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3180" tabRatio="881" activeTab="0"/>
  </bookViews>
  <sheets>
    <sheet name="22-1_1" sheetId="1" r:id="rId1"/>
    <sheet name="22-1_2" sheetId="2" r:id="rId2"/>
    <sheet name="22-1_3" sheetId="3" r:id="rId3"/>
    <sheet name="22-2_1" sheetId="4" r:id="rId4"/>
    <sheet name="22-2_2" sheetId="5" r:id="rId5"/>
    <sheet name="22-3_1" sheetId="6" r:id="rId6"/>
    <sheet name="22-3_2" sheetId="7" r:id="rId7"/>
    <sheet name="22-3_3" sheetId="8" r:id="rId8"/>
    <sheet name="22-4" sheetId="9" r:id="rId9"/>
    <sheet name="22-5_1" sheetId="10" r:id="rId10"/>
    <sheet name="22-5_2" sheetId="11" r:id="rId11"/>
    <sheet name="22-6_1" sheetId="12" r:id="rId12"/>
    <sheet name="22-6_2" sheetId="13" r:id="rId13"/>
    <sheet name="22-7" sheetId="14" r:id="rId14"/>
    <sheet name="22-8" sheetId="15" r:id="rId15"/>
    <sheet name="22-9" sheetId="16" r:id="rId16"/>
    <sheet name="22-10_1" sheetId="17" r:id="rId17"/>
    <sheet name="22-10_2" sheetId="18" r:id="rId18"/>
    <sheet name="22-1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<sst xmlns="http://schemas.openxmlformats.org/spreadsheetml/2006/main" count="542" uniqueCount="292">
  <si>
    <t>（単位  件）</t>
  </si>
  <si>
    <t>年</t>
  </si>
  <si>
    <t>平成</t>
  </si>
  <si>
    <t>年</t>
  </si>
  <si>
    <t>通常訴訟</t>
  </si>
  <si>
    <t>少額訴訟</t>
  </si>
  <si>
    <t>手形・小切手訴訟</t>
  </si>
  <si>
    <t>調停</t>
  </si>
  <si>
    <t>その他</t>
  </si>
  <si>
    <t>資料  仙台地方裁判所</t>
  </si>
  <si>
    <t>既済</t>
  </si>
  <si>
    <t>通常訴訟・人事訴訟</t>
  </si>
  <si>
    <t>第一審行政訴訟</t>
  </si>
  <si>
    <t>控訴</t>
  </si>
  <si>
    <t>上告</t>
  </si>
  <si>
    <t>抗告</t>
  </si>
  <si>
    <t>第一審訴訟</t>
  </si>
  <si>
    <t>（行政）</t>
  </si>
  <si>
    <t>控訴</t>
  </si>
  <si>
    <t>訴訟その他</t>
  </si>
  <si>
    <t>資料  仙台高等裁判所</t>
  </si>
  <si>
    <t>民事一般調停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</si>
  <si>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</si>
  <si>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</si>
  <si>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</si>
  <si>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</si>
  <si>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</si>
  <si>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</si>
  <si>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  仙台地方裁判所</t>
  </si>
  <si>
    <t>（単位  件）</t>
  </si>
  <si>
    <t>鉱害調停</t>
  </si>
  <si>
    <t>資料  仙台地方裁判所</t>
  </si>
  <si>
    <t>通常第一審</t>
  </si>
  <si>
    <t>略式</t>
  </si>
  <si>
    <t>再審</t>
  </si>
  <si>
    <t>訴訟</t>
  </si>
  <si>
    <t>（単位  人）</t>
  </si>
  <si>
    <t>訴訟事件総数</t>
  </si>
  <si>
    <t>その他の事件</t>
  </si>
  <si>
    <t>道路交通法違反</t>
  </si>
  <si>
    <t>本表は，仙台家庭裁判所本庁の取扱件数である。</t>
  </si>
  <si>
    <t>うち認容</t>
  </si>
  <si>
    <t>平成</t>
  </si>
  <si>
    <t>年</t>
  </si>
  <si>
    <t>相続関係</t>
  </si>
  <si>
    <t>相続放棄</t>
  </si>
  <si>
    <t>親子関係</t>
  </si>
  <si>
    <t>子の氏の変更</t>
  </si>
  <si>
    <t>養子の許可</t>
  </si>
  <si>
    <t>戸籍法関係</t>
  </si>
  <si>
    <t>改名</t>
  </si>
  <si>
    <t>改氏</t>
  </si>
  <si>
    <t>後見人等選任及び後見等監督処分等</t>
  </si>
  <si>
    <t>失踪宣告及びその取消し</t>
  </si>
  <si>
    <t>遺言関係</t>
  </si>
  <si>
    <t>後見・保佐・補助の開始・取消し・処分</t>
  </si>
  <si>
    <t>親権者指定・変更</t>
  </si>
  <si>
    <t>遺産分割</t>
  </si>
  <si>
    <t>扶　　養</t>
  </si>
  <si>
    <t>婚姻費用分担</t>
  </si>
  <si>
    <t>夫婦同居・相互扶助</t>
  </si>
  <si>
    <t>推定相続人廃除及びその取消し</t>
  </si>
  <si>
    <t>財産分与</t>
  </si>
  <si>
    <t>子の監護</t>
  </si>
  <si>
    <t>資料  仙台家庭裁判所</t>
  </si>
  <si>
    <t>子の監護</t>
  </si>
  <si>
    <t>親権者指定・変更</t>
  </si>
  <si>
    <t>遺産分割</t>
  </si>
  <si>
    <t>婚姻中の夫婦間の事件</t>
  </si>
  <si>
    <t>親族間の紛争</t>
  </si>
  <si>
    <t>総数</t>
  </si>
  <si>
    <t>新受</t>
  </si>
  <si>
    <t>旧受</t>
  </si>
  <si>
    <t>計</t>
  </si>
  <si>
    <t>検察官
へ送致</t>
  </si>
  <si>
    <t>保護処分</t>
  </si>
  <si>
    <t>不処分</t>
  </si>
  <si>
    <t>児童自立支援・児童養護施設へ送致</t>
  </si>
  <si>
    <t>少年院
へ送致</t>
  </si>
  <si>
    <t>刑法犯</t>
  </si>
  <si>
    <t>窃盗</t>
  </si>
  <si>
    <t>強盗</t>
  </si>
  <si>
    <t>詐欺</t>
  </si>
  <si>
    <t>恐喝</t>
  </si>
  <si>
    <t>遺失物等横領</t>
  </si>
  <si>
    <t>盗品譲受等</t>
  </si>
  <si>
    <t>傷害</t>
  </si>
  <si>
    <t>傷害致死</t>
  </si>
  <si>
    <t>暴行</t>
  </si>
  <si>
    <t>脅迫</t>
  </si>
  <si>
    <t>殺人</t>
  </si>
  <si>
    <t>強盗致傷</t>
  </si>
  <si>
    <t>強盗致死</t>
  </si>
  <si>
    <t>猥褻</t>
  </si>
  <si>
    <t>賭博</t>
  </si>
  <si>
    <t>住居侵入</t>
  </si>
  <si>
    <t>放火</t>
  </si>
  <si>
    <t>失火</t>
  </si>
  <si>
    <t>過失致死傷</t>
  </si>
  <si>
    <t>業務上（重）過失致死傷</t>
  </si>
  <si>
    <t>往来妨害</t>
  </si>
  <si>
    <t>公務執行妨害</t>
  </si>
  <si>
    <t>道路交通</t>
  </si>
  <si>
    <t>暴力行為等</t>
  </si>
  <si>
    <t>銃砲刀剣</t>
  </si>
  <si>
    <t>軽犯罪</t>
  </si>
  <si>
    <t>売春防止</t>
  </si>
  <si>
    <t>風俗営業等</t>
  </si>
  <si>
    <t>麻薬</t>
  </si>
  <si>
    <t>覚醒剤</t>
  </si>
  <si>
    <t>毒物・劇薬</t>
  </si>
  <si>
    <t>出入国・難民認定</t>
  </si>
  <si>
    <t>ぐ犯</t>
  </si>
  <si>
    <t>却下・取下げ・保証事件（事前通知）は含まない。</t>
  </si>
  <si>
    <t>件数</t>
  </si>
  <si>
    <t>個数</t>
  </si>
  <si>
    <t>資料  仙台法務局民事行政部</t>
  </si>
  <si>
    <t>総件数</t>
  </si>
  <si>
    <t>株式</t>
  </si>
  <si>
    <t>合名</t>
  </si>
  <si>
    <t>合資</t>
  </si>
  <si>
    <t>合同</t>
  </si>
  <si>
    <t>設立</t>
  </si>
  <si>
    <t>会社分割による設立</t>
  </si>
  <si>
    <t>商号変更による設立</t>
  </si>
  <si>
    <t>支店設置</t>
  </si>
  <si>
    <t>本店又は支店の移転</t>
  </si>
  <si>
    <t>資本金の額の増加</t>
  </si>
  <si>
    <t>合併による資本金の額の増加</t>
  </si>
  <si>
    <t>会社分割による資本金の額の増加</t>
  </si>
  <si>
    <t>新株予約権の発行</t>
  </si>
  <si>
    <t>特別取締役による議決の定め</t>
  </si>
  <si>
    <t>役員等の職務を一時行う者に関する変更</t>
  </si>
  <si>
    <t>解散</t>
  </si>
  <si>
    <t>商号変更による解散</t>
  </si>
  <si>
    <t>会社の継続</t>
  </si>
  <si>
    <t>会社の更生</t>
  </si>
  <si>
    <t>合併の無効</t>
  </si>
  <si>
    <t>会社設立の無効又は取消</t>
  </si>
  <si>
    <t>清算人に関する登記</t>
  </si>
  <si>
    <t>特別清算</t>
  </si>
  <si>
    <t>清算の結了</t>
  </si>
  <si>
    <t>登記事項の変更</t>
  </si>
  <si>
    <t>登記事項の更正</t>
  </si>
  <si>
    <t>登記の抹消</t>
  </si>
  <si>
    <t>そ  の  他</t>
  </si>
  <si>
    <t>総件数</t>
  </si>
  <si>
    <t>相互会社</t>
  </si>
  <si>
    <t>民法法人</t>
  </si>
  <si>
    <t>各種組合</t>
  </si>
  <si>
    <t>商号</t>
  </si>
  <si>
    <t>未成年者
・後見人</t>
  </si>
  <si>
    <t>支配人</t>
  </si>
  <si>
    <t>船舶</t>
  </si>
  <si>
    <t>工場財団</t>
  </si>
  <si>
    <t>建設機械</t>
  </si>
  <si>
    <t>鉱害賠
償登録</t>
  </si>
  <si>
    <t>企業
担保権</t>
  </si>
  <si>
    <t>件数</t>
  </si>
  <si>
    <t>特別法犯</t>
  </si>
  <si>
    <t>2.仙台地方裁判所本庁</t>
  </si>
  <si>
    <t>3.仙台高等裁判所</t>
  </si>
  <si>
    <t>（行政事件を含む）をいう。</t>
  </si>
  <si>
    <t>1.仙台簡易裁判所</t>
  </si>
  <si>
    <t>2.仙台地方裁判所本庁</t>
  </si>
  <si>
    <t>1.仙台簡易裁判所</t>
  </si>
  <si>
    <t>2.仙台地方裁判所本庁</t>
  </si>
  <si>
    <t>自動車保管場所の確保
等に関する法律違反</t>
  </si>
  <si>
    <t>1.審判事件</t>
  </si>
  <si>
    <t>2.調停事件</t>
  </si>
  <si>
    <t>受理</t>
  </si>
  <si>
    <t>未済</t>
  </si>
  <si>
    <t>1.少年保護事件取扱人員</t>
  </si>
  <si>
    <t>知事又は児童相談所長へ
送致</t>
  </si>
  <si>
    <t>2.少年保護事件の非行別取扱人員</t>
  </si>
  <si>
    <t>相続合併等
の移転</t>
  </si>
  <si>
    <t>（根）抵当権
設定</t>
  </si>
  <si>
    <t>区分</t>
  </si>
  <si>
    <t>相続合併等
の移転</t>
  </si>
  <si>
    <t>（根）抵当権
設定</t>
  </si>
  <si>
    <t>1.会社登記</t>
  </si>
  <si>
    <t>年・種別</t>
  </si>
  <si>
    <t>合併による設立</t>
  </si>
  <si>
    <t>組織変更による設立</t>
  </si>
  <si>
    <t>合併による解散</t>
  </si>
  <si>
    <t>組織変更による解散</t>
  </si>
  <si>
    <t>2.法人登記・その他</t>
  </si>
  <si>
    <t>特定目的
会社</t>
  </si>
  <si>
    <t>その他の
財団</t>
  </si>
  <si>
    <t>農業用
動産抵当</t>
  </si>
  <si>
    <t>売買による
移転</t>
  </si>
  <si>
    <t>売買による
移転</t>
  </si>
  <si>
    <t>1.仙台簡易裁判所</t>
  </si>
  <si>
    <t>所有権の
保存</t>
  </si>
  <si>
    <t>所有権の
保存</t>
  </si>
  <si>
    <t>既済(終局区分)</t>
  </si>
  <si>
    <t>審判
不開始</t>
  </si>
  <si>
    <t>そ の 他</t>
  </si>
  <si>
    <t>年・事件種別</t>
  </si>
  <si>
    <t>総　　数</t>
  </si>
  <si>
    <t>その他
法人</t>
  </si>
  <si>
    <t>夫婦財産
契約</t>
  </si>
  <si>
    <t>（通常）</t>
  </si>
  <si>
    <t>保護
観察</t>
  </si>
  <si>
    <t>うち成立</t>
  </si>
  <si>
    <t>家事審判別表第一事件総数</t>
  </si>
  <si>
    <t>家事審判別表第二事件総数</t>
  </si>
  <si>
    <t>家事調停別表第二事件総数</t>
  </si>
  <si>
    <t>家事調停別表第二以外の
調停事件総数</t>
  </si>
  <si>
    <t>過失運転致死傷</t>
  </si>
  <si>
    <t>（自動車運転過失致死傷）」事件や「道路交通法違反」事件は含まれていない。</t>
  </si>
  <si>
    <t>関する法律（平成25年法律第86号）施行前の「自動車運転過失致死傷」事件を含む。</t>
  </si>
  <si>
    <t>強盗・強制性交等</t>
  </si>
  <si>
    <t>強制性交等</t>
  </si>
  <si>
    <t>平成30年</t>
  </si>
  <si>
    <t>平成</t>
  </si>
  <si>
    <t>令和元年</t>
  </si>
  <si>
    <t>令和</t>
  </si>
  <si>
    <t>元</t>
  </si>
  <si>
    <t>元年</t>
  </si>
  <si>
    <t>(特例)
有限</t>
  </si>
  <si>
    <t>令和</t>
  </si>
  <si>
    <t>平成30年</t>
  </si>
  <si>
    <t>令和元年</t>
  </si>
  <si>
    <t>令和2年</t>
  </si>
  <si>
    <t>元年</t>
  </si>
  <si>
    <t>（単位  件）</t>
  </si>
  <si>
    <t>（単位  件）</t>
  </si>
  <si>
    <t>令和3年</t>
  </si>
  <si>
    <t>本表は、仙台簡易裁判所（管轄区域は仙台市、塩竈市、名取市、多賀城市、岩沼市、</t>
  </si>
  <si>
    <t>富谷市、亘理郡、黒川郡、宮城郡）の取扱件数である。</t>
  </si>
  <si>
    <t>通常訴訟及び少額訴訟には、少額訴訟判決に対する異議申立てを含まない。</t>
  </si>
  <si>
    <t>本表は、仙台地方裁判所本庁（管轄区域は仙台市、塩竈市、名取市、多賀城市、</t>
  </si>
  <si>
    <t>岩沼市、富谷市、亘理郡、黒川郡、宮城郡）の取扱件数である。</t>
  </si>
  <si>
    <t>本表には、秋田支部取扱件数を含まない。</t>
  </si>
  <si>
    <t>「訴訟その他」とは、再審、上告提起、特別上告提起、上告受理申立て事件</t>
  </si>
  <si>
    <t>富谷市、岩沼市、亘理郡、黒川郡、宮城郡）の取扱件数である。</t>
  </si>
  <si>
    <t>本表は、仙台地方裁判所本庁（管轄区域は仙台市、塩竈市、名取市、多賀城市、岩沼市、</t>
  </si>
  <si>
    <t>富谷市、亘理郡、黒川郡、宮城郡）の取扱件数である。訴訟には、再審事件も含む。</t>
  </si>
  <si>
    <t>本表には、秋田支部取扱数を含まない。</t>
  </si>
  <si>
    <t>本表は、略式事件のみの数値であり、略式事件以外の交通事故の「過失運転致死傷</t>
  </si>
  <si>
    <t>また「過失運転致死傷」には、自動車の運転により人を死傷させる行為等の処罰に</t>
  </si>
  <si>
    <t>別表第一事件及び別表第二事件の区分は、家事事件手続法第39条による。なお、別表第二事件は、審判、調停</t>
  </si>
  <si>
    <t>いずれの申立てもでき、当初審判に申し立てても調停に付されることもあり、逆に調停を申し立ててもそれが</t>
  </si>
  <si>
    <t>不成立となれば審判に移行することになる。一方、別表第一事件は調停の対象とならない。</t>
  </si>
  <si>
    <t>別表第二事件の内容は１表のとおり。別表第二以外の調停事件とは、家事事件手続法以外の法律に</t>
  </si>
  <si>
    <t>基づく調停事件である。既済のうち、成立以外は、取り下げ及び却下などである。</t>
  </si>
  <si>
    <t>本表は、仙台家庭裁判所本庁の取扱件数である。</t>
  </si>
  <si>
    <t>刑法犯「強制性交等」は、刑法の一部改正（平成29年７月13日施行）による「強姦」罪名、構成要件等の変更である。</t>
  </si>
  <si>
    <t>本表は、仙台法務局管内（宮城県全域）扱いのものである。</t>
  </si>
  <si>
    <t>本表は、仙台法務局管内（宮城県全域）扱いのものである。却下・取下げ・経由・転写移記は含まない。</t>
  </si>
  <si>
    <t>役員等の職務執行停止、または職務代行者に関する登記</t>
  </si>
  <si>
    <t>破産、民事再生に関する登記</t>
  </si>
  <si>
    <t>決議の不存在、無効または取消し</t>
  </si>
  <si>
    <t>登記事項の消滅、廃止</t>
  </si>
  <si>
    <t>本表は、仙台法務局管内（宮城県全域）扱いのものである。却下・取下げは含まない。</t>
  </si>
  <si>
    <t>22-1.民事・行政事件</t>
  </si>
  <si>
    <t>22-2.民 事 調 停 事 件</t>
  </si>
  <si>
    <t>22-2.民 事 調 停 事 件</t>
  </si>
  <si>
    <t>22-3.刑　事　事　件</t>
  </si>
  <si>
    <t>22-3.刑　事　事　件（続）</t>
  </si>
  <si>
    <t>22-4.交通関係事件（刑事事件関係）</t>
  </si>
  <si>
    <t>22-5.家事審判及び調停事件</t>
  </si>
  <si>
    <t>22-6.少 年 保 護 事 件</t>
  </si>
  <si>
    <t>22-7.人 事 訴 訟 事 件</t>
  </si>
  <si>
    <t>22-8.土地に関する登記</t>
  </si>
  <si>
    <t>22-9.建物に関する登記</t>
  </si>
  <si>
    <t>22-10.商 業 法 人 登 記</t>
  </si>
  <si>
    <t>22-10.商 業 法 人 登 記（続）</t>
  </si>
  <si>
    <t>22-11.その他に関する登記</t>
  </si>
  <si>
    <t>一般社団法人、一般財団法人</t>
  </si>
  <si>
    <t>投資事業有限責任組合契約、有限責任事業組合契約</t>
  </si>
  <si>
    <t>r14,456</t>
  </si>
  <si>
    <t>r4,998</t>
  </si>
  <si>
    <t>r9,306</t>
  </si>
  <si>
    <t>r5,150</t>
  </si>
  <si>
    <t>r9,580</t>
  </si>
  <si>
    <t>30年</t>
  </si>
  <si>
    <t>令和4年</t>
  </si>
  <si>
    <t>令和2年</t>
  </si>
  <si>
    <t>資料  法務省「登記統計」</t>
  </si>
  <si>
    <t>資料  法務省「登記統計」</t>
  </si>
  <si>
    <t>r15</t>
  </si>
  <si>
    <t>r35</t>
  </si>
  <si>
    <t>r972</t>
  </si>
  <si>
    <t>種類変更による設立</t>
  </si>
  <si>
    <t>種類変更による解散</t>
  </si>
  <si>
    <t>資料  法務省「登記統計」</t>
  </si>
  <si>
    <t>本表は、仙台簡易裁判所（管轄区域は仙台市、塩竈市、名取市、多賀城市、岩沼市、</t>
  </si>
  <si>
    <t>うち、認容・和解</t>
  </si>
  <si>
    <t xml:space="preserve"> うち、</t>
  </si>
  <si>
    <t>うち、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</si>
</sst>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&quot;r&quot;\ #,##0_ ;_ * \-#,##0_ ;_ * &quot;-&quot;_ ;_ @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9.5"/>
      <name val="ＭＳ ゴシック"/>
      <family val="3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179" fontId="7" fillId="0" borderId="0" xfId="0" applyNumberFormat="1" applyFont="1" applyFill="1" applyAlignment="1">
      <alignment/>
    </xf>
    <xf numFmtId="179" fontId="2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16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" fontId="4" fillId="0" borderId="2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41" fontId="4" fillId="0" borderId="23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3" fontId="4" fillId="0" borderId="2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11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41" fontId="12" fillId="0" borderId="11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/>
    </xf>
    <xf numFmtId="41" fontId="4" fillId="0" borderId="24" xfId="49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distributed" vertical="center" wrapText="1"/>
    </xf>
    <xf numFmtId="0" fontId="1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15" fillId="0" borderId="14" xfId="0" applyFont="1" applyFill="1" applyBorder="1" applyAlignment="1">
      <alignment vertical="top"/>
    </xf>
    <xf numFmtId="0" fontId="18" fillId="0" borderId="0" xfId="0" applyFont="1" applyAlignment="1">
      <alignment wrapText="1"/>
    </xf>
    <xf numFmtId="41" fontId="4" fillId="0" borderId="23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center"/>
    </xf>
    <xf numFmtId="0" fontId="10" fillId="0" borderId="16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41" fontId="13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distributed" wrapText="1"/>
    </xf>
    <xf numFmtId="0" fontId="11" fillId="0" borderId="17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/>
    </xf>
    <xf numFmtId="202" fontId="4" fillId="0" borderId="24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41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distributed" wrapText="1"/>
    </xf>
    <xf numFmtId="0" fontId="21" fillId="0" borderId="0" xfId="0" applyFont="1" applyFill="1" applyAlignment="1">
      <alignment horizontal="distributed" wrapText="1"/>
    </xf>
    <xf numFmtId="0" fontId="10" fillId="0" borderId="0" xfId="0" applyFont="1" applyFill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3" fillId="0" borderId="2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41" fontId="20" fillId="0" borderId="24" xfId="0" applyNumberFormat="1" applyFont="1" applyFill="1" applyBorder="1" applyAlignment="1">
      <alignment/>
    </xf>
    <xf numFmtId="0" fontId="21" fillId="0" borderId="16" xfId="0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 horizontal="right" wrapText="1"/>
    </xf>
    <xf numFmtId="202" fontId="4" fillId="0" borderId="14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Alignment="1">
      <alignment vertical="center"/>
    </xf>
    <xf numFmtId="41" fontId="9" fillId="0" borderId="24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>
      <alignment horizontal="right"/>
    </xf>
    <xf numFmtId="41" fontId="9" fillId="0" borderId="0" xfId="49" applyNumberFormat="1" applyFont="1" applyFill="1" applyAlignment="1">
      <alignment horizontal="right"/>
    </xf>
    <xf numFmtId="202" fontId="9" fillId="0" borderId="24" xfId="0" applyNumberFormat="1" applyFont="1" applyFill="1" applyBorder="1" applyAlignment="1">
      <alignment horizontal="right"/>
    </xf>
    <xf numFmtId="202" fontId="9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8" fillId="0" borderId="0" xfId="0" applyFont="1" applyFill="1" applyAlignment="1">
      <alignment horizontal="center"/>
    </xf>
    <xf numFmtId="0" fontId="11" fillId="0" borderId="0" xfId="0" applyFont="1" applyBorder="1" applyAlignment="1">
      <alignment horizontal="distributed"/>
    </xf>
    <xf numFmtId="0" fontId="23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 vertical="center" wrapText="1"/>
    </xf>
    <xf numFmtId="0" fontId="23" fillId="0" borderId="0" xfId="0" applyFont="1" applyAlignment="1">
      <alignment horizontal="distributed" vertical="center"/>
    </xf>
    <xf numFmtId="0" fontId="21" fillId="0" borderId="0" xfId="0" applyFont="1" applyFill="1" applyBorder="1" applyAlignment="1">
      <alignment horizontal="distributed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26" fillId="0" borderId="0" xfId="0" applyFont="1" applyFill="1" applyBorder="1" applyAlignment="1">
      <alignment horizontal="distributed" wrapText="1"/>
    </xf>
    <xf numFmtId="0" fontId="26" fillId="0" borderId="16" xfId="0" applyFont="1" applyFill="1" applyBorder="1" applyAlignment="1">
      <alignment horizontal="distributed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24" fillId="0" borderId="0" xfId="0" applyFont="1" applyFill="1" applyAlignment="1">
      <alignment horizontal="distributed"/>
    </xf>
    <xf numFmtId="0" fontId="21" fillId="0" borderId="16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11" fillId="0" borderId="31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wrapText="1"/>
    </xf>
    <xf numFmtId="0" fontId="0" fillId="0" borderId="16" xfId="0" applyFont="1" applyFill="1" applyBorder="1" applyAlignment="1">
      <alignment horizontal="distributed" wrapText="1"/>
    </xf>
    <xf numFmtId="0" fontId="0" fillId="0" borderId="16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wrapText="1"/>
    </xf>
    <xf numFmtId="0" fontId="23" fillId="0" borderId="16" xfId="0" applyFont="1" applyFill="1" applyBorder="1" applyAlignment="1">
      <alignment horizontal="distributed" wrapText="1"/>
    </xf>
    <xf numFmtId="0" fontId="21" fillId="0" borderId="14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shrinkToFit="1"/>
    </xf>
    <xf numFmtId="0" fontId="11" fillId="0" borderId="16" xfId="0" applyFont="1" applyFill="1" applyBorder="1" applyAlignment="1">
      <alignment horizontal="distributed" shrinkToFit="1"/>
    </xf>
    <xf numFmtId="0" fontId="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distributed"/>
    </xf>
    <xf numFmtId="0" fontId="22" fillId="0" borderId="16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8.75390625" style="1" customWidth="1"/>
  </cols>
  <sheetData>
    <row r="1" spans="1:10" s="98" customFormat="1" ht="22.5" customHeight="1">
      <c r="A1" s="226" t="s">
        <v>256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3.5"/>
    <row r="3" spans="1:10" s="98" customFormat="1" ht="13.5">
      <c r="A3" s="227" t="s">
        <v>192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3.5">
      <c r="K4" s="99"/>
    </row>
    <row r="5" spans="5:11" s="105" customFormat="1" ht="11.25">
      <c r="E5" s="105" t="s">
        <v>229</v>
      </c>
      <c r="K5" s="106"/>
    </row>
    <row r="6" spans="5:11" s="105" customFormat="1" ht="11.25">
      <c r="E6" s="105" t="s">
        <v>230</v>
      </c>
      <c r="K6" s="106"/>
    </row>
    <row r="7" spans="5:11" s="105" customFormat="1" ht="11.25">
      <c r="E7" s="105" t="s">
        <v>231</v>
      </c>
      <c r="K7" s="106"/>
    </row>
    <row r="8" s="105" customFormat="1" ht="11.25">
      <c r="K8" s="106"/>
    </row>
    <row r="9" spans="1:11" ht="13.5" customHeight="1" thickBot="1">
      <c r="A9" s="143" t="s">
        <v>0</v>
      </c>
      <c r="D9" s="4"/>
      <c r="E9" s="4"/>
      <c r="K9" s="2"/>
    </row>
    <row r="10" spans="1:11" ht="18" customHeight="1">
      <c r="A10" s="235" t="s">
        <v>198</v>
      </c>
      <c r="B10" s="235"/>
      <c r="C10" s="235"/>
      <c r="D10" s="235"/>
      <c r="E10" s="236"/>
      <c r="F10" s="228" t="s">
        <v>170</v>
      </c>
      <c r="G10" s="229"/>
      <c r="H10" s="230"/>
      <c r="I10" s="231" t="s">
        <v>10</v>
      </c>
      <c r="J10" s="233" t="s">
        <v>171</v>
      </c>
      <c r="K10" s="2"/>
    </row>
    <row r="11" spans="1:11" ht="18" customHeight="1">
      <c r="A11" s="237"/>
      <c r="B11" s="237"/>
      <c r="C11" s="237"/>
      <c r="D11" s="237"/>
      <c r="E11" s="238"/>
      <c r="F11" s="7" t="s">
        <v>70</v>
      </c>
      <c r="G11" s="8" t="s">
        <v>72</v>
      </c>
      <c r="H11" s="8" t="s">
        <v>71</v>
      </c>
      <c r="I11" s="232"/>
      <c r="J11" s="234"/>
      <c r="K11" s="2"/>
    </row>
    <row r="12" spans="3:11" ht="7.5" customHeight="1">
      <c r="C12" s="9"/>
      <c r="D12" s="9"/>
      <c r="E12" s="10"/>
      <c r="F12" s="9"/>
      <c r="G12" s="9"/>
      <c r="H12" s="9"/>
      <c r="I12" s="9"/>
      <c r="J12" s="9"/>
      <c r="K12" s="2"/>
    </row>
    <row r="13" spans="2:11" ht="13.5" customHeight="1">
      <c r="B13" s="103" t="s">
        <v>2</v>
      </c>
      <c r="C13" s="11">
        <v>30</v>
      </c>
      <c r="D13" s="12" t="s">
        <v>3</v>
      </c>
      <c r="E13" s="13"/>
      <c r="F13" s="203">
        <v>9739</v>
      </c>
      <c r="G13" s="203">
        <v>1110</v>
      </c>
      <c r="H13" s="203">
        <v>8629</v>
      </c>
      <c r="I13" s="203">
        <v>8617</v>
      </c>
      <c r="J13" s="203">
        <v>1122</v>
      </c>
      <c r="K13" s="2"/>
    </row>
    <row r="14" spans="2:11" ht="13.5" customHeight="1">
      <c r="B14" s="103" t="s">
        <v>221</v>
      </c>
      <c r="C14" s="11" t="s">
        <v>218</v>
      </c>
      <c r="D14" s="12" t="s">
        <v>3</v>
      </c>
      <c r="E14" s="13"/>
      <c r="F14" s="203">
        <v>9051</v>
      </c>
      <c r="G14" s="203">
        <v>1122</v>
      </c>
      <c r="H14" s="203">
        <v>7929</v>
      </c>
      <c r="I14" s="203">
        <v>7897</v>
      </c>
      <c r="J14" s="203">
        <v>1154</v>
      </c>
      <c r="K14" s="2"/>
    </row>
    <row r="15" spans="2:12" s="14" customFormat="1" ht="13.5" customHeight="1">
      <c r="B15" s="103"/>
      <c r="C15" s="11">
        <v>2</v>
      </c>
      <c r="D15" s="12"/>
      <c r="E15" s="13"/>
      <c r="F15" s="203">
        <v>8621</v>
      </c>
      <c r="G15" s="203">
        <v>1154</v>
      </c>
      <c r="H15" s="203">
        <v>7467</v>
      </c>
      <c r="I15" s="203">
        <v>7502</v>
      </c>
      <c r="J15" s="204">
        <v>1119</v>
      </c>
      <c r="K15" s="17"/>
      <c r="L15" s="18"/>
    </row>
    <row r="16" spans="2:12" s="14" customFormat="1" ht="13.5" customHeight="1">
      <c r="B16" s="159"/>
      <c r="C16" s="186">
        <v>3</v>
      </c>
      <c r="D16" s="175"/>
      <c r="E16" s="13"/>
      <c r="F16" s="204">
        <v>8036</v>
      </c>
      <c r="G16" s="204">
        <v>1119</v>
      </c>
      <c r="H16" s="204">
        <v>6917</v>
      </c>
      <c r="I16" s="204">
        <v>7104</v>
      </c>
      <c r="J16" s="204">
        <v>932</v>
      </c>
      <c r="K16" s="17"/>
      <c r="L16" s="18"/>
    </row>
    <row r="17" spans="2:12" s="14" customFormat="1" ht="18.75" customHeight="1">
      <c r="B17" s="159"/>
      <c r="C17" s="191">
        <v>4</v>
      </c>
      <c r="D17" s="175"/>
      <c r="E17" s="13"/>
      <c r="F17" s="70">
        <v>7297</v>
      </c>
      <c r="G17" s="69">
        <v>932</v>
      </c>
      <c r="H17" s="69">
        <v>6365</v>
      </c>
      <c r="I17" s="69">
        <v>6309</v>
      </c>
      <c r="J17" s="69">
        <v>988</v>
      </c>
      <c r="K17" s="17"/>
      <c r="L17" s="18"/>
    </row>
    <row r="18" spans="3:12" s="14" customFormat="1" ht="8.25" customHeight="1">
      <c r="C18" s="15"/>
      <c r="D18" s="15"/>
      <c r="E18" s="16"/>
      <c r="F18" s="70"/>
      <c r="G18" s="69"/>
      <c r="H18" s="69"/>
      <c r="I18" s="69"/>
      <c r="J18" s="69"/>
      <c r="K18" s="17"/>
      <c r="L18" s="18"/>
    </row>
    <row r="19" spans="2:12" ht="12" customHeight="1">
      <c r="B19" s="239" t="s">
        <v>4</v>
      </c>
      <c r="C19" s="240"/>
      <c r="D19" s="240"/>
      <c r="E19" s="152"/>
      <c r="F19" s="205">
        <v>3365</v>
      </c>
      <c r="G19" s="203">
        <v>622</v>
      </c>
      <c r="H19" s="203">
        <v>2743</v>
      </c>
      <c r="I19" s="203">
        <v>2703</v>
      </c>
      <c r="J19" s="203">
        <v>662</v>
      </c>
      <c r="K19" s="17"/>
      <c r="L19" s="19"/>
    </row>
    <row r="20" spans="2:12" ht="12" customHeight="1">
      <c r="B20" s="239" t="s">
        <v>5</v>
      </c>
      <c r="C20" s="240"/>
      <c r="D20" s="240"/>
      <c r="E20" s="152"/>
      <c r="F20" s="205">
        <v>97</v>
      </c>
      <c r="G20" s="204">
        <v>21</v>
      </c>
      <c r="H20" s="203">
        <v>76</v>
      </c>
      <c r="I20" s="203">
        <v>67</v>
      </c>
      <c r="J20" s="203">
        <v>30</v>
      </c>
      <c r="K20" s="17"/>
      <c r="L20" s="19"/>
    </row>
    <row r="21" spans="2:12" ht="12" customHeight="1">
      <c r="B21" s="239" t="s">
        <v>6</v>
      </c>
      <c r="C21" s="240"/>
      <c r="D21" s="240"/>
      <c r="E21" s="152"/>
      <c r="F21" s="205">
        <v>0</v>
      </c>
      <c r="G21" s="204">
        <v>0</v>
      </c>
      <c r="H21" s="203">
        <v>0</v>
      </c>
      <c r="I21" s="203">
        <v>0</v>
      </c>
      <c r="J21" s="204">
        <v>0</v>
      </c>
      <c r="K21" s="17"/>
      <c r="L21" s="19"/>
    </row>
    <row r="22" spans="2:12" ht="12" customHeight="1">
      <c r="B22" s="239" t="s">
        <v>7</v>
      </c>
      <c r="C22" s="240"/>
      <c r="D22" s="240"/>
      <c r="E22" s="152"/>
      <c r="F22" s="205">
        <v>500</v>
      </c>
      <c r="G22" s="203">
        <v>175</v>
      </c>
      <c r="H22" s="203">
        <v>325</v>
      </c>
      <c r="I22" s="203">
        <v>369</v>
      </c>
      <c r="J22" s="203">
        <v>131</v>
      </c>
      <c r="K22" s="17"/>
      <c r="L22" s="19"/>
    </row>
    <row r="23" spans="2:12" ht="12" customHeight="1">
      <c r="B23" s="239" t="s">
        <v>8</v>
      </c>
      <c r="C23" s="240"/>
      <c r="D23" s="240"/>
      <c r="E23" s="152"/>
      <c r="F23" s="205">
        <v>3335</v>
      </c>
      <c r="G23" s="203">
        <v>114</v>
      </c>
      <c r="H23" s="203">
        <v>3221</v>
      </c>
      <c r="I23" s="203">
        <v>3170</v>
      </c>
      <c r="J23" s="203">
        <v>165</v>
      </c>
      <c r="K23" s="17"/>
      <c r="L23" s="19"/>
    </row>
    <row r="24" spans="1:11" ht="6" customHeight="1">
      <c r="A24" s="20"/>
      <c r="B24" s="20"/>
      <c r="C24" s="20"/>
      <c r="D24" s="20"/>
      <c r="E24" s="21"/>
      <c r="F24" s="22"/>
      <c r="G24" s="22"/>
      <c r="H24" s="22"/>
      <c r="I24" s="22"/>
      <c r="J24" s="22"/>
      <c r="K24" s="2"/>
    </row>
    <row r="25" spans="1:11" ht="13.5">
      <c r="A25" s="142" t="s">
        <v>9</v>
      </c>
      <c r="D25" s="23"/>
      <c r="E25" s="23"/>
      <c r="K25" s="2"/>
    </row>
  </sheetData>
  <sheetProtection/>
  <mergeCells count="11">
    <mergeCell ref="B23:D23"/>
    <mergeCell ref="B19:D19"/>
    <mergeCell ref="B20:D20"/>
    <mergeCell ref="B21:D21"/>
    <mergeCell ref="B22:D22"/>
    <mergeCell ref="A1:J1"/>
    <mergeCell ref="A3:J3"/>
    <mergeCell ref="F10:H10"/>
    <mergeCell ref="I10:I11"/>
    <mergeCell ref="J10:J11"/>
    <mergeCell ref="A10:E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85" zoomScaleNormal="85" workbookViewId="0" topLeftCell="A1">
      <selection activeCell="A1" sqref="A1:M1"/>
    </sheetView>
  </sheetViews>
  <sheetFormatPr defaultColWidth="9.00390625" defaultRowHeight="13.5"/>
  <cols>
    <col min="1" max="2" width="2.125" style="1" customWidth="1"/>
    <col min="3" max="7" width="5.375" style="1" customWidth="1"/>
    <col min="8" max="11" width="11.375" style="1" customWidth="1"/>
    <col min="12" max="12" width="10.625" style="1" customWidth="1"/>
    <col min="13" max="13" width="11.375" style="1" customWidth="1"/>
    <col min="14" max="14" width="10.625" style="1" customWidth="1"/>
    <col min="15" max="16384" width="9.00390625" style="1" customWidth="1"/>
  </cols>
  <sheetData>
    <row r="1" spans="1:13" s="98" customFormat="1" ht="22.5" customHeight="1">
      <c r="A1" s="226" t="s">
        <v>262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="98" customFormat="1" ht="9" customHeight="1"/>
    <row r="3" spans="1:13" s="98" customFormat="1" ht="13.5">
      <c r="A3" s="255" t="s">
        <v>40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="98" customFormat="1" ht="9" customHeight="1"/>
    <row r="5" spans="1:13" s="98" customFormat="1" ht="13.5">
      <c r="A5" s="227" t="s">
        <v>168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s="98" customFormat="1" ht="13.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5:6" s="105" customFormat="1" ht="11.25">
      <c r="E7" s="109" t="s">
        <v>242</v>
      </c>
      <c r="F7" s="109"/>
    </row>
    <row r="8" spans="5:6" s="105" customFormat="1" ht="11.25">
      <c r="E8" s="109" t="s">
        <v>243</v>
      </c>
      <c r="F8" s="109"/>
    </row>
    <row r="9" spans="5:6" s="105" customFormat="1" ht="11.25">
      <c r="E9" s="109" t="s">
        <v>244</v>
      </c>
      <c r="F9" s="109"/>
    </row>
    <row r="10" s="98" customFormat="1" ht="9" customHeight="1"/>
    <row r="11" spans="1:2" ht="13.5" customHeight="1" thickBot="1">
      <c r="A11" s="143" t="s">
        <v>0</v>
      </c>
      <c r="B11" s="143"/>
    </row>
    <row r="12" spans="1:13" ht="18" customHeight="1">
      <c r="A12" s="261" t="s">
        <v>198</v>
      </c>
      <c r="B12" s="261"/>
      <c r="C12" s="261"/>
      <c r="D12" s="261"/>
      <c r="E12" s="261"/>
      <c r="F12" s="261"/>
      <c r="G12" s="261"/>
      <c r="H12" s="228" t="s">
        <v>170</v>
      </c>
      <c r="I12" s="229"/>
      <c r="J12" s="230"/>
      <c r="K12" s="233" t="s">
        <v>10</v>
      </c>
      <c r="L12" s="236"/>
      <c r="M12" s="233" t="s">
        <v>171</v>
      </c>
    </row>
    <row r="13" spans="1:13" ht="18" customHeight="1">
      <c r="A13" s="262"/>
      <c r="B13" s="262"/>
      <c r="C13" s="262"/>
      <c r="D13" s="262"/>
      <c r="E13" s="262"/>
      <c r="F13" s="262"/>
      <c r="G13" s="262"/>
      <c r="H13" s="50" t="s">
        <v>70</v>
      </c>
      <c r="I13" s="8" t="s">
        <v>72</v>
      </c>
      <c r="J13" s="8" t="s">
        <v>71</v>
      </c>
      <c r="K13" s="115"/>
      <c r="L13" s="117" t="s">
        <v>41</v>
      </c>
      <c r="M13" s="234"/>
    </row>
    <row r="14" spans="5:13" ht="7.5" customHeight="1">
      <c r="E14" s="51"/>
      <c r="F14" s="51"/>
      <c r="G14" s="51"/>
      <c r="H14" s="72"/>
      <c r="I14" s="73"/>
      <c r="J14" s="73"/>
      <c r="K14" s="88"/>
      <c r="L14" s="88"/>
      <c r="M14" s="73"/>
    </row>
    <row r="15" spans="3:13" ht="13.5" customHeight="1">
      <c r="C15" s="264" t="s">
        <v>42</v>
      </c>
      <c r="D15" s="264"/>
      <c r="E15" s="154">
        <v>30</v>
      </c>
      <c r="F15" s="154" t="s">
        <v>43</v>
      </c>
      <c r="G15" s="151"/>
      <c r="H15" s="206">
        <v>9340</v>
      </c>
      <c r="I15" s="204">
        <v>446</v>
      </c>
      <c r="J15" s="204">
        <v>8894</v>
      </c>
      <c r="K15" s="204">
        <v>8706</v>
      </c>
      <c r="L15" s="204">
        <v>8488</v>
      </c>
      <c r="M15" s="204">
        <v>634</v>
      </c>
    </row>
    <row r="16" spans="3:13" ht="13.5" customHeight="1">
      <c r="C16" s="264" t="s">
        <v>217</v>
      </c>
      <c r="D16" s="264"/>
      <c r="E16" s="154" t="s">
        <v>218</v>
      </c>
      <c r="F16" s="154" t="s">
        <v>43</v>
      </c>
      <c r="G16" s="119"/>
      <c r="H16" s="206">
        <v>10184</v>
      </c>
      <c r="I16" s="204">
        <v>634</v>
      </c>
      <c r="J16" s="204">
        <v>9550</v>
      </c>
      <c r="K16" s="204">
        <v>9573</v>
      </c>
      <c r="L16" s="204">
        <v>9279</v>
      </c>
      <c r="M16" s="204">
        <v>611</v>
      </c>
    </row>
    <row r="17" spans="3:13" s="14" customFormat="1" ht="13.5" customHeight="1">
      <c r="C17" s="264"/>
      <c r="D17" s="264"/>
      <c r="E17" s="154">
        <v>2</v>
      </c>
      <c r="F17" s="154"/>
      <c r="G17" s="119"/>
      <c r="H17" s="206">
        <v>9796</v>
      </c>
      <c r="I17" s="204">
        <v>611</v>
      </c>
      <c r="J17" s="204">
        <v>9185</v>
      </c>
      <c r="K17" s="204">
        <v>9180</v>
      </c>
      <c r="L17" s="204">
        <v>8881</v>
      </c>
      <c r="M17" s="204">
        <v>616</v>
      </c>
    </row>
    <row r="18" spans="3:13" s="14" customFormat="1" ht="13.5" customHeight="1">
      <c r="C18" s="263"/>
      <c r="D18" s="263"/>
      <c r="E18" s="196">
        <v>3</v>
      </c>
      <c r="F18" s="174"/>
      <c r="G18" s="119"/>
      <c r="H18" s="206">
        <v>10369</v>
      </c>
      <c r="I18" s="204">
        <v>616</v>
      </c>
      <c r="J18" s="204">
        <v>9753</v>
      </c>
      <c r="K18" s="204">
        <v>9665</v>
      </c>
      <c r="L18" s="204">
        <v>9319</v>
      </c>
      <c r="M18" s="204">
        <v>704</v>
      </c>
    </row>
    <row r="19" spans="3:13" s="14" customFormat="1" ht="18.75" customHeight="1">
      <c r="C19" s="263"/>
      <c r="D19" s="263"/>
      <c r="E19" s="174">
        <v>4</v>
      </c>
      <c r="F19" s="174"/>
      <c r="G19" s="214"/>
      <c r="H19" s="80">
        <v>10025</v>
      </c>
      <c r="I19" s="71">
        <v>704</v>
      </c>
      <c r="J19" s="71">
        <v>9321</v>
      </c>
      <c r="K19" s="71">
        <v>9199</v>
      </c>
      <c r="L19" s="71">
        <v>8868</v>
      </c>
      <c r="M19" s="71">
        <v>826</v>
      </c>
    </row>
    <row r="20" spans="1:13" s="14" customFormat="1" ht="12" customHeight="1">
      <c r="A20" s="260" t="s">
        <v>205</v>
      </c>
      <c r="B20" s="260"/>
      <c r="C20" s="260"/>
      <c r="D20" s="260"/>
      <c r="E20" s="260"/>
      <c r="F20" s="260"/>
      <c r="G20" s="260"/>
      <c r="H20" s="80"/>
      <c r="I20" s="71"/>
      <c r="J20" s="71"/>
      <c r="K20" s="71"/>
      <c r="L20" s="71"/>
      <c r="M20" s="71"/>
    </row>
    <row r="21" spans="1:13" ht="12" customHeight="1">
      <c r="A21" s="260"/>
      <c r="B21" s="260"/>
      <c r="C21" s="260"/>
      <c r="D21" s="260"/>
      <c r="E21" s="260"/>
      <c r="F21" s="260"/>
      <c r="G21" s="260"/>
      <c r="H21" s="80">
        <v>9622</v>
      </c>
      <c r="I21" s="71">
        <v>573</v>
      </c>
      <c r="J21" s="71">
        <v>9049</v>
      </c>
      <c r="K21" s="71">
        <v>8902</v>
      </c>
      <c r="L21" s="71">
        <v>8720</v>
      </c>
      <c r="M21" s="71">
        <v>720</v>
      </c>
    </row>
    <row r="22" spans="3:13" ht="12" customHeight="1">
      <c r="C22" s="239" t="s">
        <v>44</v>
      </c>
      <c r="D22" s="239"/>
      <c r="E22" s="239"/>
      <c r="F22" s="239"/>
      <c r="G22" s="239"/>
      <c r="H22" s="206">
        <v>2843</v>
      </c>
      <c r="I22" s="204">
        <v>163</v>
      </c>
      <c r="J22" s="204">
        <v>2680</v>
      </c>
      <c r="K22" s="204">
        <v>2543</v>
      </c>
      <c r="L22" s="204">
        <v>2480</v>
      </c>
      <c r="M22" s="204">
        <v>300</v>
      </c>
    </row>
    <row r="23" spans="4:13" ht="12" customHeight="1">
      <c r="D23" s="167" t="s">
        <v>290</v>
      </c>
      <c r="E23" s="239" t="s">
        <v>45</v>
      </c>
      <c r="F23" s="239"/>
      <c r="G23" s="239"/>
      <c r="H23" s="206">
        <v>2453</v>
      </c>
      <c r="I23" s="204">
        <v>141</v>
      </c>
      <c r="J23" s="204">
        <v>2312</v>
      </c>
      <c r="K23" s="204">
        <v>2207</v>
      </c>
      <c r="L23" s="204">
        <v>2159</v>
      </c>
      <c r="M23" s="204">
        <v>246</v>
      </c>
    </row>
    <row r="24" spans="3:13" ht="12" customHeight="1">
      <c r="C24" s="239" t="s">
        <v>46</v>
      </c>
      <c r="D24" s="239"/>
      <c r="E24" s="239"/>
      <c r="F24" s="239"/>
      <c r="G24" s="239"/>
      <c r="H24" s="206">
        <v>1692</v>
      </c>
      <c r="I24" s="204">
        <v>24</v>
      </c>
      <c r="J24" s="204">
        <v>1668</v>
      </c>
      <c r="K24" s="204">
        <v>1647</v>
      </c>
      <c r="L24" s="204">
        <v>1640</v>
      </c>
      <c r="M24" s="204">
        <v>45</v>
      </c>
    </row>
    <row r="25" spans="4:13" ht="12" customHeight="1">
      <c r="D25" s="167" t="s">
        <v>290</v>
      </c>
      <c r="E25" s="239" t="s">
        <v>47</v>
      </c>
      <c r="F25" s="239"/>
      <c r="G25" s="239"/>
      <c r="H25" s="206">
        <v>1544</v>
      </c>
      <c r="I25" s="204">
        <v>8</v>
      </c>
      <c r="J25" s="204">
        <v>1536</v>
      </c>
      <c r="K25" s="204">
        <v>1520</v>
      </c>
      <c r="L25" s="204">
        <v>1517</v>
      </c>
      <c r="M25" s="204">
        <v>24</v>
      </c>
    </row>
    <row r="26" spans="5:13" ht="12" customHeight="1">
      <c r="E26" s="239" t="s">
        <v>48</v>
      </c>
      <c r="F26" s="239"/>
      <c r="G26" s="239"/>
      <c r="H26" s="206">
        <v>7</v>
      </c>
      <c r="I26" s="204">
        <v>1</v>
      </c>
      <c r="J26" s="204">
        <v>6</v>
      </c>
      <c r="K26" s="204">
        <v>1</v>
      </c>
      <c r="L26" s="204">
        <v>1</v>
      </c>
      <c r="M26" s="204">
        <v>6</v>
      </c>
    </row>
    <row r="27" spans="3:13" ht="12" customHeight="1">
      <c r="C27" s="239" t="s">
        <v>49</v>
      </c>
      <c r="D27" s="239"/>
      <c r="E27" s="239"/>
      <c r="F27" s="239"/>
      <c r="G27" s="239"/>
      <c r="H27" s="206">
        <v>187</v>
      </c>
      <c r="I27" s="204">
        <v>18</v>
      </c>
      <c r="J27" s="204">
        <v>169</v>
      </c>
      <c r="K27" s="204">
        <v>179</v>
      </c>
      <c r="L27" s="204">
        <v>141</v>
      </c>
      <c r="M27" s="204">
        <v>8</v>
      </c>
    </row>
    <row r="28" spans="4:13" ht="12" customHeight="1">
      <c r="D28" s="167" t="s">
        <v>290</v>
      </c>
      <c r="E28" s="239" t="s">
        <v>50</v>
      </c>
      <c r="F28" s="239"/>
      <c r="G28" s="239"/>
      <c r="H28" s="206">
        <v>45</v>
      </c>
      <c r="I28" s="204">
        <v>5</v>
      </c>
      <c r="J28" s="204">
        <v>40</v>
      </c>
      <c r="K28" s="204">
        <v>44</v>
      </c>
      <c r="L28" s="204">
        <v>25</v>
      </c>
      <c r="M28" s="204">
        <v>1</v>
      </c>
    </row>
    <row r="29" spans="5:13" ht="12" customHeight="1">
      <c r="E29" s="239" t="s">
        <v>51</v>
      </c>
      <c r="F29" s="239"/>
      <c r="G29" s="239"/>
      <c r="H29" s="206">
        <v>131</v>
      </c>
      <c r="I29" s="204">
        <v>9</v>
      </c>
      <c r="J29" s="204">
        <v>122</v>
      </c>
      <c r="K29" s="204">
        <v>125</v>
      </c>
      <c r="L29" s="204">
        <v>110</v>
      </c>
      <c r="M29" s="204">
        <v>6</v>
      </c>
    </row>
    <row r="30" spans="3:13" ht="13.5" customHeight="1">
      <c r="C30" s="239" t="s">
        <v>52</v>
      </c>
      <c r="D30" s="239"/>
      <c r="E30" s="239"/>
      <c r="F30" s="239"/>
      <c r="G30" s="239"/>
      <c r="H30" s="206">
        <v>3939</v>
      </c>
      <c r="I30" s="204">
        <v>251</v>
      </c>
      <c r="J30" s="204">
        <v>3688</v>
      </c>
      <c r="K30" s="204">
        <v>3690</v>
      </c>
      <c r="L30" s="204">
        <v>3674</v>
      </c>
      <c r="M30" s="204">
        <v>249</v>
      </c>
    </row>
    <row r="31" spans="3:13" ht="12" customHeight="1">
      <c r="C31" s="239" t="s">
        <v>53</v>
      </c>
      <c r="D31" s="239"/>
      <c r="E31" s="239"/>
      <c r="F31" s="239"/>
      <c r="G31" s="239"/>
      <c r="H31" s="206">
        <v>30</v>
      </c>
      <c r="I31" s="204">
        <v>6</v>
      </c>
      <c r="J31" s="204">
        <v>24</v>
      </c>
      <c r="K31" s="204">
        <v>16</v>
      </c>
      <c r="L31" s="204">
        <v>10</v>
      </c>
      <c r="M31" s="204">
        <v>14</v>
      </c>
    </row>
    <row r="32" spans="3:13" ht="12" customHeight="1">
      <c r="C32" s="239" t="s">
        <v>54</v>
      </c>
      <c r="D32" s="239"/>
      <c r="E32" s="239"/>
      <c r="F32" s="239"/>
      <c r="G32" s="239"/>
      <c r="H32" s="206">
        <v>295</v>
      </c>
      <c r="I32" s="204">
        <v>26</v>
      </c>
      <c r="J32" s="204">
        <v>269</v>
      </c>
      <c r="K32" s="204">
        <v>276</v>
      </c>
      <c r="L32" s="204">
        <v>272</v>
      </c>
      <c r="M32" s="204">
        <v>19</v>
      </c>
    </row>
    <row r="33" spans="3:13" ht="12" customHeight="1">
      <c r="C33" s="239" t="s">
        <v>55</v>
      </c>
      <c r="D33" s="239"/>
      <c r="E33" s="239"/>
      <c r="F33" s="239"/>
      <c r="G33" s="239"/>
      <c r="H33" s="206">
        <v>377</v>
      </c>
      <c r="I33" s="204">
        <v>59</v>
      </c>
      <c r="J33" s="204">
        <v>318</v>
      </c>
      <c r="K33" s="204">
        <v>323</v>
      </c>
      <c r="L33" s="204">
        <v>296</v>
      </c>
      <c r="M33" s="204">
        <v>54</v>
      </c>
    </row>
    <row r="34" spans="3:13" ht="12" customHeight="1">
      <c r="C34" s="239" t="s">
        <v>8</v>
      </c>
      <c r="D34" s="239"/>
      <c r="E34" s="239"/>
      <c r="F34" s="239"/>
      <c r="G34" s="239"/>
      <c r="H34" s="206">
        <v>259</v>
      </c>
      <c r="I34" s="204">
        <v>26</v>
      </c>
      <c r="J34" s="204">
        <v>233</v>
      </c>
      <c r="K34" s="204">
        <v>228</v>
      </c>
      <c r="L34" s="204">
        <v>207</v>
      </c>
      <c r="M34" s="204">
        <v>31</v>
      </c>
    </row>
    <row r="35" spans="1:13" ht="9" customHeight="1">
      <c r="A35" s="260" t="s">
        <v>206</v>
      </c>
      <c r="B35" s="260"/>
      <c r="C35" s="260"/>
      <c r="D35" s="260"/>
      <c r="E35" s="260"/>
      <c r="F35" s="260"/>
      <c r="G35" s="260"/>
      <c r="H35" s="80"/>
      <c r="I35" s="71"/>
      <c r="J35" s="71"/>
      <c r="K35" s="71"/>
      <c r="L35" s="71"/>
      <c r="M35" s="71"/>
    </row>
    <row r="36" spans="1:13" ht="12" customHeight="1">
      <c r="A36" s="260"/>
      <c r="B36" s="260"/>
      <c r="C36" s="260"/>
      <c r="D36" s="260"/>
      <c r="E36" s="260"/>
      <c r="F36" s="260"/>
      <c r="G36" s="260"/>
      <c r="H36" s="80">
        <v>403</v>
      </c>
      <c r="I36" s="71">
        <v>131</v>
      </c>
      <c r="J36" s="71">
        <v>272</v>
      </c>
      <c r="K36" s="71">
        <v>297</v>
      </c>
      <c r="L36" s="71">
        <v>148</v>
      </c>
      <c r="M36" s="71">
        <v>106</v>
      </c>
    </row>
    <row r="37" spans="3:13" ht="12" customHeight="1">
      <c r="C37" s="239" t="s">
        <v>56</v>
      </c>
      <c r="D37" s="239"/>
      <c r="E37" s="239"/>
      <c r="F37" s="239"/>
      <c r="G37" s="239"/>
      <c r="H37" s="206">
        <v>16</v>
      </c>
      <c r="I37" s="204">
        <v>6</v>
      </c>
      <c r="J37" s="204">
        <v>10</v>
      </c>
      <c r="K37" s="204">
        <v>12</v>
      </c>
      <c r="L37" s="204">
        <v>3</v>
      </c>
      <c r="M37" s="204">
        <v>4</v>
      </c>
    </row>
    <row r="38" spans="3:13" ht="12" customHeight="1">
      <c r="C38" s="239" t="s">
        <v>57</v>
      </c>
      <c r="D38" s="239"/>
      <c r="E38" s="239"/>
      <c r="F38" s="239"/>
      <c r="G38" s="239"/>
      <c r="H38" s="206">
        <v>58</v>
      </c>
      <c r="I38" s="204">
        <v>18</v>
      </c>
      <c r="J38" s="204">
        <v>40</v>
      </c>
      <c r="K38" s="204">
        <v>38</v>
      </c>
      <c r="L38" s="204">
        <v>14</v>
      </c>
      <c r="M38" s="204">
        <v>20</v>
      </c>
    </row>
    <row r="39" spans="3:13" ht="12" customHeight="1">
      <c r="C39" s="239" t="s">
        <v>58</v>
      </c>
      <c r="D39" s="239"/>
      <c r="E39" s="239"/>
      <c r="F39" s="239"/>
      <c r="G39" s="239"/>
      <c r="H39" s="206">
        <v>3</v>
      </c>
      <c r="I39" s="204">
        <v>1</v>
      </c>
      <c r="J39" s="204">
        <v>2</v>
      </c>
      <c r="K39" s="204">
        <v>2</v>
      </c>
      <c r="L39" s="204">
        <v>0</v>
      </c>
      <c r="M39" s="204">
        <v>1</v>
      </c>
    </row>
    <row r="40" spans="3:13" ht="12" customHeight="1">
      <c r="C40" s="239" t="s">
        <v>59</v>
      </c>
      <c r="D40" s="239"/>
      <c r="E40" s="239"/>
      <c r="F40" s="239"/>
      <c r="G40" s="239"/>
      <c r="H40" s="206">
        <v>54</v>
      </c>
      <c r="I40" s="204">
        <v>11</v>
      </c>
      <c r="J40" s="204">
        <v>43</v>
      </c>
      <c r="K40" s="204">
        <v>47</v>
      </c>
      <c r="L40" s="204">
        <v>27</v>
      </c>
      <c r="M40" s="204">
        <v>7</v>
      </c>
    </row>
    <row r="41" spans="3:13" ht="12" customHeight="1">
      <c r="C41" s="239" t="s">
        <v>60</v>
      </c>
      <c r="D41" s="239"/>
      <c r="E41" s="239"/>
      <c r="F41" s="239"/>
      <c r="G41" s="239"/>
      <c r="H41" s="206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</row>
    <row r="42" spans="3:13" ht="12" customHeight="1">
      <c r="C42" s="239" t="s">
        <v>61</v>
      </c>
      <c r="D42" s="239"/>
      <c r="E42" s="239"/>
      <c r="F42" s="239"/>
      <c r="G42" s="239"/>
      <c r="H42" s="206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</row>
    <row r="43" spans="3:13" ht="12" customHeight="1">
      <c r="C43" s="239" t="s">
        <v>62</v>
      </c>
      <c r="D43" s="239"/>
      <c r="E43" s="239"/>
      <c r="F43" s="239"/>
      <c r="G43" s="239"/>
      <c r="H43" s="206">
        <v>8</v>
      </c>
      <c r="I43" s="204">
        <v>2</v>
      </c>
      <c r="J43" s="204">
        <v>6</v>
      </c>
      <c r="K43" s="204">
        <v>6</v>
      </c>
      <c r="L43" s="204">
        <v>0</v>
      </c>
      <c r="M43" s="204">
        <v>2</v>
      </c>
    </row>
    <row r="44" spans="3:13" ht="12" customHeight="1">
      <c r="C44" s="239" t="s">
        <v>63</v>
      </c>
      <c r="D44" s="239"/>
      <c r="E44" s="239"/>
      <c r="F44" s="239"/>
      <c r="G44" s="239"/>
      <c r="H44" s="206">
        <v>211</v>
      </c>
      <c r="I44" s="204">
        <v>84</v>
      </c>
      <c r="J44" s="204">
        <v>127</v>
      </c>
      <c r="K44" s="204">
        <v>149</v>
      </c>
      <c r="L44" s="204">
        <v>73</v>
      </c>
      <c r="M44" s="204">
        <v>62</v>
      </c>
    </row>
    <row r="45" spans="3:13" ht="12" customHeight="1">
      <c r="C45" s="239" t="s">
        <v>197</v>
      </c>
      <c r="D45" s="239"/>
      <c r="E45" s="239"/>
      <c r="F45" s="239"/>
      <c r="G45" s="239"/>
      <c r="H45" s="206">
        <v>53</v>
      </c>
      <c r="I45" s="204">
        <v>9</v>
      </c>
      <c r="J45" s="204">
        <v>44</v>
      </c>
      <c r="K45" s="204">
        <v>43</v>
      </c>
      <c r="L45" s="204">
        <v>31</v>
      </c>
      <c r="M45" s="204">
        <v>10</v>
      </c>
    </row>
    <row r="46" spans="1:13" ht="6" customHeight="1">
      <c r="A46" s="20"/>
      <c r="B46" s="20"/>
      <c r="C46" s="20"/>
      <c r="D46" s="20"/>
      <c r="E46" s="26"/>
      <c r="F46" s="26"/>
      <c r="G46" s="26"/>
      <c r="H46" s="82"/>
      <c r="I46" s="83"/>
      <c r="J46" s="83"/>
      <c r="K46" s="83"/>
      <c r="L46" s="83"/>
      <c r="M46" s="83"/>
    </row>
    <row r="47" spans="1:2" ht="13.5">
      <c r="A47" s="142" t="s">
        <v>64</v>
      </c>
      <c r="B47" s="142"/>
    </row>
  </sheetData>
  <sheetProtection/>
  <mergeCells count="36">
    <mergeCell ref="E28:G28"/>
    <mergeCell ref="C22:G22"/>
    <mergeCell ref="C24:G24"/>
    <mergeCell ref="C15:D15"/>
    <mergeCell ref="C30:G30"/>
    <mergeCell ref="C31:G31"/>
    <mergeCell ref="C17:D17"/>
    <mergeCell ref="M12:M13"/>
    <mergeCell ref="A12:G13"/>
    <mergeCell ref="E23:G23"/>
    <mergeCell ref="C19:D19"/>
    <mergeCell ref="E25:G25"/>
    <mergeCell ref="E26:G26"/>
    <mergeCell ref="A20:G21"/>
    <mergeCell ref="C18:D18"/>
    <mergeCell ref="C16:D16"/>
    <mergeCell ref="C43:G43"/>
    <mergeCell ref="C44:G44"/>
    <mergeCell ref="C45:G45"/>
    <mergeCell ref="A35:G36"/>
    <mergeCell ref="A1:M1"/>
    <mergeCell ref="A3:M3"/>
    <mergeCell ref="A5:M5"/>
    <mergeCell ref="H12:J12"/>
    <mergeCell ref="K12:L12"/>
    <mergeCell ref="C42:G42"/>
    <mergeCell ref="C37:G37"/>
    <mergeCell ref="C38:G38"/>
    <mergeCell ref="C39:G39"/>
    <mergeCell ref="C40:G40"/>
    <mergeCell ref="C41:G41"/>
    <mergeCell ref="C27:G27"/>
    <mergeCell ref="E29:G29"/>
    <mergeCell ref="C33:G33"/>
    <mergeCell ref="C34:G34"/>
    <mergeCell ref="C32:G3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.875" style="1" customWidth="1"/>
    <col min="2" max="2" width="2.125" style="1" customWidth="1"/>
    <col min="3" max="3" width="4.875" style="1" customWidth="1"/>
    <col min="4" max="4" width="2.625" style="1" customWidth="1"/>
    <col min="5" max="5" width="5.25390625" style="1" customWidth="1"/>
    <col min="6" max="6" width="4.625" style="1" customWidth="1"/>
    <col min="7" max="7" width="10.375" style="1" customWidth="1"/>
    <col min="8" max="11" width="11.375" style="1" customWidth="1"/>
    <col min="12" max="12" width="10.625" style="1" customWidth="1"/>
    <col min="13" max="13" width="11.375" style="1" customWidth="1"/>
    <col min="14" max="16384" width="9.00390625" style="1" customWidth="1"/>
  </cols>
  <sheetData>
    <row r="1" spans="1:13" s="110" customFormat="1" ht="22.5" customHeight="1">
      <c r="A1" s="226" t="s">
        <v>262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="98" customFormat="1" ht="13.5"/>
    <row r="3" spans="1:13" s="98" customFormat="1" ht="13.5">
      <c r="A3" s="227" t="s">
        <v>169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98" customFormat="1" ht="13.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="105" customFormat="1" ht="11.25">
      <c r="F5" s="105" t="s">
        <v>245</v>
      </c>
    </row>
    <row r="6" s="105" customFormat="1" ht="11.25">
      <c r="F6" s="105" t="s">
        <v>246</v>
      </c>
    </row>
    <row r="7" s="98" customFormat="1" ht="13.5"/>
    <row r="8" ht="13.5" customHeight="1" thickBot="1">
      <c r="A8" s="143" t="s">
        <v>0</v>
      </c>
    </row>
    <row r="9" spans="1:13" ht="18" customHeight="1">
      <c r="A9" s="261" t="s">
        <v>198</v>
      </c>
      <c r="B9" s="261"/>
      <c r="C9" s="261"/>
      <c r="D9" s="261"/>
      <c r="E9" s="261"/>
      <c r="F9" s="261"/>
      <c r="G9" s="270"/>
      <c r="H9" s="228" t="s">
        <v>170</v>
      </c>
      <c r="I9" s="229"/>
      <c r="J9" s="230"/>
      <c r="K9" s="233" t="s">
        <v>10</v>
      </c>
      <c r="L9" s="236"/>
      <c r="M9" s="233" t="s">
        <v>171</v>
      </c>
    </row>
    <row r="10" spans="1:13" ht="18" customHeight="1">
      <c r="A10" s="262"/>
      <c r="B10" s="262"/>
      <c r="C10" s="262"/>
      <c r="D10" s="262"/>
      <c r="E10" s="262"/>
      <c r="F10" s="262"/>
      <c r="G10" s="271"/>
      <c r="H10" s="50" t="s">
        <v>70</v>
      </c>
      <c r="I10" s="8" t="s">
        <v>72</v>
      </c>
      <c r="J10" s="7" t="s">
        <v>71</v>
      </c>
      <c r="K10" s="116"/>
      <c r="L10" s="117" t="s">
        <v>204</v>
      </c>
      <c r="M10" s="234"/>
    </row>
    <row r="11" spans="3:13" ht="7.5" customHeight="1">
      <c r="C11" s="51"/>
      <c r="D11" s="51"/>
      <c r="E11" s="51"/>
      <c r="F11" s="51"/>
      <c r="G11" s="10"/>
      <c r="H11" s="72"/>
      <c r="I11" s="73"/>
      <c r="J11" s="73"/>
      <c r="K11" s="88"/>
      <c r="L11" s="73"/>
      <c r="M11" s="73"/>
    </row>
    <row r="12" spans="2:13" ht="13.5" customHeight="1">
      <c r="B12" s="151"/>
      <c r="C12" s="267" t="s">
        <v>42</v>
      </c>
      <c r="D12" s="267"/>
      <c r="E12" s="264">
        <v>30</v>
      </c>
      <c r="F12" s="264"/>
      <c r="G12" s="155" t="s">
        <v>43</v>
      </c>
      <c r="H12" s="205">
        <v>2418</v>
      </c>
      <c r="I12" s="203">
        <v>779</v>
      </c>
      <c r="J12" s="203">
        <v>1639</v>
      </c>
      <c r="K12" s="203">
        <v>1575</v>
      </c>
      <c r="L12" s="203">
        <v>720</v>
      </c>
      <c r="M12" s="203">
        <v>843</v>
      </c>
    </row>
    <row r="13" spans="2:13" ht="13.5" customHeight="1">
      <c r="B13" s="119"/>
      <c r="C13" s="267" t="s">
        <v>217</v>
      </c>
      <c r="D13" s="267"/>
      <c r="E13" s="264" t="s">
        <v>218</v>
      </c>
      <c r="F13" s="264"/>
      <c r="G13" s="155" t="s">
        <v>43</v>
      </c>
      <c r="H13" s="205">
        <v>2545</v>
      </c>
      <c r="I13" s="203">
        <v>843</v>
      </c>
      <c r="J13" s="203">
        <v>1702</v>
      </c>
      <c r="K13" s="203">
        <v>1593</v>
      </c>
      <c r="L13" s="203">
        <v>674</v>
      </c>
      <c r="M13" s="203">
        <v>952</v>
      </c>
    </row>
    <row r="14" spans="2:13" s="14" customFormat="1" ht="13.5" customHeight="1">
      <c r="B14" s="119"/>
      <c r="C14" s="184"/>
      <c r="D14" s="184"/>
      <c r="E14" s="264">
        <v>2</v>
      </c>
      <c r="F14" s="264"/>
      <c r="G14" s="155"/>
      <c r="H14" s="205">
        <v>2713</v>
      </c>
      <c r="I14" s="203">
        <v>952</v>
      </c>
      <c r="J14" s="203">
        <v>1761</v>
      </c>
      <c r="K14" s="203">
        <v>1752</v>
      </c>
      <c r="L14" s="203">
        <v>716</v>
      </c>
      <c r="M14" s="203">
        <v>961</v>
      </c>
    </row>
    <row r="15" spans="2:13" s="14" customFormat="1" ht="13.5" customHeight="1">
      <c r="B15" s="119"/>
      <c r="C15" s="272"/>
      <c r="D15" s="272"/>
      <c r="E15" s="264">
        <v>3</v>
      </c>
      <c r="F15" s="264"/>
      <c r="G15" s="169"/>
      <c r="H15" s="205">
        <v>2612</v>
      </c>
      <c r="I15" s="203">
        <v>961</v>
      </c>
      <c r="J15" s="203">
        <v>1651</v>
      </c>
      <c r="K15" s="203">
        <v>1673</v>
      </c>
      <c r="L15" s="203">
        <v>739</v>
      </c>
      <c r="M15" s="203">
        <v>939</v>
      </c>
    </row>
    <row r="16" spans="2:13" s="14" customFormat="1" ht="18.75" customHeight="1">
      <c r="B16" s="168"/>
      <c r="C16" s="272"/>
      <c r="D16" s="272"/>
      <c r="E16" s="266">
        <v>4</v>
      </c>
      <c r="F16" s="266"/>
      <c r="G16" s="169"/>
      <c r="H16" s="70">
        <v>2403</v>
      </c>
      <c r="I16" s="69">
        <v>939</v>
      </c>
      <c r="J16" s="69">
        <v>1464</v>
      </c>
      <c r="K16" s="69">
        <v>1592</v>
      </c>
      <c r="L16" s="69">
        <v>712</v>
      </c>
      <c r="M16" s="69">
        <v>811</v>
      </c>
    </row>
    <row r="17" spans="1:13" s="14" customFormat="1" ht="6" customHeight="1">
      <c r="A17" s="171"/>
      <c r="B17" s="171"/>
      <c r="C17" s="171"/>
      <c r="D17" s="171"/>
      <c r="E17" s="171"/>
      <c r="F17" s="171"/>
      <c r="G17" s="16"/>
      <c r="H17" s="70"/>
      <c r="I17" s="69"/>
      <c r="J17" s="69"/>
      <c r="K17" s="69"/>
      <c r="L17" s="69"/>
      <c r="M17" s="69"/>
    </row>
    <row r="18" spans="1:13" s="14" customFormat="1" ht="12" customHeight="1">
      <c r="A18" s="260" t="s">
        <v>207</v>
      </c>
      <c r="B18" s="260"/>
      <c r="C18" s="260"/>
      <c r="D18" s="260"/>
      <c r="E18" s="260"/>
      <c r="F18" s="260"/>
      <c r="G18" s="273"/>
      <c r="H18" s="70">
        <v>1494</v>
      </c>
      <c r="I18" s="69">
        <v>593</v>
      </c>
      <c r="J18" s="69">
        <v>901</v>
      </c>
      <c r="K18" s="69">
        <v>989</v>
      </c>
      <c r="L18" s="69">
        <v>461</v>
      </c>
      <c r="M18" s="69">
        <v>505</v>
      </c>
    </row>
    <row r="19" spans="2:14" ht="15.75" customHeight="1">
      <c r="B19" s="3"/>
      <c r="C19" s="239" t="s">
        <v>291</v>
      </c>
      <c r="D19" s="239"/>
      <c r="E19" s="239" t="s">
        <v>65</v>
      </c>
      <c r="F19" s="239"/>
      <c r="G19" s="265"/>
      <c r="H19" s="205">
        <v>580</v>
      </c>
      <c r="I19" s="203">
        <v>225</v>
      </c>
      <c r="J19" s="203">
        <v>355</v>
      </c>
      <c r="K19" s="203">
        <v>391</v>
      </c>
      <c r="L19" s="203">
        <v>203</v>
      </c>
      <c r="M19" s="203">
        <v>189</v>
      </c>
      <c r="N19" s="89"/>
    </row>
    <row r="20" spans="2:13" ht="12" customHeight="1">
      <c r="B20" s="3"/>
      <c r="C20" s="3"/>
      <c r="D20" s="3"/>
      <c r="E20" s="239" t="s">
        <v>66</v>
      </c>
      <c r="F20" s="239"/>
      <c r="G20" s="265"/>
      <c r="H20" s="205">
        <v>46</v>
      </c>
      <c r="I20" s="203">
        <v>6</v>
      </c>
      <c r="J20" s="203">
        <v>40</v>
      </c>
      <c r="K20" s="203">
        <v>38</v>
      </c>
      <c r="L20" s="203">
        <v>22</v>
      </c>
      <c r="M20" s="203">
        <v>8</v>
      </c>
    </row>
    <row r="21" spans="2:13" ht="12" customHeight="1">
      <c r="B21" s="3"/>
      <c r="C21" s="3"/>
      <c r="D21" s="3"/>
      <c r="E21" s="239" t="s">
        <v>67</v>
      </c>
      <c r="F21" s="239"/>
      <c r="G21" s="265"/>
      <c r="H21" s="205">
        <v>386</v>
      </c>
      <c r="I21" s="203">
        <v>178</v>
      </c>
      <c r="J21" s="203">
        <v>208</v>
      </c>
      <c r="K21" s="203">
        <v>227</v>
      </c>
      <c r="L21" s="203">
        <v>80</v>
      </c>
      <c r="M21" s="203">
        <v>159</v>
      </c>
    </row>
    <row r="22" spans="1:13" ht="6.75" customHeight="1">
      <c r="A22" s="172"/>
      <c r="B22" s="173"/>
      <c r="C22" s="173"/>
      <c r="D22" s="173"/>
      <c r="E22" s="173"/>
      <c r="F22" s="173"/>
      <c r="G22" s="166"/>
      <c r="H22" s="215"/>
      <c r="I22" s="203"/>
      <c r="J22" s="203"/>
      <c r="K22" s="203"/>
      <c r="L22" s="203"/>
      <c r="M22" s="203"/>
    </row>
    <row r="23" spans="1:13" s="14" customFormat="1" ht="26.25" customHeight="1">
      <c r="A23" s="268" t="s">
        <v>208</v>
      </c>
      <c r="B23" s="268"/>
      <c r="C23" s="268"/>
      <c r="D23" s="268"/>
      <c r="E23" s="268"/>
      <c r="F23" s="268"/>
      <c r="G23" s="269"/>
      <c r="H23" s="201">
        <v>909</v>
      </c>
      <c r="I23" s="202">
        <v>346</v>
      </c>
      <c r="J23" s="202">
        <v>563</v>
      </c>
      <c r="K23" s="202">
        <v>603</v>
      </c>
      <c r="L23" s="202">
        <v>251</v>
      </c>
      <c r="M23" s="202">
        <v>306</v>
      </c>
    </row>
    <row r="24" spans="2:13" ht="12" customHeight="1">
      <c r="B24" s="3"/>
      <c r="C24" s="239" t="s">
        <v>291</v>
      </c>
      <c r="D24" s="239"/>
      <c r="E24" s="239" t="s">
        <v>68</v>
      </c>
      <c r="F24" s="239"/>
      <c r="G24" s="265"/>
      <c r="H24" s="205">
        <v>757</v>
      </c>
      <c r="I24" s="203">
        <v>300</v>
      </c>
      <c r="J24" s="203">
        <v>457</v>
      </c>
      <c r="K24" s="203">
        <v>496</v>
      </c>
      <c r="L24" s="203">
        <v>219</v>
      </c>
      <c r="M24" s="203">
        <v>261</v>
      </c>
    </row>
    <row r="25" spans="2:13" ht="12" customHeight="1">
      <c r="B25" s="3"/>
      <c r="C25" s="3"/>
      <c r="D25" s="3"/>
      <c r="E25" s="239" t="s">
        <v>69</v>
      </c>
      <c r="F25" s="239"/>
      <c r="G25" s="265"/>
      <c r="H25" s="205">
        <v>31</v>
      </c>
      <c r="I25" s="203">
        <v>9</v>
      </c>
      <c r="J25" s="203">
        <v>22</v>
      </c>
      <c r="K25" s="203">
        <v>24</v>
      </c>
      <c r="L25" s="203">
        <v>5</v>
      </c>
      <c r="M25" s="203">
        <v>7</v>
      </c>
    </row>
    <row r="26" spans="1:13" ht="6" customHeight="1">
      <c r="A26" s="20"/>
      <c r="B26" s="20"/>
      <c r="C26" s="26"/>
      <c r="D26" s="26"/>
      <c r="E26" s="26"/>
      <c r="F26" s="26"/>
      <c r="G26" s="27"/>
      <c r="H26" s="82"/>
      <c r="I26" s="83"/>
      <c r="J26" s="83"/>
      <c r="K26" s="83"/>
      <c r="L26" s="83"/>
      <c r="M26" s="83"/>
    </row>
    <row r="27" spans="1:7" ht="13.5">
      <c r="A27" s="142" t="s">
        <v>64</v>
      </c>
      <c r="E27" s="23"/>
      <c r="F27" s="23"/>
      <c r="G27" s="23"/>
    </row>
  </sheetData>
  <sheetProtection/>
  <mergeCells count="24">
    <mergeCell ref="A1:M1"/>
    <mergeCell ref="A3:M3"/>
    <mergeCell ref="H9:J9"/>
    <mergeCell ref="K9:L9"/>
    <mergeCell ref="M9:M10"/>
    <mergeCell ref="E14:F14"/>
    <mergeCell ref="E25:G25"/>
    <mergeCell ref="C19:D19"/>
    <mergeCell ref="C24:D24"/>
    <mergeCell ref="C16:D16"/>
    <mergeCell ref="E20:G20"/>
    <mergeCell ref="E13:F13"/>
    <mergeCell ref="A18:G18"/>
    <mergeCell ref="E19:G19"/>
    <mergeCell ref="E15:F15"/>
    <mergeCell ref="E21:G21"/>
    <mergeCell ref="E24:G24"/>
    <mergeCell ref="E16:F16"/>
    <mergeCell ref="C13:D13"/>
    <mergeCell ref="A23:G23"/>
    <mergeCell ref="A9:G10"/>
    <mergeCell ref="C15:D15"/>
    <mergeCell ref="C12:D12"/>
    <mergeCell ref="E12:F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="115" zoomScaleNormal="115" zoomScalePageLayoutView="0" workbookViewId="0" topLeftCell="A1">
      <selection activeCell="A15" sqref="A15"/>
    </sheetView>
  </sheetViews>
  <sheetFormatPr defaultColWidth="9.00390625" defaultRowHeight="13.5"/>
  <cols>
    <col min="1" max="1" width="4.875" style="1" customWidth="1"/>
    <col min="2" max="2" width="5.375" style="1" customWidth="1"/>
    <col min="3" max="4" width="7.625" style="1" customWidth="1"/>
    <col min="5" max="5" width="7.50390625" style="1" customWidth="1"/>
    <col min="6" max="6" width="7.625" style="1" customWidth="1"/>
    <col min="7" max="7" width="7.50390625" style="1" customWidth="1"/>
    <col min="8" max="10" width="7.375" style="1" customWidth="1"/>
    <col min="11" max="14" width="7.50390625" style="1" customWidth="1"/>
    <col min="15" max="16384" width="9.00390625" style="1" customWidth="1"/>
  </cols>
  <sheetData>
    <row r="1" spans="1:14" s="98" customFormat="1" ht="22.5" customHeight="1">
      <c r="A1" s="226" t="s">
        <v>263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="98" customFormat="1" ht="13.5" customHeight="1">
      <c r="B2" s="120"/>
    </row>
    <row r="3" spans="1:14" s="105" customFormat="1" ht="11.25">
      <c r="A3" s="255" t="s">
        <v>247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="98" customFormat="1" ht="13.5" customHeight="1"/>
    <row r="5" spans="1:14" s="98" customFormat="1" ht="13.5">
      <c r="A5" s="227" t="s">
        <v>172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="98" customFormat="1" ht="13.5" customHeight="1"/>
    <row r="7" ht="13.5" customHeight="1" thickBot="1">
      <c r="A7" s="143" t="s">
        <v>36</v>
      </c>
    </row>
    <row r="8" spans="1:14" s="135" customFormat="1" ht="18" customHeight="1">
      <c r="A8" s="235" t="s">
        <v>1</v>
      </c>
      <c r="B8" s="281"/>
      <c r="C8" s="228" t="s">
        <v>170</v>
      </c>
      <c r="D8" s="242"/>
      <c r="E8" s="243"/>
      <c r="F8" s="138"/>
      <c r="G8" s="242" t="s">
        <v>195</v>
      </c>
      <c r="H8" s="242"/>
      <c r="I8" s="242"/>
      <c r="J8" s="242"/>
      <c r="K8" s="242"/>
      <c r="L8" s="242"/>
      <c r="M8" s="242"/>
      <c r="N8" s="139"/>
    </row>
    <row r="9" spans="1:14" s="135" customFormat="1" ht="18" customHeight="1">
      <c r="A9" s="282"/>
      <c r="B9" s="283"/>
      <c r="C9" s="274" t="s">
        <v>70</v>
      </c>
      <c r="D9" s="274" t="s">
        <v>71</v>
      </c>
      <c r="E9" s="274" t="s">
        <v>72</v>
      </c>
      <c r="F9" s="274" t="s">
        <v>73</v>
      </c>
      <c r="G9" s="275" t="s">
        <v>74</v>
      </c>
      <c r="H9" s="277" t="s">
        <v>75</v>
      </c>
      <c r="I9" s="278"/>
      <c r="J9" s="279"/>
      <c r="K9" s="286" t="s">
        <v>173</v>
      </c>
      <c r="L9" s="274" t="s">
        <v>76</v>
      </c>
      <c r="M9" s="275" t="s">
        <v>196</v>
      </c>
      <c r="N9" s="280" t="s">
        <v>8</v>
      </c>
    </row>
    <row r="10" spans="1:14" s="135" customFormat="1" ht="46.5" customHeight="1">
      <c r="A10" s="284"/>
      <c r="B10" s="285"/>
      <c r="C10" s="232"/>
      <c r="D10" s="232"/>
      <c r="E10" s="232"/>
      <c r="F10" s="232"/>
      <c r="G10" s="276"/>
      <c r="H10" s="141" t="s">
        <v>203</v>
      </c>
      <c r="I10" s="136" t="s">
        <v>77</v>
      </c>
      <c r="J10" s="137" t="s">
        <v>78</v>
      </c>
      <c r="K10" s="287"/>
      <c r="L10" s="232"/>
      <c r="M10" s="276"/>
      <c r="N10" s="234"/>
    </row>
    <row r="11" spans="2:14" ht="7.5" customHeight="1">
      <c r="B11" s="10"/>
      <c r="C11" s="72"/>
      <c r="D11" s="73"/>
      <c r="E11" s="73"/>
      <c r="F11" s="73"/>
      <c r="G11" s="91"/>
      <c r="H11" s="92"/>
      <c r="I11" s="93"/>
      <c r="J11" s="91"/>
      <c r="K11" s="91"/>
      <c r="L11" s="73"/>
      <c r="M11" s="91"/>
      <c r="N11" s="73"/>
    </row>
    <row r="12" spans="1:14" ht="15" customHeight="1">
      <c r="A12" s="192" t="s">
        <v>215</v>
      </c>
      <c r="B12" s="152" t="s">
        <v>277</v>
      </c>
      <c r="C12" s="206">
        <v>637</v>
      </c>
      <c r="D12" s="204">
        <v>550</v>
      </c>
      <c r="E12" s="204">
        <v>87</v>
      </c>
      <c r="F12" s="204">
        <v>544</v>
      </c>
      <c r="G12" s="204">
        <v>19</v>
      </c>
      <c r="H12" s="204">
        <v>140</v>
      </c>
      <c r="I12" s="204">
        <v>1</v>
      </c>
      <c r="J12" s="204">
        <v>13</v>
      </c>
      <c r="K12" s="204">
        <v>3</v>
      </c>
      <c r="L12" s="204">
        <v>110</v>
      </c>
      <c r="M12" s="217">
        <v>191</v>
      </c>
      <c r="N12" s="204">
        <v>67</v>
      </c>
    </row>
    <row r="13" spans="1:14" ht="15" customHeight="1">
      <c r="A13" s="192" t="s">
        <v>217</v>
      </c>
      <c r="B13" s="152" t="s">
        <v>219</v>
      </c>
      <c r="C13" s="206">
        <v>566</v>
      </c>
      <c r="D13" s="204">
        <v>473</v>
      </c>
      <c r="E13" s="204">
        <v>93</v>
      </c>
      <c r="F13" s="204">
        <v>454</v>
      </c>
      <c r="G13" s="204">
        <v>42</v>
      </c>
      <c r="H13" s="204">
        <v>107</v>
      </c>
      <c r="I13" s="204">
        <v>0</v>
      </c>
      <c r="J13" s="204">
        <v>10</v>
      </c>
      <c r="K13" s="204">
        <v>0</v>
      </c>
      <c r="L13" s="204">
        <v>101</v>
      </c>
      <c r="M13" s="217">
        <v>145</v>
      </c>
      <c r="N13" s="204">
        <v>49</v>
      </c>
    </row>
    <row r="14" spans="1:14" s="14" customFormat="1" ht="14.25" customHeight="1">
      <c r="A14" s="192"/>
      <c r="B14" s="53">
        <v>2</v>
      </c>
      <c r="C14" s="206">
        <v>620</v>
      </c>
      <c r="D14" s="204">
        <v>508</v>
      </c>
      <c r="E14" s="204">
        <v>112</v>
      </c>
      <c r="F14" s="204">
        <v>546</v>
      </c>
      <c r="G14" s="204">
        <v>30</v>
      </c>
      <c r="H14" s="204">
        <v>129</v>
      </c>
      <c r="I14" s="204">
        <v>1</v>
      </c>
      <c r="J14" s="204">
        <v>14</v>
      </c>
      <c r="K14" s="204">
        <v>1</v>
      </c>
      <c r="L14" s="204">
        <v>108</v>
      </c>
      <c r="M14" s="217">
        <v>177</v>
      </c>
      <c r="N14" s="204">
        <v>86</v>
      </c>
    </row>
    <row r="15" spans="1:14" s="14" customFormat="1" ht="14.25" customHeight="1">
      <c r="A15" s="194"/>
      <c r="B15" s="53">
        <v>3</v>
      </c>
      <c r="C15" s="206">
        <v>460</v>
      </c>
      <c r="D15" s="204">
        <v>386</v>
      </c>
      <c r="E15" s="204">
        <v>74</v>
      </c>
      <c r="F15" s="204">
        <v>393</v>
      </c>
      <c r="G15" s="204">
        <v>29</v>
      </c>
      <c r="H15" s="204">
        <v>87</v>
      </c>
      <c r="I15" s="204">
        <v>1</v>
      </c>
      <c r="J15" s="204">
        <v>11</v>
      </c>
      <c r="K15" s="204">
        <v>1</v>
      </c>
      <c r="L15" s="204">
        <v>67</v>
      </c>
      <c r="M15" s="217">
        <v>144</v>
      </c>
      <c r="N15" s="204">
        <v>53</v>
      </c>
    </row>
    <row r="16" spans="1:14" s="14" customFormat="1" ht="22.5" customHeight="1">
      <c r="A16" s="195"/>
      <c r="B16" s="216">
        <v>4</v>
      </c>
      <c r="C16" s="80">
        <v>412</v>
      </c>
      <c r="D16" s="71">
        <v>345</v>
      </c>
      <c r="E16" s="71">
        <v>67</v>
      </c>
      <c r="F16" s="71">
        <v>345</v>
      </c>
      <c r="G16" s="71">
        <v>21</v>
      </c>
      <c r="H16" s="71">
        <v>116</v>
      </c>
      <c r="I16" s="71">
        <v>0</v>
      </c>
      <c r="J16" s="71">
        <v>10</v>
      </c>
      <c r="K16" s="71">
        <v>4</v>
      </c>
      <c r="L16" s="71">
        <v>44</v>
      </c>
      <c r="M16" s="193">
        <v>112</v>
      </c>
      <c r="N16" s="71">
        <v>38</v>
      </c>
    </row>
    <row r="17" spans="1:14" ht="6" customHeight="1">
      <c r="A17" s="20"/>
      <c r="B17" s="27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ht="13.5">
      <c r="A18" s="142" t="s">
        <v>64</v>
      </c>
    </row>
  </sheetData>
  <sheetProtection/>
  <mergeCells count="16">
    <mergeCell ref="A1:N1"/>
    <mergeCell ref="A3:N3"/>
    <mergeCell ref="A5:N5"/>
    <mergeCell ref="N9:N10"/>
    <mergeCell ref="A8:B10"/>
    <mergeCell ref="C8:E8"/>
    <mergeCell ref="C9:C10"/>
    <mergeCell ref="D9:D10"/>
    <mergeCell ref="K9:K10"/>
    <mergeCell ref="E9:E10"/>
    <mergeCell ref="F9:F10"/>
    <mergeCell ref="G8:M8"/>
    <mergeCell ref="G9:G10"/>
    <mergeCell ref="H9:J9"/>
    <mergeCell ref="L9:L10"/>
    <mergeCell ref="M9:M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85" zoomScaleNormal="85" zoomScalePageLayoutView="0" workbookViewId="0" topLeftCell="A1">
      <selection activeCell="A1" sqref="A1:I1"/>
    </sheetView>
  </sheetViews>
  <sheetFormatPr defaultColWidth="9.00390625" defaultRowHeight="13.5"/>
  <cols>
    <col min="1" max="1" width="2.125" style="1" customWidth="1"/>
    <col min="2" max="2" width="3.375" style="1" customWidth="1"/>
    <col min="3" max="3" width="9.00390625" style="1" customWidth="1"/>
    <col min="4" max="4" width="9.625" style="1" customWidth="1"/>
    <col min="5" max="9" width="15.00390625" style="1" customWidth="1"/>
    <col min="10" max="16384" width="9.00390625" style="1" customWidth="1"/>
  </cols>
  <sheetData>
    <row r="1" spans="1:9" s="98" customFormat="1" ht="22.5" customHeight="1">
      <c r="A1" s="226" t="s">
        <v>263</v>
      </c>
      <c r="B1" s="226"/>
      <c r="C1" s="226"/>
      <c r="D1" s="226"/>
      <c r="E1" s="226"/>
      <c r="F1" s="226"/>
      <c r="G1" s="226"/>
      <c r="H1" s="226"/>
      <c r="I1" s="226"/>
    </row>
    <row r="2" s="98" customFormat="1" ht="13.5"/>
    <row r="3" spans="1:9" s="105" customFormat="1" ht="13.5" customHeight="1">
      <c r="A3" s="227" t="s">
        <v>174</v>
      </c>
      <c r="B3" s="227"/>
      <c r="C3" s="227"/>
      <c r="D3" s="227"/>
      <c r="E3" s="227"/>
      <c r="F3" s="227"/>
      <c r="G3" s="227"/>
      <c r="H3" s="227"/>
      <c r="I3" s="227"/>
    </row>
    <row r="4" spans="1:9" s="105" customFormat="1" ht="13.5" customHeight="1">
      <c r="A4" s="104"/>
      <c r="B4" s="104"/>
      <c r="C4" s="227"/>
      <c r="D4" s="227"/>
      <c r="E4" s="227"/>
      <c r="F4" s="227"/>
      <c r="G4" s="227"/>
      <c r="H4" s="227"/>
      <c r="I4" s="227"/>
    </row>
    <row r="5" spans="3:9" s="98" customFormat="1" ht="13.5">
      <c r="C5" s="255" t="s">
        <v>248</v>
      </c>
      <c r="D5" s="255"/>
      <c r="E5" s="255"/>
      <c r="F5" s="255"/>
      <c r="G5" s="255"/>
      <c r="H5" s="255"/>
      <c r="I5" s="255"/>
    </row>
    <row r="6" ht="13.5" customHeight="1" thickBot="1">
      <c r="A6" s="143" t="s">
        <v>36</v>
      </c>
    </row>
    <row r="7" spans="1:9" ht="26.25" customHeight="1">
      <c r="A7" s="242" t="s">
        <v>177</v>
      </c>
      <c r="B7" s="242"/>
      <c r="C7" s="242"/>
      <c r="D7" s="243"/>
      <c r="E7" s="5" t="s">
        <v>222</v>
      </c>
      <c r="F7" s="5" t="s">
        <v>223</v>
      </c>
      <c r="G7" s="5" t="s">
        <v>224</v>
      </c>
      <c r="H7" s="5" t="s">
        <v>228</v>
      </c>
      <c r="I7" s="5" t="s">
        <v>278</v>
      </c>
    </row>
    <row r="8" spans="2:9" ht="6" customHeight="1">
      <c r="B8" s="160"/>
      <c r="C8" s="55"/>
      <c r="D8" s="161"/>
      <c r="E8" s="88"/>
      <c r="F8" s="88"/>
      <c r="G8" s="88"/>
      <c r="H8" s="88"/>
      <c r="I8" s="88"/>
    </row>
    <row r="9" spans="2:9" s="14" customFormat="1" ht="11.25" customHeight="1">
      <c r="B9" s="260" t="s">
        <v>70</v>
      </c>
      <c r="C9" s="288"/>
      <c r="D9" s="162"/>
      <c r="E9" s="69">
        <v>550</v>
      </c>
      <c r="F9" s="69">
        <v>473</v>
      </c>
      <c r="G9" s="69">
        <v>508</v>
      </c>
      <c r="H9" s="69">
        <v>386</v>
      </c>
      <c r="I9" s="69">
        <v>345</v>
      </c>
    </row>
    <row r="10" spans="2:9" s="14" customFormat="1" ht="7.5" customHeight="1">
      <c r="B10" s="164"/>
      <c r="C10" s="165"/>
      <c r="D10" s="162"/>
      <c r="E10" s="69"/>
      <c r="F10" s="69"/>
      <c r="G10" s="69"/>
      <c r="H10" s="69"/>
      <c r="I10" s="69"/>
    </row>
    <row r="11" spans="2:9" s="14" customFormat="1" ht="13.5">
      <c r="B11" s="260" t="s">
        <v>79</v>
      </c>
      <c r="C11" s="288"/>
      <c r="D11" s="162"/>
      <c r="E11" s="69">
        <v>388</v>
      </c>
      <c r="F11" s="69">
        <v>334</v>
      </c>
      <c r="G11" s="69">
        <v>341</v>
      </c>
      <c r="H11" s="69">
        <v>256</v>
      </c>
      <c r="I11" s="69">
        <v>157</v>
      </c>
    </row>
    <row r="12" spans="2:9" ht="12.75" customHeight="1">
      <c r="B12" s="2"/>
      <c r="C12" s="289" t="s">
        <v>80</v>
      </c>
      <c r="D12" s="290"/>
      <c r="E12" s="203">
        <v>154</v>
      </c>
      <c r="F12" s="203">
        <v>125</v>
      </c>
      <c r="G12" s="203">
        <v>133</v>
      </c>
      <c r="H12" s="203">
        <v>84</v>
      </c>
      <c r="I12" s="203">
        <v>28</v>
      </c>
    </row>
    <row r="13" spans="2:9" ht="12.75" customHeight="1">
      <c r="B13" s="2"/>
      <c r="C13" s="289" t="s">
        <v>81</v>
      </c>
      <c r="D13" s="290"/>
      <c r="E13" s="204">
        <v>0</v>
      </c>
      <c r="F13" s="204">
        <v>0</v>
      </c>
      <c r="G13" s="204">
        <v>1</v>
      </c>
      <c r="H13" s="204">
        <v>0</v>
      </c>
      <c r="I13" s="204">
        <v>0</v>
      </c>
    </row>
    <row r="14" spans="2:9" ht="12.75" customHeight="1">
      <c r="B14" s="2"/>
      <c r="C14" s="289" t="s">
        <v>82</v>
      </c>
      <c r="D14" s="290"/>
      <c r="E14" s="204">
        <v>13</v>
      </c>
      <c r="F14" s="204">
        <v>13</v>
      </c>
      <c r="G14" s="204">
        <v>10</v>
      </c>
      <c r="H14" s="204">
        <v>16</v>
      </c>
      <c r="I14" s="204">
        <v>2</v>
      </c>
    </row>
    <row r="15" spans="2:9" ht="12.75" customHeight="1">
      <c r="B15" s="2"/>
      <c r="C15" s="289" t="s">
        <v>83</v>
      </c>
      <c r="D15" s="290"/>
      <c r="E15" s="204">
        <v>9</v>
      </c>
      <c r="F15" s="204">
        <v>0</v>
      </c>
      <c r="G15" s="204">
        <v>4</v>
      </c>
      <c r="H15" s="204">
        <v>1</v>
      </c>
      <c r="I15" s="204">
        <v>1</v>
      </c>
    </row>
    <row r="16" spans="2:9" ht="12.75" customHeight="1">
      <c r="B16" s="2"/>
      <c r="C16" s="289" t="s">
        <v>84</v>
      </c>
      <c r="D16" s="290"/>
      <c r="E16" s="204">
        <v>13</v>
      </c>
      <c r="F16" s="204">
        <v>12</v>
      </c>
      <c r="G16" s="204">
        <v>8</v>
      </c>
      <c r="H16" s="204">
        <v>4</v>
      </c>
      <c r="I16" s="204">
        <v>13</v>
      </c>
    </row>
    <row r="17" spans="2:9" ht="12.75" customHeight="1">
      <c r="B17" s="2"/>
      <c r="C17" s="289" t="s">
        <v>85</v>
      </c>
      <c r="D17" s="290"/>
      <c r="E17" s="204">
        <v>0</v>
      </c>
      <c r="F17" s="204">
        <v>2</v>
      </c>
      <c r="G17" s="204">
        <v>0</v>
      </c>
      <c r="H17" s="204">
        <v>0</v>
      </c>
      <c r="I17" s="204">
        <v>0</v>
      </c>
    </row>
    <row r="18" spans="2:9" ht="12.75" customHeight="1">
      <c r="B18" s="2"/>
      <c r="C18" s="289" t="s">
        <v>86</v>
      </c>
      <c r="D18" s="290"/>
      <c r="E18" s="204">
        <v>24</v>
      </c>
      <c r="F18" s="204">
        <v>31</v>
      </c>
      <c r="G18" s="204">
        <v>26</v>
      </c>
      <c r="H18" s="204">
        <v>16</v>
      </c>
      <c r="I18" s="204">
        <v>0</v>
      </c>
    </row>
    <row r="19" spans="2:9" ht="12.75" customHeight="1">
      <c r="B19" s="2"/>
      <c r="C19" s="289" t="s">
        <v>87</v>
      </c>
      <c r="D19" s="290"/>
      <c r="E19" s="204">
        <v>0</v>
      </c>
      <c r="F19" s="204">
        <v>0</v>
      </c>
      <c r="G19" s="204">
        <v>0</v>
      </c>
      <c r="H19" s="204">
        <v>0</v>
      </c>
      <c r="I19" s="204">
        <v>2</v>
      </c>
    </row>
    <row r="20" spans="2:9" ht="12.75" customHeight="1">
      <c r="B20" s="2"/>
      <c r="C20" s="289" t="s">
        <v>88</v>
      </c>
      <c r="D20" s="290"/>
      <c r="E20" s="204">
        <v>3</v>
      </c>
      <c r="F20" s="204">
        <v>8</v>
      </c>
      <c r="G20" s="204">
        <v>6</v>
      </c>
      <c r="H20" s="204">
        <v>2</v>
      </c>
      <c r="I20" s="204">
        <v>0</v>
      </c>
    </row>
    <row r="21" spans="2:9" ht="12.75" customHeight="1">
      <c r="B21" s="2"/>
      <c r="C21" s="289" t="s">
        <v>89</v>
      </c>
      <c r="D21" s="290"/>
      <c r="E21" s="204">
        <v>1</v>
      </c>
      <c r="F21" s="204">
        <v>4</v>
      </c>
      <c r="G21" s="204">
        <v>3</v>
      </c>
      <c r="H21" s="204">
        <v>2</v>
      </c>
      <c r="I21" s="204">
        <v>20</v>
      </c>
    </row>
    <row r="22" spans="2:9" ht="12.75" customHeight="1">
      <c r="B22" s="2"/>
      <c r="C22" s="289" t="s">
        <v>90</v>
      </c>
      <c r="D22" s="290"/>
      <c r="E22" s="204">
        <v>0</v>
      </c>
      <c r="F22" s="204">
        <v>0</v>
      </c>
      <c r="G22" s="204">
        <v>0</v>
      </c>
      <c r="H22" s="204">
        <v>0</v>
      </c>
      <c r="I22" s="204">
        <v>3</v>
      </c>
    </row>
    <row r="23" spans="2:9" ht="12.75" customHeight="1">
      <c r="B23" s="2"/>
      <c r="C23" s="289" t="s">
        <v>91</v>
      </c>
      <c r="D23" s="290"/>
      <c r="E23" s="204">
        <v>3</v>
      </c>
      <c r="F23" s="204">
        <v>2</v>
      </c>
      <c r="G23" s="204">
        <v>2</v>
      </c>
      <c r="H23" s="204">
        <v>0</v>
      </c>
      <c r="I23" s="204">
        <v>1</v>
      </c>
    </row>
    <row r="24" spans="2:9" ht="12.75" customHeight="1">
      <c r="B24" s="2"/>
      <c r="C24" s="289" t="s">
        <v>92</v>
      </c>
      <c r="D24" s="290"/>
      <c r="E24" s="204">
        <v>0</v>
      </c>
      <c r="F24" s="204">
        <v>0</v>
      </c>
      <c r="G24" s="204">
        <v>0</v>
      </c>
      <c r="H24" s="204">
        <v>0</v>
      </c>
      <c r="I24" s="204">
        <v>1</v>
      </c>
    </row>
    <row r="25" spans="2:9" ht="12.75" customHeight="1">
      <c r="B25" s="2"/>
      <c r="C25" s="289" t="s">
        <v>212</v>
      </c>
      <c r="D25" s="290"/>
      <c r="E25" s="204">
        <v>0</v>
      </c>
      <c r="F25" s="204">
        <v>0</v>
      </c>
      <c r="G25" s="204">
        <v>0</v>
      </c>
      <c r="H25" s="204">
        <v>0</v>
      </c>
      <c r="I25" s="204">
        <v>1</v>
      </c>
    </row>
    <row r="26" spans="2:9" ht="12.75" customHeight="1">
      <c r="B26" s="2"/>
      <c r="C26" s="289" t="s">
        <v>213</v>
      </c>
      <c r="D26" s="290"/>
      <c r="E26" s="204">
        <v>0</v>
      </c>
      <c r="F26" s="204">
        <v>0</v>
      </c>
      <c r="G26" s="204">
        <v>2</v>
      </c>
      <c r="H26" s="204">
        <v>1</v>
      </c>
      <c r="I26" s="204">
        <v>2</v>
      </c>
    </row>
    <row r="27" spans="2:9" ht="12.75" customHeight="1">
      <c r="B27" s="2"/>
      <c r="C27" s="289" t="s">
        <v>93</v>
      </c>
      <c r="D27" s="290"/>
      <c r="E27" s="204">
        <v>11</v>
      </c>
      <c r="F27" s="204">
        <v>8</v>
      </c>
      <c r="G27" s="204">
        <v>5</v>
      </c>
      <c r="H27" s="204">
        <v>20</v>
      </c>
      <c r="I27" s="204">
        <v>44</v>
      </c>
    </row>
    <row r="28" spans="2:9" ht="12.75" customHeight="1">
      <c r="B28" s="2"/>
      <c r="C28" s="289" t="s">
        <v>94</v>
      </c>
      <c r="D28" s="290"/>
      <c r="E28" s="204">
        <v>0</v>
      </c>
      <c r="F28" s="204">
        <v>0</v>
      </c>
      <c r="G28" s="204">
        <v>0</v>
      </c>
      <c r="H28" s="204">
        <v>0</v>
      </c>
      <c r="I28" s="204">
        <v>0</v>
      </c>
    </row>
    <row r="29" spans="2:9" ht="12.75" customHeight="1">
      <c r="B29" s="2"/>
      <c r="C29" s="289" t="s">
        <v>95</v>
      </c>
      <c r="D29" s="290"/>
      <c r="E29" s="204">
        <v>8</v>
      </c>
      <c r="F29" s="204">
        <v>4</v>
      </c>
      <c r="G29" s="204">
        <v>10</v>
      </c>
      <c r="H29" s="204">
        <v>13</v>
      </c>
      <c r="I29" s="204">
        <v>0</v>
      </c>
    </row>
    <row r="30" spans="2:9" ht="12.75" customHeight="1">
      <c r="B30" s="2"/>
      <c r="C30" s="289" t="s">
        <v>96</v>
      </c>
      <c r="D30" s="290"/>
      <c r="E30" s="204">
        <v>1</v>
      </c>
      <c r="F30" s="204">
        <v>0</v>
      </c>
      <c r="G30" s="204">
        <v>3</v>
      </c>
      <c r="H30" s="204">
        <v>0</v>
      </c>
      <c r="I30" s="204">
        <v>3</v>
      </c>
    </row>
    <row r="31" spans="2:9" ht="12.75" customHeight="1">
      <c r="B31" s="2"/>
      <c r="C31" s="289" t="s">
        <v>97</v>
      </c>
      <c r="D31" s="290"/>
      <c r="E31" s="204">
        <v>0</v>
      </c>
      <c r="F31" s="204">
        <v>0</v>
      </c>
      <c r="G31" s="204">
        <v>0</v>
      </c>
      <c r="H31" s="204">
        <v>0</v>
      </c>
      <c r="I31" s="204">
        <v>4</v>
      </c>
    </row>
    <row r="32" spans="2:9" ht="12.75" customHeight="1">
      <c r="B32" s="2"/>
      <c r="C32" s="289" t="s">
        <v>98</v>
      </c>
      <c r="D32" s="290"/>
      <c r="E32" s="204">
        <v>8</v>
      </c>
      <c r="F32" s="204">
        <v>14</v>
      </c>
      <c r="G32" s="204">
        <v>11</v>
      </c>
      <c r="H32" s="204">
        <v>8</v>
      </c>
      <c r="I32" s="204">
        <v>6</v>
      </c>
    </row>
    <row r="33" spans="2:9" ht="12.75" customHeight="1">
      <c r="B33" s="2"/>
      <c r="C33" s="292" t="s">
        <v>99</v>
      </c>
      <c r="D33" s="293"/>
      <c r="E33" s="204">
        <v>134</v>
      </c>
      <c r="F33" s="204">
        <v>105</v>
      </c>
      <c r="G33" s="204">
        <v>107</v>
      </c>
      <c r="H33" s="204">
        <v>82</v>
      </c>
      <c r="I33" s="204">
        <v>19</v>
      </c>
    </row>
    <row r="34" spans="2:9" ht="12.75" customHeight="1">
      <c r="B34" s="2"/>
      <c r="C34" s="289" t="s">
        <v>100</v>
      </c>
      <c r="D34" s="290"/>
      <c r="E34" s="204">
        <v>0</v>
      </c>
      <c r="F34" s="204">
        <v>0</v>
      </c>
      <c r="G34" s="204">
        <v>0</v>
      </c>
      <c r="H34" s="204">
        <v>1</v>
      </c>
      <c r="I34" s="204">
        <v>1</v>
      </c>
    </row>
    <row r="35" spans="2:9" ht="12.75" customHeight="1">
      <c r="B35" s="2"/>
      <c r="C35" s="289" t="s">
        <v>101</v>
      </c>
      <c r="D35" s="290"/>
      <c r="E35" s="204">
        <v>1</v>
      </c>
      <c r="F35" s="204">
        <v>1</v>
      </c>
      <c r="G35" s="204">
        <v>0</v>
      </c>
      <c r="H35" s="204">
        <v>0</v>
      </c>
      <c r="I35" s="204">
        <v>4</v>
      </c>
    </row>
    <row r="36" spans="2:9" ht="12.75" customHeight="1">
      <c r="B36" s="2"/>
      <c r="C36" s="289" t="s">
        <v>8</v>
      </c>
      <c r="D36" s="290"/>
      <c r="E36" s="204">
        <v>5</v>
      </c>
      <c r="F36" s="204">
        <v>5</v>
      </c>
      <c r="G36" s="204">
        <v>10</v>
      </c>
      <c r="H36" s="204">
        <v>6</v>
      </c>
      <c r="I36" s="204">
        <v>2</v>
      </c>
    </row>
    <row r="37" spans="2:9" ht="4.5" customHeight="1">
      <c r="B37" s="2"/>
      <c r="C37" s="29"/>
      <c r="D37" s="166"/>
      <c r="E37" s="204"/>
      <c r="F37" s="204"/>
      <c r="G37" s="204"/>
      <c r="H37" s="204"/>
      <c r="I37" s="204"/>
    </row>
    <row r="38" spans="2:9" s="14" customFormat="1" ht="13.5">
      <c r="B38" s="260" t="s">
        <v>159</v>
      </c>
      <c r="C38" s="288"/>
      <c r="D38" s="162"/>
      <c r="E38" s="71">
        <v>161</v>
      </c>
      <c r="F38" s="71">
        <v>131</v>
      </c>
      <c r="G38" s="71">
        <v>165</v>
      </c>
      <c r="H38" s="71">
        <v>128</v>
      </c>
      <c r="I38" s="71">
        <v>186</v>
      </c>
    </row>
    <row r="39" spans="2:9" ht="12.75" customHeight="1">
      <c r="B39" s="2"/>
      <c r="C39" s="289" t="s">
        <v>102</v>
      </c>
      <c r="D39" s="290"/>
      <c r="E39" s="204">
        <v>124</v>
      </c>
      <c r="F39" s="204">
        <v>98</v>
      </c>
      <c r="G39" s="204">
        <v>107</v>
      </c>
      <c r="H39" s="204">
        <v>83</v>
      </c>
      <c r="I39" s="204">
        <v>97</v>
      </c>
    </row>
    <row r="40" spans="2:9" ht="12.75" customHeight="1">
      <c r="B40" s="2"/>
      <c r="C40" s="289" t="s">
        <v>103</v>
      </c>
      <c r="D40" s="290"/>
      <c r="E40" s="204">
        <v>0</v>
      </c>
      <c r="F40" s="204">
        <v>1</v>
      </c>
      <c r="G40" s="204">
        <v>0</v>
      </c>
      <c r="H40" s="204">
        <v>0</v>
      </c>
      <c r="I40" s="204">
        <v>55</v>
      </c>
    </row>
    <row r="41" spans="2:9" ht="12.75" customHeight="1">
      <c r="B41" s="2"/>
      <c r="C41" s="289" t="s">
        <v>104</v>
      </c>
      <c r="D41" s="290"/>
      <c r="E41" s="204">
        <v>3</v>
      </c>
      <c r="F41" s="204">
        <v>1</v>
      </c>
      <c r="G41" s="204">
        <v>3</v>
      </c>
      <c r="H41" s="204">
        <v>0</v>
      </c>
      <c r="I41" s="204">
        <v>1</v>
      </c>
    </row>
    <row r="42" spans="2:9" ht="12.75" customHeight="1">
      <c r="B42" s="2"/>
      <c r="C42" s="239" t="s">
        <v>105</v>
      </c>
      <c r="D42" s="291"/>
      <c r="E42" s="204">
        <v>10</v>
      </c>
      <c r="F42" s="204">
        <v>4</v>
      </c>
      <c r="G42" s="204">
        <v>13</v>
      </c>
      <c r="H42" s="204">
        <v>7</v>
      </c>
      <c r="I42" s="204">
        <v>1</v>
      </c>
    </row>
    <row r="43" spans="2:9" ht="12.75" customHeight="1">
      <c r="B43" s="2"/>
      <c r="C43" s="239" t="s">
        <v>106</v>
      </c>
      <c r="D43" s="291"/>
      <c r="E43" s="204">
        <v>0</v>
      </c>
      <c r="F43" s="204">
        <v>0</v>
      </c>
      <c r="G43" s="204">
        <v>0</v>
      </c>
      <c r="H43" s="204">
        <v>0</v>
      </c>
      <c r="I43" s="204">
        <v>0</v>
      </c>
    </row>
    <row r="44" spans="2:9" ht="12.75" customHeight="1">
      <c r="B44" s="2"/>
      <c r="C44" s="239" t="s">
        <v>107</v>
      </c>
      <c r="D44" s="291"/>
      <c r="E44" s="204">
        <v>0</v>
      </c>
      <c r="F44" s="204">
        <v>0</v>
      </c>
      <c r="G44" s="204">
        <v>0</v>
      </c>
      <c r="H44" s="204">
        <v>0</v>
      </c>
      <c r="I44" s="204">
        <v>21</v>
      </c>
    </row>
    <row r="45" spans="2:9" ht="12.75" customHeight="1">
      <c r="B45" s="2"/>
      <c r="C45" s="239" t="s">
        <v>108</v>
      </c>
      <c r="D45" s="291"/>
      <c r="E45" s="204">
        <v>1</v>
      </c>
      <c r="F45" s="204">
        <v>5</v>
      </c>
      <c r="G45" s="204">
        <v>8</v>
      </c>
      <c r="H45" s="204">
        <v>9</v>
      </c>
      <c r="I45" s="204">
        <v>2</v>
      </c>
    </row>
    <row r="46" spans="2:9" ht="12.75" customHeight="1">
      <c r="B46" s="2"/>
      <c r="C46" s="239" t="s">
        <v>109</v>
      </c>
      <c r="D46" s="291"/>
      <c r="E46" s="204">
        <v>0</v>
      </c>
      <c r="F46" s="204">
        <v>0</v>
      </c>
      <c r="G46" s="204">
        <v>1</v>
      </c>
      <c r="H46" s="204">
        <v>0</v>
      </c>
      <c r="I46" s="204">
        <v>0</v>
      </c>
    </row>
    <row r="47" spans="2:9" ht="12.75" customHeight="1">
      <c r="B47" s="2"/>
      <c r="C47" s="239" t="s">
        <v>110</v>
      </c>
      <c r="D47" s="291"/>
      <c r="E47" s="204">
        <v>0</v>
      </c>
      <c r="F47" s="204">
        <v>0</v>
      </c>
      <c r="G47" s="204">
        <v>0</v>
      </c>
      <c r="H47" s="204">
        <v>0</v>
      </c>
      <c r="I47" s="204">
        <v>0</v>
      </c>
    </row>
    <row r="48" spans="2:9" ht="12.75" customHeight="1">
      <c r="B48" s="2"/>
      <c r="C48" s="239" t="s">
        <v>111</v>
      </c>
      <c r="D48" s="291"/>
      <c r="E48" s="204">
        <v>0</v>
      </c>
      <c r="F48" s="204">
        <v>0</v>
      </c>
      <c r="G48" s="204">
        <v>1</v>
      </c>
      <c r="H48" s="204">
        <v>0</v>
      </c>
      <c r="I48" s="204">
        <v>0</v>
      </c>
    </row>
    <row r="49" spans="2:9" ht="12.75" customHeight="1">
      <c r="B49" s="2"/>
      <c r="C49" s="239" t="s">
        <v>8</v>
      </c>
      <c r="D49" s="291"/>
      <c r="E49" s="204">
        <v>23</v>
      </c>
      <c r="F49" s="204">
        <v>22</v>
      </c>
      <c r="G49" s="204">
        <v>32</v>
      </c>
      <c r="H49" s="204">
        <v>29</v>
      </c>
      <c r="I49" s="204">
        <v>9</v>
      </c>
    </row>
    <row r="50" spans="2:9" ht="4.5" customHeight="1">
      <c r="B50" s="2"/>
      <c r="C50" s="29"/>
      <c r="D50" s="166"/>
      <c r="E50" s="203"/>
      <c r="F50" s="203"/>
      <c r="G50" s="203"/>
      <c r="H50" s="203"/>
      <c r="I50" s="203"/>
    </row>
    <row r="51" spans="2:9" s="14" customFormat="1" ht="13.5">
      <c r="B51" s="260" t="s">
        <v>112</v>
      </c>
      <c r="C51" s="288"/>
      <c r="D51" s="162"/>
      <c r="E51" s="69">
        <v>1</v>
      </c>
      <c r="F51" s="69">
        <v>8</v>
      </c>
      <c r="G51" s="69">
        <v>2</v>
      </c>
      <c r="H51" s="69">
        <v>2</v>
      </c>
      <c r="I51" s="69">
        <v>2</v>
      </c>
    </row>
    <row r="52" spans="1:9" ht="6" customHeight="1">
      <c r="A52" s="20"/>
      <c r="B52" s="20"/>
      <c r="C52" s="26"/>
      <c r="D52" s="27"/>
      <c r="E52" s="83"/>
      <c r="F52" s="83"/>
      <c r="G52" s="83"/>
      <c r="H52" s="83"/>
      <c r="I52" s="83"/>
    </row>
    <row r="53" ht="13.5">
      <c r="A53" s="142" t="s">
        <v>64</v>
      </c>
    </row>
  </sheetData>
  <sheetProtection/>
  <mergeCells count="45">
    <mergeCell ref="C4:I4"/>
    <mergeCell ref="C5:I5"/>
    <mergeCell ref="A1:I1"/>
    <mergeCell ref="A3:I3"/>
    <mergeCell ref="B51:C51"/>
    <mergeCell ref="C46:D46"/>
    <mergeCell ref="C47:D47"/>
    <mergeCell ref="C48:D48"/>
    <mergeCell ref="C49:D49"/>
    <mergeCell ref="C42:D42"/>
    <mergeCell ref="C43:D43"/>
    <mergeCell ref="C44:D44"/>
    <mergeCell ref="C33:D33"/>
    <mergeCell ref="C34:D34"/>
    <mergeCell ref="C35:D35"/>
    <mergeCell ref="C36:D36"/>
    <mergeCell ref="C45:D45"/>
    <mergeCell ref="B38:C38"/>
    <mergeCell ref="C39:D39"/>
    <mergeCell ref="C40:D40"/>
    <mergeCell ref="C41:D41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B9:C9"/>
    <mergeCell ref="B11:C11"/>
    <mergeCell ref="C12:D12"/>
    <mergeCell ref="A7:D7"/>
    <mergeCell ref="C13:D13"/>
    <mergeCell ref="C14:D1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2.125" style="1" customWidth="1"/>
    <col min="2" max="4" width="5.625" style="1" customWidth="1"/>
    <col min="5" max="10" width="13.125" style="1" customWidth="1"/>
    <col min="11" max="16384" width="9.00390625" style="1" customWidth="1"/>
  </cols>
  <sheetData>
    <row r="1" spans="1:10" s="110" customFormat="1" ht="22.5" customHeight="1">
      <c r="A1" s="226" t="s">
        <v>264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9" customHeight="1"/>
    <row r="3" s="105" customFormat="1" ht="11.25">
      <c r="F3" s="105" t="s">
        <v>247</v>
      </c>
    </row>
    <row r="4" s="105" customFormat="1" ht="13.5" customHeight="1"/>
    <row r="5" ht="13.5" customHeight="1" thickBot="1">
      <c r="A5" s="143" t="s">
        <v>0</v>
      </c>
    </row>
    <row r="6" spans="1:10" ht="18" customHeight="1">
      <c r="A6" s="235" t="s">
        <v>43</v>
      </c>
      <c r="B6" s="235"/>
      <c r="C6" s="235"/>
      <c r="D6" s="236"/>
      <c r="E6" s="228" t="s">
        <v>170</v>
      </c>
      <c r="F6" s="229"/>
      <c r="G6" s="230"/>
      <c r="H6" s="233" t="s">
        <v>10</v>
      </c>
      <c r="I6" s="235"/>
      <c r="J6" s="233" t="s">
        <v>171</v>
      </c>
    </row>
    <row r="7" spans="1:10" ht="18" customHeight="1">
      <c r="A7" s="237"/>
      <c r="B7" s="237"/>
      <c r="C7" s="237"/>
      <c r="D7" s="238"/>
      <c r="E7" s="50" t="s">
        <v>70</v>
      </c>
      <c r="F7" s="8" t="s">
        <v>72</v>
      </c>
      <c r="G7" s="8" t="s">
        <v>71</v>
      </c>
      <c r="H7" s="115"/>
      <c r="I7" s="117" t="s">
        <v>289</v>
      </c>
      <c r="J7" s="234"/>
    </row>
    <row r="8" spans="1:10" ht="15" customHeight="1">
      <c r="A8" s="2"/>
      <c r="B8" s="103" t="s">
        <v>42</v>
      </c>
      <c r="C8" s="11">
        <v>30</v>
      </c>
      <c r="D8" s="53" t="s">
        <v>43</v>
      </c>
      <c r="E8" s="206">
        <v>261</v>
      </c>
      <c r="F8" s="204">
        <v>129</v>
      </c>
      <c r="G8" s="204">
        <v>132</v>
      </c>
      <c r="H8" s="204">
        <v>108</v>
      </c>
      <c r="I8" s="204">
        <v>82</v>
      </c>
      <c r="J8" s="204">
        <v>153</v>
      </c>
    </row>
    <row r="9" spans="1:10" ht="15" customHeight="1">
      <c r="A9" s="2"/>
      <c r="B9" s="103" t="s">
        <v>217</v>
      </c>
      <c r="C9" s="11" t="s">
        <v>218</v>
      </c>
      <c r="D9" s="53" t="s">
        <v>43</v>
      </c>
      <c r="E9" s="206">
        <v>324</v>
      </c>
      <c r="F9" s="204">
        <v>153</v>
      </c>
      <c r="G9" s="204">
        <v>171</v>
      </c>
      <c r="H9" s="204">
        <v>136</v>
      </c>
      <c r="I9" s="204">
        <v>100</v>
      </c>
      <c r="J9" s="204">
        <v>188</v>
      </c>
    </row>
    <row r="10" spans="1:10" s="119" customFormat="1" ht="15" customHeight="1">
      <c r="A10" s="118"/>
      <c r="B10" s="103"/>
      <c r="C10" s="11">
        <v>2</v>
      </c>
      <c r="D10" s="53"/>
      <c r="E10" s="206">
        <v>342</v>
      </c>
      <c r="F10" s="204">
        <v>188</v>
      </c>
      <c r="G10" s="204">
        <v>154</v>
      </c>
      <c r="H10" s="204">
        <v>160</v>
      </c>
      <c r="I10" s="204">
        <v>109</v>
      </c>
      <c r="J10" s="204">
        <v>182</v>
      </c>
    </row>
    <row r="11" spans="1:10" s="119" customFormat="1" ht="15" customHeight="1">
      <c r="A11" s="118"/>
      <c r="B11" s="103"/>
      <c r="C11" s="186">
        <v>3</v>
      </c>
      <c r="D11" s="53"/>
      <c r="E11" s="206">
        <v>314</v>
      </c>
      <c r="F11" s="204">
        <v>182</v>
      </c>
      <c r="G11" s="204">
        <v>132</v>
      </c>
      <c r="H11" s="204">
        <v>165</v>
      </c>
      <c r="I11" s="204">
        <v>123</v>
      </c>
      <c r="J11" s="204">
        <v>149</v>
      </c>
    </row>
    <row r="12" spans="1:10" s="119" customFormat="1" ht="22.5" customHeight="1">
      <c r="A12" s="118"/>
      <c r="B12" s="159"/>
      <c r="C12" s="191">
        <v>4</v>
      </c>
      <c r="D12" s="158"/>
      <c r="E12" s="80">
        <v>282</v>
      </c>
      <c r="F12" s="71">
        <v>149</v>
      </c>
      <c r="G12" s="71">
        <v>133</v>
      </c>
      <c r="H12" s="71">
        <v>146</v>
      </c>
      <c r="I12" s="71">
        <v>110</v>
      </c>
      <c r="J12" s="71">
        <v>136</v>
      </c>
    </row>
    <row r="13" spans="1:10" s="119" customFormat="1" ht="6" customHeight="1">
      <c r="A13" s="118"/>
      <c r="B13" s="54"/>
      <c r="C13" s="15"/>
      <c r="D13" s="132"/>
      <c r="E13" s="81"/>
      <c r="F13" s="81"/>
      <c r="G13" s="81"/>
      <c r="H13" s="81"/>
      <c r="I13" s="81"/>
      <c r="J13" s="81"/>
    </row>
    <row r="14" spans="1:10" ht="13.5">
      <c r="A14" s="147" t="s">
        <v>64</v>
      </c>
      <c r="B14" s="55"/>
      <c r="C14" s="56"/>
      <c r="D14" s="56"/>
      <c r="E14" s="90"/>
      <c r="F14" s="90"/>
      <c r="G14" s="90"/>
      <c r="H14" s="90"/>
      <c r="I14" s="90"/>
      <c r="J14" s="90"/>
    </row>
    <row r="15" spans="1:10" ht="15" customHeight="1">
      <c r="A15" s="2"/>
      <c r="B15" s="29"/>
      <c r="C15" s="11"/>
      <c r="D15" s="11"/>
      <c r="E15" s="81"/>
      <c r="F15" s="81"/>
      <c r="G15" s="81"/>
      <c r="H15" s="81"/>
      <c r="I15" s="81"/>
      <c r="J15" s="81"/>
    </row>
  </sheetData>
  <sheetProtection/>
  <mergeCells count="5">
    <mergeCell ref="A1:J1"/>
    <mergeCell ref="E6:G6"/>
    <mergeCell ref="H6:I6"/>
    <mergeCell ref="J6:J7"/>
    <mergeCell ref="A6:D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6171875" style="1" customWidth="1"/>
    <col min="2" max="2" width="10.00390625" style="1" customWidth="1"/>
    <col min="3" max="3" width="0.6171875" style="1" customWidth="1"/>
    <col min="4" max="4" width="8.625" style="1" customWidth="1"/>
    <col min="5" max="5" width="10.625" style="1" customWidth="1"/>
    <col min="6" max="13" width="8.625" style="1" customWidth="1"/>
    <col min="14" max="15" width="7.625" style="1" customWidth="1"/>
    <col min="16" max="17" width="8.625" style="1" customWidth="1"/>
    <col min="18" max="16384" width="9.00390625" style="1" customWidth="1"/>
  </cols>
  <sheetData>
    <row r="1" spans="1:17" s="110" customFormat="1" ht="22.5" customHeight="1">
      <c r="A1" s="226" t="s">
        <v>265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21"/>
      <c r="O1" s="121"/>
      <c r="P1" s="121"/>
      <c r="Q1" s="121"/>
    </row>
    <row r="2" s="98" customFormat="1" ht="13.5"/>
    <row r="3" s="105" customFormat="1" ht="13.5" customHeight="1">
      <c r="F3" s="105" t="s">
        <v>249</v>
      </c>
    </row>
    <row r="4" s="105" customFormat="1" ht="11.25">
      <c r="F4" s="105" t="s">
        <v>113</v>
      </c>
    </row>
    <row r="5" s="105" customFormat="1" ht="11.25"/>
    <row r="6" ht="13.5" customHeight="1" thickBot="1"/>
    <row r="7" spans="1:13" ht="25.5" customHeight="1">
      <c r="A7" s="295" t="s">
        <v>177</v>
      </c>
      <c r="B7" s="295"/>
      <c r="C7" s="296"/>
      <c r="D7" s="228" t="s">
        <v>214</v>
      </c>
      <c r="E7" s="243"/>
      <c r="F7" s="228" t="s">
        <v>216</v>
      </c>
      <c r="G7" s="243"/>
      <c r="H7" s="228" t="s">
        <v>279</v>
      </c>
      <c r="I7" s="243"/>
      <c r="J7" s="228" t="s">
        <v>228</v>
      </c>
      <c r="K7" s="242"/>
      <c r="L7" s="228" t="s">
        <v>278</v>
      </c>
      <c r="M7" s="242"/>
    </row>
    <row r="8" spans="1:13" ht="15" customHeight="1">
      <c r="A8" s="297"/>
      <c r="B8" s="297"/>
      <c r="C8" s="298"/>
      <c r="D8" s="8" t="s">
        <v>114</v>
      </c>
      <c r="E8" s="8" t="s">
        <v>115</v>
      </c>
      <c r="F8" s="8" t="s">
        <v>114</v>
      </c>
      <c r="G8" s="8" t="s">
        <v>115</v>
      </c>
      <c r="H8" s="8" t="s">
        <v>114</v>
      </c>
      <c r="I8" s="50" t="s">
        <v>115</v>
      </c>
      <c r="J8" s="8" t="s">
        <v>114</v>
      </c>
      <c r="K8" s="50" t="s">
        <v>115</v>
      </c>
      <c r="L8" s="8" t="s">
        <v>114</v>
      </c>
      <c r="M8" s="50" t="s">
        <v>115</v>
      </c>
    </row>
    <row r="9" spans="1:13" ht="25.5" customHeight="1">
      <c r="A9" s="294" t="s">
        <v>199</v>
      </c>
      <c r="B9" s="294"/>
      <c r="C9" s="126"/>
      <c r="D9" s="218">
        <v>138516</v>
      </c>
      <c r="E9" s="218">
        <v>355511</v>
      </c>
      <c r="F9" s="218">
        <v>130071</v>
      </c>
      <c r="G9" s="218">
        <v>362299</v>
      </c>
      <c r="H9" s="218">
        <v>122189</v>
      </c>
      <c r="I9" s="218">
        <v>355887</v>
      </c>
      <c r="J9" s="218">
        <v>131387</v>
      </c>
      <c r="K9" s="218">
        <v>391510</v>
      </c>
      <c r="L9" s="218">
        <v>125722</v>
      </c>
      <c r="M9" s="218">
        <v>381017</v>
      </c>
    </row>
    <row r="10" spans="2:13" ht="26.25" customHeight="1">
      <c r="B10" s="156" t="s">
        <v>193</v>
      </c>
      <c r="C10" s="127"/>
      <c r="D10" s="219">
        <v>1457</v>
      </c>
      <c r="E10" s="219">
        <v>3380</v>
      </c>
      <c r="F10" s="219">
        <v>503</v>
      </c>
      <c r="G10" s="219">
        <v>2214</v>
      </c>
      <c r="H10" s="219">
        <v>801</v>
      </c>
      <c r="I10" s="219">
        <v>3030</v>
      </c>
      <c r="J10" s="219">
        <v>825</v>
      </c>
      <c r="K10" s="220">
        <v>4266</v>
      </c>
      <c r="L10" s="219">
        <v>555</v>
      </c>
      <c r="M10" s="220">
        <v>3193</v>
      </c>
    </row>
    <row r="11" spans="2:13" ht="26.25" customHeight="1">
      <c r="B11" s="156" t="s">
        <v>190</v>
      </c>
      <c r="C11" s="127"/>
      <c r="D11" s="219">
        <v>27762</v>
      </c>
      <c r="E11" s="219">
        <v>48608</v>
      </c>
      <c r="F11" s="219">
        <v>25526</v>
      </c>
      <c r="G11" s="219">
        <v>47908</v>
      </c>
      <c r="H11" s="219">
        <v>24250</v>
      </c>
      <c r="I11" s="219">
        <v>46307</v>
      </c>
      <c r="J11" s="219">
        <v>25637</v>
      </c>
      <c r="K11" s="220">
        <v>47529</v>
      </c>
      <c r="L11" s="219">
        <v>24299</v>
      </c>
      <c r="M11" s="220">
        <v>45796</v>
      </c>
    </row>
    <row r="12" spans="2:13" ht="26.25" customHeight="1">
      <c r="B12" s="156" t="s">
        <v>175</v>
      </c>
      <c r="C12" s="128"/>
      <c r="D12" s="219">
        <v>16008</v>
      </c>
      <c r="E12" s="219">
        <v>77001</v>
      </c>
      <c r="F12" s="219">
        <v>17479</v>
      </c>
      <c r="G12" s="219">
        <v>90154</v>
      </c>
      <c r="H12" s="219">
        <v>16201</v>
      </c>
      <c r="I12" s="219">
        <v>86402</v>
      </c>
      <c r="J12" s="219">
        <v>17237</v>
      </c>
      <c r="K12" s="220">
        <v>89529</v>
      </c>
      <c r="L12" s="219">
        <v>18704</v>
      </c>
      <c r="M12" s="220">
        <v>96165</v>
      </c>
    </row>
    <row r="13" spans="2:13" ht="26.25" customHeight="1">
      <c r="B13" s="156" t="s">
        <v>176</v>
      </c>
      <c r="C13" s="127"/>
      <c r="D13" s="219">
        <v>16782</v>
      </c>
      <c r="E13" s="219">
        <v>32288</v>
      </c>
      <c r="F13" s="219">
        <v>14969</v>
      </c>
      <c r="G13" s="219">
        <v>30198</v>
      </c>
      <c r="H13" s="219">
        <v>13772</v>
      </c>
      <c r="I13" s="219">
        <v>29909</v>
      </c>
      <c r="J13" s="219">
        <v>14549</v>
      </c>
      <c r="K13" s="220">
        <v>30863</v>
      </c>
      <c r="L13" s="219">
        <v>13875</v>
      </c>
      <c r="M13" s="220">
        <v>28615</v>
      </c>
    </row>
    <row r="14" spans="2:13" ht="26.25" customHeight="1">
      <c r="B14" s="157" t="s">
        <v>8</v>
      </c>
      <c r="C14" s="127"/>
      <c r="D14" s="219">
        <v>76507</v>
      </c>
      <c r="E14" s="219">
        <v>194234</v>
      </c>
      <c r="F14" s="219">
        <v>71594</v>
      </c>
      <c r="G14" s="219">
        <v>191825</v>
      </c>
      <c r="H14" s="219">
        <v>67165</v>
      </c>
      <c r="I14" s="219">
        <v>190239</v>
      </c>
      <c r="J14" s="219">
        <v>73139</v>
      </c>
      <c r="K14" s="219">
        <v>219323</v>
      </c>
      <c r="L14" s="219">
        <v>68289</v>
      </c>
      <c r="M14" s="219">
        <v>207248</v>
      </c>
    </row>
    <row r="15" spans="1:13" ht="6.75" customHeight="1">
      <c r="A15" s="20"/>
      <c r="B15" s="125"/>
      <c r="C15" s="124"/>
      <c r="D15" s="122"/>
      <c r="E15" s="122"/>
      <c r="F15" s="122"/>
      <c r="G15" s="122"/>
      <c r="H15" s="122"/>
      <c r="I15" s="122"/>
      <c r="J15" s="123"/>
      <c r="K15" s="20"/>
      <c r="L15" s="123"/>
      <c r="M15" s="20"/>
    </row>
    <row r="16" spans="1:3" ht="13.5">
      <c r="A16" s="142" t="s">
        <v>116</v>
      </c>
      <c r="B16" s="66"/>
      <c r="C16" s="66"/>
    </row>
  </sheetData>
  <sheetProtection/>
  <mergeCells count="8">
    <mergeCell ref="A9:B9"/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6171875" style="1" customWidth="1"/>
    <col min="2" max="2" width="10.00390625" style="1" customWidth="1"/>
    <col min="3" max="3" width="0.6171875" style="1" customWidth="1"/>
    <col min="4" max="4" width="8.75390625" style="1" customWidth="1"/>
    <col min="5" max="5" width="8.875" style="1" customWidth="1"/>
    <col min="6" max="6" width="8.75390625" style="1" customWidth="1"/>
    <col min="7" max="7" width="8.875" style="1" customWidth="1"/>
    <col min="8" max="8" width="8.75390625" style="1" customWidth="1"/>
    <col min="9" max="9" width="8.875" style="1" customWidth="1"/>
    <col min="10" max="10" width="8.75390625" style="1" customWidth="1"/>
    <col min="11" max="11" width="8.875" style="1" customWidth="1"/>
    <col min="12" max="12" width="8.75390625" style="1" customWidth="1"/>
    <col min="13" max="13" width="8.875" style="1" customWidth="1"/>
    <col min="14" max="15" width="8.625" style="1" customWidth="1"/>
    <col min="16" max="16384" width="9.00390625" style="1" customWidth="1"/>
  </cols>
  <sheetData>
    <row r="1" spans="1:15" s="110" customFormat="1" ht="22.5" customHeight="1">
      <c r="A1" s="226" t="s">
        <v>266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21"/>
      <c r="O1" s="121"/>
    </row>
    <row r="2" s="98" customFormat="1" ht="13.5"/>
    <row r="3" s="105" customFormat="1" ht="11.25">
      <c r="F3" s="105" t="s">
        <v>249</v>
      </c>
    </row>
    <row r="4" s="105" customFormat="1" ht="11.25">
      <c r="F4" s="105" t="s">
        <v>113</v>
      </c>
    </row>
    <row r="5" s="105" customFormat="1" ht="11.25"/>
    <row r="6" ht="13.5" customHeight="1" thickBot="1"/>
    <row r="7" spans="1:13" ht="25.5" customHeight="1">
      <c r="A7" s="295" t="s">
        <v>177</v>
      </c>
      <c r="B7" s="295"/>
      <c r="C7" s="296"/>
      <c r="D7" s="228" t="s">
        <v>214</v>
      </c>
      <c r="E7" s="243"/>
      <c r="F7" s="228" t="s">
        <v>216</v>
      </c>
      <c r="G7" s="243"/>
      <c r="H7" s="300" t="s">
        <v>224</v>
      </c>
      <c r="I7" s="228"/>
      <c r="J7" s="300" t="s">
        <v>228</v>
      </c>
      <c r="K7" s="228"/>
      <c r="L7" s="300" t="s">
        <v>278</v>
      </c>
      <c r="M7" s="228"/>
    </row>
    <row r="8" spans="1:13" ht="15" customHeight="1">
      <c r="A8" s="297"/>
      <c r="B8" s="297"/>
      <c r="C8" s="298"/>
      <c r="D8" s="8" t="s">
        <v>114</v>
      </c>
      <c r="E8" s="8" t="s">
        <v>115</v>
      </c>
      <c r="F8" s="8" t="s">
        <v>114</v>
      </c>
      <c r="G8" s="8" t="s">
        <v>115</v>
      </c>
      <c r="H8" s="8" t="s">
        <v>114</v>
      </c>
      <c r="I8" s="50" t="s">
        <v>115</v>
      </c>
      <c r="J8" s="8" t="s">
        <v>114</v>
      </c>
      <c r="K8" s="50" t="s">
        <v>115</v>
      </c>
      <c r="L8" s="8" t="s">
        <v>114</v>
      </c>
      <c r="M8" s="50" t="s">
        <v>115</v>
      </c>
    </row>
    <row r="9" spans="1:13" ht="25.5" customHeight="1">
      <c r="A9" s="294" t="s">
        <v>199</v>
      </c>
      <c r="B9" s="299"/>
      <c r="C9" s="126"/>
      <c r="D9" s="218">
        <v>58209</v>
      </c>
      <c r="E9" s="218">
        <v>116752</v>
      </c>
      <c r="F9" s="218">
        <v>56745</v>
      </c>
      <c r="G9" s="218">
        <v>114807</v>
      </c>
      <c r="H9" s="218">
        <v>51471</v>
      </c>
      <c r="I9" s="218">
        <v>103942</v>
      </c>
      <c r="J9" s="218">
        <v>52057</v>
      </c>
      <c r="K9" s="218">
        <v>106666</v>
      </c>
      <c r="L9" s="218">
        <v>51428</v>
      </c>
      <c r="M9" s="218">
        <v>105158</v>
      </c>
    </row>
    <row r="10" spans="2:13" ht="26.25" customHeight="1">
      <c r="B10" s="156" t="s">
        <v>194</v>
      </c>
      <c r="C10" s="127"/>
      <c r="D10" s="219">
        <v>12528</v>
      </c>
      <c r="E10" s="219">
        <v>12976</v>
      </c>
      <c r="F10" s="219">
        <v>12247</v>
      </c>
      <c r="G10" s="219">
        <v>12582</v>
      </c>
      <c r="H10" s="219">
        <v>11264</v>
      </c>
      <c r="I10" s="219">
        <v>11848</v>
      </c>
      <c r="J10" s="219">
        <v>10613</v>
      </c>
      <c r="K10" s="220">
        <v>10824</v>
      </c>
      <c r="L10" s="219">
        <v>10801</v>
      </c>
      <c r="M10" s="220">
        <v>11052</v>
      </c>
    </row>
    <row r="11" spans="2:13" ht="26.25" customHeight="1">
      <c r="B11" s="156" t="s">
        <v>191</v>
      </c>
      <c r="C11" s="127"/>
      <c r="D11" s="219">
        <v>4175</v>
      </c>
      <c r="E11" s="219">
        <v>8950</v>
      </c>
      <c r="F11" s="219">
        <v>4301</v>
      </c>
      <c r="G11" s="219">
        <v>9267</v>
      </c>
      <c r="H11" s="219">
        <v>4127</v>
      </c>
      <c r="I11" s="219">
        <v>9005</v>
      </c>
      <c r="J11" s="219">
        <v>4028</v>
      </c>
      <c r="K11" s="220">
        <v>9018</v>
      </c>
      <c r="L11" s="219">
        <v>3962</v>
      </c>
      <c r="M11" s="220">
        <v>9513</v>
      </c>
    </row>
    <row r="12" spans="2:13" ht="26.25" customHeight="1">
      <c r="B12" s="156" t="s">
        <v>178</v>
      </c>
      <c r="C12" s="128"/>
      <c r="D12" s="219">
        <v>1764</v>
      </c>
      <c r="E12" s="219">
        <v>10335</v>
      </c>
      <c r="F12" s="219">
        <v>1783</v>
      </c>
      <c r="G12" s="219">
        <v>11288</v>
      </c>
      <c r="H12" s="219">
        <v>1758</v>
      </c>
      <c r="I12" s="219">
        <v>11265</v>
      </c>
      <c r="J12" s="219">
        <v>1905</v>
      </c>
      <c r="K12" s="220">
        <v>11999</v>
      </c>
      <c r="L12" s="219">
        <v>2173</v>
      </c>
      <c r="M12" s="220">
        <v>13531</v>
      </c>
    </row>
    <row r="13" spans="2:13" ht="26.25" customHeight="1">
      <c r="B13" s="156" t="s">
        <v>179</v>
      </c>
      <c r="C13" s="127"/>
      <c r="D13" s="219">
        <v>7115</v>
      </c>
      <c r="E13" s="219">
        <v>19800</v>
      </c>
      <c r="F13" s="219">
        <v>6735</v>
      </c>
      <c r="G13" s="219">
        <v>19109</v>
      </c>
      <c r="H13" s="219">
        <v>6008</v>
      </c>
      <c r="I13" s="219">
        <v>17316</v>
      </c>
      <c r="J13" s="219">
        <v>5625</v>
      </c>
      <c r="K13" s="220">
        <v>16503</v>
      </c>
      <c r="L13" s="219">
        <v>5819</v>
      </c>
      <c r="M13" s="220">
        <v>16710</v>
      </c>
    </row>
    <row r="14" spans="2:13" ht="26.25" customHeight="1">
      <c r="B14" s="157" t="s">
        <v>8</v>
      </c>
      <c r="C14" s="127"/>
      <c r="D14" s="219">
        <v>32627</v>
      </c>
      <c r="E14" s="219">
        <v>64691</v>
      </c>
      <c r="F14" s="219">
        <v>31679</v>
      </c>
      <c r="G14" s="219">
        <v>62561</v>
      </c>
      <c r="H14" s="219">
        <v>28314</v>
      </c>
      <c r="I14" s="219">
        <v>54508</v>
      </c>
      <c r="J14" s="219">
        <v>29886</v>
      </c>
      <c r="K14" s="219">
        <v>58322</v>
      </c>
      <c r="L14" s="219">
        <v>28673</v>
      </c>
      <c r="M14" s="219">
        <v>54352</v>
      </c>
    </row>
    <row r="15" spans="1:13" ht="6.75" customHeight="1">
      <c r="A15" s="20"/>
      <c r="B15" s="125"/>
      <c r="C15" s="124"/>
      <c r="D15" s="122"/>
      <c r="E15" s="122"/>
      <c r="F15" s="122"/>
      <c r="G15" s="122"/>
      <c r="H15" s="122"/>
      <c r="I15" s="122"/>
      <c r="J15" s="123"/>
      <c r="K15" s="20"/>
      <c r="L15" s="123"/>
      <c r="M15" s="20"/>
    </row>
    <row r="16" spans="1:3" ht="13.5">
      <c r="A16" s="142" t="s">
        <v>116</v>
      </c>
      <c r="B16" s="66"/>
      <c r="C16" s="66"/>
    </row>
  </sheetData>
  <sheetProtection/>
  <mergeCells count="8">
    <mergeCell ref="A9:B9"/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3"/>
  <sheetViews>
    <sheetView showGridLines="0" view="pageBreakPreview" zoomScale="85" zoomScaleNormal="85" zoomScaleSheetLayoutView="85" zoomScalePageLayoutView="0" workbookViewId="0" topLeftCell="A1">
      <selection activeCell="A2" sqref="A2:K2"/>
    </sheetView>
  </sheetViews>
  <sheetFormatPr defaultColWidth="9.00390625" defaultRowHeight="13.5"/>
  <cols>
    <col min="1" max="1" width="2.875" style="1" customWidth="1"/>
    <col min="2" max="2" width="8.75390625" style="1" customWidth="1"/>
    <col min="3" max="3" width="3.75390625" style="1" customWidth="1"/>
    <col min="4" max="4" width="8.375" style="1" customWidth="1"/>
    <col min="5" max="5" width="10.875" style="1" customWidth="1"/>
    <col min="6" max="11" width="9.375" style="1" customWidth="1"/>
    <col min="12" max="14" width="9.00390625" style="1" customWidth="1"/>
    <col min="15" max="15" width="9.25390625" style="1" customWidth="1"/>
    <col min="16" max="16384" width="9.00390625" style="1" customWidth="1"/>
  </cols>
  <sheetData>
    <row r="1" ht="15" customHeight="1"/>
    <row r="2" spans="1:11" s="98" customFormat="1" ht="22.5" customHeight="1">
      <c r="A2" s="226" t="s">
        <v>267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="98" customFormat="1" ht="13.5"/>
    <row r="4" s="105" customFormat="1" ht="11.25">
      <c r="C4" s="140" t="s">
        <v>250</v>
      </c>
    </row>
    <row r="5" s="105" customFormat="1" ht="11.25">
      <c r="C5" s="140"/>
    </row>
    <row r="6" s="98" customFormat="1" ht="13.5"/>
    <row r="7" spans="1:11" s="98" customFormat="1" ht="13.5">
      <c r="A7" s="227" t="s">
        <v>180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ht="14.25" thickBot="1"/>
    <row r="9" spans="1:11" ht="37.5" customHeight="1">
      <c r="A9" s="242" t="s">
        <v>181</v>
      </c>
      <c r="B9" s="242"/>
      <c r="C9" s="242"/>
      <c r="D9" s="242"/>
      <c r="E9" s="243"/>
      <c r="F9" s="25" t="s">
        <v>117</v>
      </c>
      <c r="G9" s="57" t="s">
        <v>118</v>
      </c>
      <c r="H9" s="59" t="s">
        <v>220</v>
      </c>
      <c r="I9" s="57" t="s">
        <v>119</v>
      </c>
      <c r="J9" s="5" t="s">
        <v>120</v>
      </c>
      <c r="K9" s="5" t="s">
        <v>121</v>
      </c>
    </row>
    <row r="10" spans="1:11" ht="7.5" customHeight="1">
      <c r="A10" s="3"/>
      <c r="B10" s="51"/>
      <c r="C10" s="51"/>
      <c r="D10" s="51"/>
      <c r="E10" s="10"/>
      <c r="F10" s="72"/>
      <c r="G10" s="73"/>
      <c r="H10" s="73"/>
      <c r="I10" s="73"/>
      <c r="J10" s="73"/>
      <c r="K10" s="3"/>
    </row>
    <row r="11" spans="1:12" ht="17.25" customHeight="1">
      <c r="A11" s="3"/>
      <c r="B11" s="303" t="s">
        <v>215</v>
      </c>
      <c r="C11" s="303"/>
      <c r="D11" s="11">
        <v>30</v>
      </c>
      <c r="E11" s="53" t="s">
        <v>43</v>
      </c>
      <c r="F11" s="221">
        <v>17953</v>
      </c>
      <c r="G11" s="222">
        <v>13749</v>
      </c>
      <c r="H11" s="222">
        <v>3430</v>
      </c>
      <c r="I11" s="222">
        <v>2</v>
      </c>
      <c r="J11" s="222">
        <v>69</v>
      </c>
      <c r="K11" s="223">
        <v>703</v>
      </c>
      <c r="L11" s="60"/>
    </row>
    <row r="12" spans="1:12" s="14" customFormat="1" ht="17.25" customHeight="1">
      <c r="A12" s="61"/>
      <c r="B12" s="303" t="s">
        <v>217</v>
      </c>
      <c r="C12" s="303"/>
      <c r="D12" s="11" t="s">
        <v>218</v>
      </c>
      <c r="E12" s="53" t="s">
        <v>43</v>
      </c>
      <c r="F12" s="221">
        <v>17668</v>
      </c>
      <c r="G12" s="222">
        <v>13557</v>
      </c>
      <c r="H12" s="222">
        <v>3311</v>
      </c>
      <c r="I12" s="222">
        <v>7</v>
      </c>
      <c r="J12" s="222">
        <v>60</v>
      </c>
      <c r="K12" s="222">
        <v>733</v>
      </c>
      <c r="L12" s="62"/>
    </row>
    <row r="13" spans="1:12" s="14" customFormat="1" ht="16.5" customHeight="1">
      <c r="A13" s="61"/>
      <c r="B13" s="303"/>
      <c r="C13" s="303"/>
      <c r="D13" s="11">
        <v>2</v>
      </c>
      <c r="E13" s="53"/>
      <c r="F13" s="221">
        <v>18120</v>
      </c>
      <c r="G13" s="222">
        <v>13953</v>
      </c>
      <c r="H13" s="222">
        <v>3262</v>
      </c>
      <c r="I13" s="222">
        <v>5</v>
      </c>
      <c r="J13" s="222">
        <v>41</v>
      </c>
      <c r="K13" s="222">
        <v>859</v>
      </c>
      <c r="L13" s="62"/>
    </row>
    <row r="14" spans="1:12" s="14" customFormat="1" ht="16.5" customHeight="1">
      <c r="A14" s="61"/>
      <c r="B14" s="304"/>
      <c r="C14" s="304"/>
      <c r="D14" s="186">
        <v>3</v>
      </c>
      <c r="E14" s="158"/>
      <c r="F14" s="221">
        <v>17745</v>
      </c>
      <c r="G14" s="222">
        <v>13809</v>
      </c>
      <c r="H14" s="222">
        <v>2920</v>
      </c>
      <c r="I14" s="222" t="s">
        <v>282</v>
      </c>
      <c r="J14" s="222" t="s">
        <v>283</v>
      </c>
      <c r="K14" s="222" t="s">
        <v>284</v>
      </c>
      <c r="L14" s="62"/>
    </row>
    <row r="15" spans="1:12" s="14" customFormat="1" ht="22.5" customHeight="1">
      <c r="A15" s="61"/>
      <c r="B15" s="304"/>
      <c r="C15" s="304"/>
      <c r="D15" s="191">
        <v>4</v>
      </c>
      <c r="E15" s="158"/>
      <c r="F15" s="133">
        <v>17195</v>
      </c>
      <c r="G15" s="134">
        <v>13314</v>
      </c>
      <c r="H15" s="134">
        <v>2823</v>
      </c>
      <c r="I15" s="134">
        <v>3</v>
      </c>
      <c r="J15" s="134">
        <v>49</v>
      </c>
      <c r="K15" s="134">
        <v>1006</v>
      </c>
      <c r="L15" s="62"/>
    </row>
    <row r="16" spans="1:12" s="14" customFormat="1" ht="15" customHeight="1">
      <c r="A16" s="61"/>
      <c r="B16" s="15"/>
      <c r="C16" s="15"/>
      <c r="D16" s="15"/>
      <c r="E16" s="16"/>
      <c r="F16" s="133"/>
      <c r="G16" s="134"/>
      <c r="H16" s="134"/>
      <c r="I16" s="134"/>
      <c r="J16" s="134"/>
      <c r="K16" s="134"/>
      <c r="L16" s="62"/>
    </row>
    <row r="17" spans="1:12" ht="16.5" customHeight="1">
      <c r="A17" s="63"/>
      <c r="B17" s="301" t="s">
        <v>122</v>
      </c>
      <c r="C17" s="301"/>
      <c r="D17" s="301"/>
      <c r="E17" s="302"/>
      <c r="F17" s="221">
        <v>1497</v>
      </c>
      <c r="G17" s="222">
        <v>1135</v>
      </c>
      <c r="H17" s="222">
        <v>0</v>
      </c>
      <c r="I17" s="222">
        <v>0</v>
      </c>
      <c r="J17" s="222">
        <v>0</v>
      </c>
      <c r="K17" s="222">
        <v>362</v>
      </c>
      <c r="L17" s="60"/>
    </row>
    <row r="18" spans="1:12" ht="16.5" customHeight="1">
      <c r="A18" s="63"/>
      <c r="B18" s="301" t="s">
        <v>182</v>
      </c>
      <c r="C18" s="301"/>
      <c r="D18" s="301"/>
      <c r="E18" s="302"/>
      <c r="F18" s="221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60"/>
    </row>
    <row r="19" spans="1:12" ht="16.5" customHeight="1">
      <c r="A19" s="63"/>
      <c r="B19" s="301" t="s">
        <v>183</v>
      </c>
      <c r="C19" s="301"/>
      <c r="D19" s="301"/>
      <c r="E19" s="302"/>
      <c r="F19" s="221">
        <v>15</v>
      </c>
      <c r="G19" s="222">
        <v>15</v>
      </c>
      <c r="H19" s="222">
        <v>0</v>
      </c>
      <c r="I19" s="222">
        <v>0</v>
      </c>
      <c r="J19" s="222">
        <v>0</v>
      </c>
      <c r="K19" s="222">
        <v>0</v>
      </c>
      <c r="L19" s="60"/>
    </row>
    <row r="20" spans="1:12" ht="16.5" customHeight="1">
      <c r="A20" s="63"/>
      <c r="B20" s="301" t="s">
        <v>123</v>
      </c>
      <c r="C20" s="301"/>
      <c r="D20" s="301"/>
      <c r="E20" s="302"/>
      <c r="F20" s="221">
        <v>9</v>
      </c>
      <c r="G20" s="222">
        <v>9</v>
      </c>
      <c r="H20" s="222">
        <v>0</v>
      </c>
      <c r="I20" s="222">
        <v>0</v>
      </c>
      <c r="J20" s="222">
        <v>0</v>
      </c>
      <c r="K20" s="222">
        <v>0</v>
      </c>
      <c r="L20" s="60"/>
    </row>
    <row r="21" spans="1:12" ht="16.5" customHeight="1">
      <c r="A21" s="63"/>
      <c r="B21" s="301" t="s">
        <v>124</v>
      </c>
      <c r="C21" s="301"/>
      <c r="D21" s="301"/>
      <c r="E21" s="302"/>
      <c r="F21" s="221">
        <v>36</v>
      </c>
      <c r="G21" s="222">
        <v>36</v>
      </c>
      <c r="H21" s="222">
        <v>0</v>
      </c>
      <c r="I21" s="222">
        <v>0</v>
      </c>
      <c r="J21" s="222">
        <v>0</v>
      </c>
      <c r="K21" s="222">
        <v>0</v>
      </c>
      <c r="L21" s="60"/>
    </row>
    <row r="22" spans="1:12" ht="16.5" customHeight="1">
      <c r="A22" s="63"/>
      <c r="B22" s="301" t="s">
        <v>285</v>
      </c>
      <c r="C22" s="301"/>
      <c r="D22" s="301"/>
      <c r="E22" s="302"/>
      <c r="F22" s="221">
        <v>1</v>
      </c>
      <c r="G22" s="222">
        <v>0</v>
      </c>
      <c r="H22" s="222">
        <v>0</v>
      </c>
      <c r="I22" s="222">
        <v>0</v>
      </c>
      <c r="J22" s="222">
        <v>0</v>
      </c>
      <c r="K22" s="222">
        <v>1</v>
      </c>
      <c r="L22" s="60"/>
    </row>
    <row r="23" spans="1:12" ht="16.5" customHeight="1">
      <c r="A23" s="63"/>
      <c r="B23" s="301" t="s">
        <v>125</v>
      </c>
      <c r="C23" s="301"/>
      <c r="D23" s="301"/>
      <c r="E23" s="302"/>
      <c r="F23" s="221">
        <v>157</v>
      </c>
      <c r="G23" s="222">
        <v>145</v>
      </c>
      <c r="H23" s="222">
        <v>4</v>
      </c>
      <c r="I23" s="222">
        <v>0</v>
      </c>
      <c r="J23" s="222">
        <v>0</v>
      </c>
      <c r="K23" s="222">
        <v>8</v>
      </c>
      <c r="L23" s="60"/>
    </row>
    <row r="24" spans="1:12" ht="16.5" customHeight="1">
      <c r="A24" s="63"/>
      <c r="B24" s="301" t="s">
        <v>126</v>
      </c>
      <c r="C24" s="301"/>
      <c r="D24" s="301"/>
      <c r="E24" s="302"/>
      <c r="F24" s="221">
        <v>1714</v>
      </c>
      <c r="G24" s="222">
        <v>1311</v>
      </c>
      <c r="H24" s="222">
        <v>241</v>
      </c>
      <c r="I24" s="222">
        <v>0</v>
      </c>
      <c r="J24" s="222">
        <v>3</v>
      </c>
      <c r="K24" s="222">
        <v>159</v>
      </c>
      <c r="L24" s="60"/>
    </row>
    <row r="25" spans="1:12" ht="16.5" customHeight="1">
      <c r="A25" s="63"/>
      <c r="B25" s="301" t="s">
        <v>127</v>
      </c>
      <c r="C25" s="301"/>
      <c r="D25" s="301"/>
      <c r="E25" s="302"/>
      <c r="F25" s="221">
        <v>308</v>
      </c>
      <c r="G25" s="222">
        <v>278</v>
      </c>
      <c r="H25" s="222">
        <v>14</v>
      </c>
      <c r="I25" s="222">
        <v>0</v>
      </c>
      <c r="J25" s="222">
        <v>0</v>
      </c>
      <c r="K25" s="222">
        <v>16</v>
      </c>
      <c r="L25" s="60"/>
    </row>
    <row r="26" spans="1:12" ht="16.5" customHeight="1">
      <c r="A26" s="63"/>
      <c r="B26" s="301" t="s">
        <v>128</v>
      </c>
      <c r="C26" s="301"/>
      <c r="D26" s="301"/>
      <c r="E26" s="302"/>
      <c r="F26" s="221">
        <v>3</v>
      </c>
      <c r="G26" s="222">
        <v>3</v>
      </c>
      <c r="H26" s="222">
        <v>0</v>
      </c>
      <c r="I26" s="222">
        <v>0</v>
      </c>
      <c r="J26" s="222">
        <v>0</v>
      </c>
      <c r="K26" s="222">
        <v>0</v>
      </c>
      <c r="L26" s="60"/>
    </row>
    <row r="27" spans="1:12" ht="16.5" customHeight="1">
      <c r="A27" s="63"/>
      <c r="B27" s="301" t="s">
        <v>129</v>
      </c>
      <c r="C27" s="301"/>
      <c r="D27" s="301"/>
      <c r="E27" s="302"/>
      <c r="F27" s="221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60"/>
    </row>
    <row r="28" spans="1:12" ht="16.5" customHeight="1">
      <c r="A28" s="63"/>
      <c r="B28" s="301" t="s">
        <v>130</v>
      </c>
      <c r="C28" s="301"/>
      <c r="D28" s="301"/>
      <c r="E28" s="302"/>
      <c r="F28" s="221">
        <v>12</v>
      </c>
      <c r="G28" s="222">
        <v>12</v>
      </c>
      <c r="H28" s="222">
        <v>0</v>
      </c>
      <c r="I28" s="222">
        <v>0</v>
      </c>
      <c r="J28" s="222">
        <v>0</v>
      </c>
      <c r="K28" s="222">
        <v>0</v>
      </c>
      <c r="L28" s="60"/>
    </row>
    <row r="29" spans="1:12" ht="16.5" customHeight="1">
      <c r="A29" s="63"/>
      <c r="B29" s="301" t="s">
        <v>131</v>
      </c>
      <c r="C29" s="301"/>
      <c r="D29" s="301"/>
      <c r="E29" s="302"/>
      <c r="F29" s="221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60"/>
    </row>
    <row r="30" spans="1:12" ht="16.5" customHeight="1">
      <c r="A30" s="63"/>
      <c r="B30" s="301" t="s">
        <v>132</v>
      </c>
      <c r="C30" s="301"/>
      <c r="D30" s="301"/>
      <c r="E30" s="302"/>
      <c r="F30" s="221">
        <v>6</v>
      </c>
      <c r="G30" s="222">
        <v>5</v>
      </c>
      <c r="H30" s="222">
        <v>1</v>
      </c>
      <c r="I30" s="222">
        <v>0</v>
      </c>
      <c r="J30" s="222">
        <v>0</v>
      </c>
      <c r="K30" s="222">
        <v>0</v>
      </c>
      <c r="L30" s="60"/>
    </row>
    <row r="31" spans="1:12" ht="16.5" customHeight="1">
      <c r="A31" s="64"/>
      <c r="B31" s="305" t="s">
        <v>251</v>
      </c>
      <c r="C31" s="305"/>
      <c r="D31" s="305"/>
      <c r="E31" s="306"/>
      <c r="F31" s="221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60"/>
    </row>
    <row r="32" spans="1:12" ht="16.5" customHeight="1">
      <c r="A32" s="63"/>
      <c r="B32" s="301" t="s">
        <v>252</v>
      </c>
      <c r="C32" s="301"/>
      <c r="D32" s="301"/>
      <c r="E32" s="302"/>
      <c r="F32" s="221">
        <v>189</v>
      </c>
      <c r="G32" s="222">
        <v>136</v>
      </c>
      <c r="H32" s="222">
        <v>47</v>
      </c>
      <c r="I32" s="222">
        <v>0</v>
      </c>
      <c r="J32" s="222">
        <v>0</v>
      </c>
      <c r="K32" s="222">
        <v>6</v>
      </c>
      <c r="L32" s="60"/>
    </row>
    <row r="33" spans="1:12" ht="16.5" customHeight="1">
      <c r="A33" s="63"/>
      <c r="B33" s="301" t="s">
        <v>133</v>
      </c>
      <c r="C33" s="301"/>
      <c r="D33" s="301"/>
      <c r="E33" s="302"/>
      <c r="F33" s="221">
        <v>541</v>
      </c>
      <c r="G33" s="222">
        <v>224</v>
      </c>
      <c r="H33" s="222">
        <v>262</v>
      </c>
      <c r="I33" s="222">
        <v>1</v>
      </c>
      <c r="J33" s="222">
        <v>7</v>
      </c>
      <c r="K33" s="222">
        <v>47</v>
      </c>
      <c r="L33" s="60"/>
    </row>
    <row r="34" spans="1:12" ht="16.5" customHeight="1">
      <c r="A34" s="63"/>
      <c r="B34" s="301" t="s">
        <v>184</v>
      </c>
      <c r="C34" s="301"/>
      <c r="D34" s="301"/>
      <c r="E34" s="302"/>
      <c r="F34" s="221">
        <v>72</v>
      </c>
      <c r="G34" s="222">
        <v>56</v>
      </c>
      <c r="H34" s="222">
        <v>14</v>
      </c>
      <c r="I34" s="222">
        <v>0</v>
      </c>
      <c r="J34" s="222">
        <v>0</v>
      </c>
      <c r="K34" s="222">
        <v>2</v>
      </c>
      <c r="L34" s="60"/>
    </row>
    <row r="35" spans="1:12" ht="16.5" customHeight="1">
      <c r="A35" s="63"/>
      <c r="B35" s="301" t="s">
        <v>185</v>
      </c>
      <c r="C35" s="301"/>
      <c r="D35" s="301"/>
      <c r="E35" s="302"/>
      <c r="F35" s="221">
        <v>12</v>
      </c>
      <c r="G35" s="222">
        <v>0</v>
      </c>
      <c r="H35" s="222">
        <v>0</v>
      </c>
      <c r="I35" s="222">
        <v>0</v>
      </c>
      <c r="J35" s="222">
        <v>2</v>
      </c>
      <c r="K35" s="222">
        <v>10</v>
      </c>
      <c r="L35" s="60"/>
    </row>
    <row r="36" spans="1:12" ht="16.5" customHeight="1">
      <c r="A36" s="63"/>
      <c r="B36" s="301" t="s">
        <v>134</v>
      </c>
      <c r="C36" s="301"/>
      <c r="D36" s="301"/>
      <c r="E36" s="302"/>
      <c r="F36" s="221">
        <v>36</v>
      </c>
      <c r="G36" s="222">
        <v>0</v>
      </c>
      <c r="H36" s="222">
        <v>36</v>
      </c>
      <c r="I36" s="222">
        <v>0</v>
      </c>
      <c r="J36" s="222">
        <v>0</v>
      </c>
      <c r="K36" s="222">
        <v>0</v>
      </c>
      <c r="L36" s="60"/>
    </row>
    <row r="37" spans="1:12" ht="16.5" customHeight="1">
      <c r="A37" s="63"/>
      <c r="B37" s="301" t="s">
        <v>286</v>
      </c>
      <c r="C37" s="301"/>
      <c r="D37" s="301"/>
      <c r="E37" s="302"/>
      <c r="F37" s="221">
        <v>1</v>
      </c>
      <c r="G37" s="222">
        <v>0</v>
      </c>
      <c r="H37" s="222">
        <v>0</v>
      </c>
      <c r="I37" s="222">
        <v>0</v>
      </c>
      <c r="J37" s="222">
        <v>1</v>
      </c>
      <c r="K37" s="222">
        <v>0</v>
      </c>
      <c r="L37" s="60"/>
    </row>
    <row r="38" spans="1:12" ht="16.5" customHeight="1">
      <c r="A38" s="63"/>
      <c r="B38" s="301" t="s">
        <v>135</v>
      </c>
      <c r="C38" s="301"/>
      <c r="D38" s="301"/>
      <c r="E38" s="302"/>
      <c r="F38" s="221">
        <v>25</v>
      </c>
      <c r="G38" s="222">
        <v>23</v>
      </c>
      <c r="H38" s="222">
        <v>2</v>
      </c>
      <c r="I38" s="222">
        <v>0</v>
      </c>
      <c r="J38" s="222">
        <v>0</v>
      </c>
      <c r="K38" s="222">
        <v>0</v>
      </c>
      <c r="L38" s="60"/>
    </row>
    <row r="39" spans="1:12" ht="16.5" customHeight="1">
      <c r="A39" s="63"/>
      <c r="B39" s="301" t="s">
        <v>136</v>
      </c>
      <c r="C39" s="301"/>
      <c r="D39" s="301"/>
      <c r="E39" s="302"/>
      <c r="F39" s="221">
        <v>0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60"/>
    </row>
    <row r="40" spans="1:12" ht="16.5" customHeight="1">
      <c r="A40" s="63"/>
      <c r="B40" s="301" t="s">
        <v>137</v>
      </c>
      <c r="C40" s="301"/>
      <c r="D40" s="301"/>
      <c r="E40" s="302"/>
      <c r="F40" s="221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60"/>
    </row>
    <row r="41" spans="1:12" ht="16.5" customHeight="1">
      <c r="A41" s="63"/>
      <c r="B41" s="301" t="s">
        <v>138</v>
      </c>
      <c r="C41" s="301"/>
      <c r="D41" s="301"/>
      <c r="E41" s="302"/>
      <c r="F41" s="221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60"/>
    </row>
    <row r="42" spans="1:12" ht="16.5" customHeight="1">
      <c r="A42" s="63"/>
      <c r="B42" s="301" t="s">
        <v>253</v>
      </c>
      <c r="C42" s="301"/>
      <c r="D42" s="301"/>
      <c r="E42" s="302"/>
      <c r="F42" s="221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  <c r="L42" s="60"/>
    </row>
    <row r="43" spans="1:12" ht="16.5" customHeight="1">
      <c r="A43" s="63"/>
      <c r="B43" s="301" t="s">
        <v>139</v>
      </c>
      <c r="C43" s="301"/>
      <c r="D43" s="301"/>
      <c r="E43" s="302"/>
      <c r="F43" s="221">
        <v>597</v>
      </c>
      <c r="G43" s="222">
        <v>279</v>
      </c>
      <c r="H43" s="222">
        <v>264</v>
      </c>
      <c r="I43" s="222">
        <v>0</v>
      </c>
      <c r="J43" s="222">
        <v>6</v>
      </c>
      <c r="K43" s="222">
        <v>48</v>
      </c>
      <c r="L43" s="60"/>
    </row>
    <row r="44" spans="1:12" ht="16.5" customHeight="1">
      <c r="A44" s="63"/>
      <c r="B44" s="301" t="s">
        <v>140</v>
      </c>
      <c r="C44" s="301"/>
      <c r="D44" s="301"/>
      <c r="E44" s="302"/>
      <c r="F44" s="221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60"/>
    </row>
    <row r="45" spans="1:12" ht="16.5" customHeight="1">
      <c r="A45" s="63"/>
      <c r="B45" s="301" t="s">
        <v>141</v>
      </c>
      <c r="C45" s="301"/>
      <c r="D45" s="301"/>
      <c r="E45" s="302"/>
      <c r="F45" s="221">
        <v>482</v>
      </c>
      <c r="G45" s="222">
        <v>193</v>
      </c>
      <c r="H45" s="222">
        <v>245</v>
      </c>
      <c r="I45" s="222">
        <v>1</v>
      </c>
      <c r="J45" s="222">
        <v>7</v>
      </c>
      <c r="K45" s="222">
        <v>36</v>
      </c>
      <c r="L45" s="60"/>
    </row>
    <row r="46" spans="1:12" ht="16.5" customHeight="1">
      <c r="A46" s="63"/>
      <c r="B46" s="301" t="s">
        <v>142</v>
      </c>
      <c r="C46" s="301"/>
      <c r="D46" s="301"/>
      <c r="E46" s="302"/>
      <c r="F46" s="221">
        <v>10962</v>
      </c>
      <c r="G46" s="222">
        <v>8975</v>
      </c>
      <c r="H46" s="222">
        <v>1662</v>
      </c>
      <c r="I46" s="222">
        <v>1</v>
      </c>
      <c r="J46" s="222">
        <v>22</v>
      </c>
      <c r="K46" s="222">
        <v>302</v>
      </c>
      <c r="L46" s="60"/>
    </row>
    <row r="47" spans="1:12" ht="16.5" customHeight="1">
      <c r="A47" s="63"/>
      <c r="B47" s="301" t="s">
        <v>254</v>
      </c>
      <c r="C47" s="301"/>
      <c r="D47" s="301"/>
      <c r="E47" s="302"/>
      <c r="F47" s="221">
        <v>415</v>
      </c>
      <c r="G47" s="222">
        <v>406</v>
      </c>
      <c r="H47" s="222">
        <v>7</v>
      </c>
      <c r="I47" s="222">
        <v>0</v>
      </c>
      <c r="J47" s="222">
        <v>0</v>
      </c>
      <c r="K47" s="222">
        <v>2</v>
      </c>
      <c r="L47" s="60"/>
    </row>
    <row r="48" spans="1:12" ht="16.5" customHeight="1">
      <c r="A48" s="63"/>
      <c r="B48" s="301" t="s">
        <v>143</v>
      </c>
      <c r="C48" s="301"/>
      <c r="D48" s="301"/>
      <c r="E48" s="302"/>
      <c r="F48" s="221">
        <v>83</v>
      </c>
      <c r="G48" s="222">
        <v>60</v>
      </c>
      <c r="H48" s="222">
        <v>16</v>
      </c>
      <c r="I48" s="222">
        <v>0</v>
      </c>
      <c r="J48" s="222">
        <v>1</v>
      </c>
      <c r="K48" s="222">
        <v>6</v>
      </c>
      <c r="L48" s="60"/>
    </row>
    <row r="49" spans="1:12" ht="16.5" customHeight="1">
      <c r="A49" s="63"/>
      <c r="B49" s="301" t="s">
        <v>144</v>
      </c>
      <c r="C49" s="301"/>
      <c r="D49" s="301"/>
      <c r="E49" s="302"/>
      <c r="F49" s="221">
        <v>20</v>
      </c>
      <c r="G49" s="222">
        <v>12</v>
      </c>
      <c r="H49" s="222">
        <v>7</v>
      </c>
      <c r="I49" s="222">
        <v>0</v>
      </c>
      <c r="J49" s="222">
        <v>0</v>
      </c>
      <c r="K49" s="222">
        <v>1</v>
      </c>
      <c r="L49" s="60"/>
    </row>
    <row r="50" spans="1:12" ht="16.5" customHeight="1">
      <c r="A50" s="63"/>
      <c r="B50" s="301" t="s">
        <v>145</v>
      </c>
      <c r="C50" s="301"/>
      <c r="D50" s="301"/>
      <c r="E50" s="302"/>
      <c r="F50" s="221">
        <v>2</v>
      </c>
      <c r="G50" s="222">
        <v>1</v>
      </c>
      <c r="H50" s="222">
        <v>1</v>
      </c>
      <c r="I50" s="222">
        <v>0</v>
      </c>
      <c r="J50" s="222">
        <v>0</v>
      </c>
      <c r="K50" s="222">
        <v>0</v>
      </c>
      <c r="L50" s="60"/>
    </row>
    <row r="51" spans="1:11" ht="7.5" customHeight="1">
      <c r="A51" s="20"/>
      <c r="B51" s="26"/>
      <c r="C51" s="26"/>
      <c r="D51" s="26"/>
      <c r="E51" s="26"/>
      <c r="F51" s="82"/>
      <c r="G51" s="83"/>
      <c r="H51" s="83"/>
      <c r="I51" s="83"/>
      <c r="J51" s="83"/>
      <c r="K51" s="20"/>
    </row>
    <row r="52" spans="1:5" ht="12.75" customHeight="1">
      <c r="A52" s="187" t="s">
        <v>281</v>
      </c>
      <c r="D52" s="23"/>
      <c r="E52" s="129"/>
    </row>
    <row r="53" ht="13.5">
      <c r="E53" s="2"/>
    </row>
  </sheetData>
  <sheetProtection/>
  <mergeCells count="42">
    <mergeCell ref="B28:E28"/>
    <mergeCell ref="B32:E32"/>
    <mergeCell ref="B14:C14"/>
    <mergeCell ref="B12:C12"/>
    <mergeCell ref="B23:E23"/>
    <mergeCell ref="B24:E24"/>
    <mergeCell ref="B33:E33"/>
    <mergeCell ref="B19:E19"/>
    <mergeCell ref="B20:E20"/>
    <mergeCell ref="B21:E21"/>
    <mergeCell ref="B31:E31"/>
    <mergeCell ref="B22:E22"/>
    <mergeCell ref="B41:E41"/>
    <mergeCell ref="B25:E25"/>
    <mergeCell ref="B35:E35"/>
    <mergeCell ref="B36:E36"/>
    <mergeCell ref="B38:E38"/>
    <mergeCell ref="B47:E47"/>
    <mergeCell ref="B29:E29"/>
    <mergeCell ref="B30:E30"/>
    <mergeCell ref="B26:E26"/>
    <mergeCell ref="B27:E27"/>
    <mergeCell ref="B40:E40"/>
    <mergeCell ref="A2:K2"/>
    <mergeCell ref="A7:K7"/>
    <mergeCell ref="B17:E17"/>
    <mergeCell ref="B18:E18"/>
    <mergeCell ref="A9:E9"/>
    <mergeCell ref="B37:E37"/>
    <mergeCell ref="B11:C11"/>
    <mergeCell ref="B15:C15"/>
    <mergeCell ref="B13:C13"/>
    <mergeCell ref="B50:E50"/>
    <mergeCell ref="B42:E42"/>
    <mergeCell ref="B43:E43"/>
    <mergeCell ref="B44:E44"/>
    <mergeCell ref="B45:E45"/>
    <mergeCell ref="B34:E34"/>
    <mergeCell ref="B46:E46"/>
    <mergeCell ref="B48:E48"/>
    <mergeCell ref="B49:E49"/>
    <mergeCell ref="B39:E3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5.125" style="1" customWidth="1"/>
    <col min="2" max="2" width="5.25390625" style="1" customWidth="1"/>
    <col min="3" max="3" width="8.50390625" style="1" customWidth="1"/>
    <col min="4" max="6" width="7.125" style="1" customWidth="1"/>
    <col min="7" max="7" width="6.50390625" style="1" customWidth="1"/>
    <col min="8" max="8" width="7.125" style="1" customWidth="1"/>
    <col min="9" max="9" width="8.50390625" style="1" customWidth="1"/>
    <col min="10" max="12" width="7.125" style="1" customWidth="1"/>
    <col min="13" max="13" width="10.50390625" style="1" customWidth="1"/>
    <col min="14" max="16384" width="9.00390625" style="1" customWidth="1"/>
  </cols>
  <sheetData>
    <row r="1" spans="1:13" s="98" customFormat="1" ht="22.5" customHeight="1">
      <c r="A1" s="226" t="s">
        <v>268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="98" customFormat="1" ht="13.5"/>
    <row r="3" spans="1:13" s="98" customFormat="1" ht="13.5">
      <c r="A3" s="227" t="s">
        <v>186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98" customFormat="1" ht="13.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s="98" customFormat="1" ht="13.5">
      <c r="A5" s="104"/>
      <c r="B5" s="104"/>
      <c r="C5" s="113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s="98" customFormat="1" ht="13.5">
      <c r="A6" s="104"/>
      <c r="B6" s="104"/>
      <c r="C6" s="113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2:13" ht="13.5" customHeight="1" thickBo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61.5" customHeight="1">
      <c r="A8" s="242" t="s">
        <v>43</v>
      </c>
      <c r="B8" s="243"/>
      <c r="C8" s="24" t="s">
        <v>146</v>
      </c>
      <c r="D8" s="57" t="s">
        <v>147</v>
      </c>
      <c r="E8" s="130" t="s">
        <v>187</v>
      </c>
      <c r="F8" s="57" t="s">
        <v>148</v>
      </c>
      <c r="G8" s="153" t="s">
        <v>270</v>
      </c>
      <c r="H8" s="57" t="s">
        <v>149</v>
      </c>
      <c r="I8" s="130" t="s">
        <v>200</v>
      </c>
      <c r="J8" s="57" t="s">
        <v>150</v>
      </c>
      <c r="K8" s="130" t="s">
        <v>151</v>
      </c>
      <c r="L8" s="57" t="s">
        <v>152</v>
      </c>
      <c r="M8" s="131" t="s">
        <v>271</v>
      </c>
    </row>
    <row r="9" spans="2:13" ht="6" customHeight="1">
      <c r="B9" s="5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185" t="s">
        <v>42</v>
      </c>
      <c r="B10" s="53" t="s">
        <v>277</v>
      </c>
      <c r="C10" s="206">
        <v>4846</v>
      </c>
      <c r="D10" s="204">
        <v>0</v>
      </c>
      <c r="E10" s="204">
        <v>0</v>
      </c>
      <c r="F10" s="204">
        <v>0</v>
      </c>
      <c r="G10" s="204">
        <v>823</v>
      </c>
      <c r="H10" s="204">
        <v>744</v>
      </c>
      <c r="I10" s="204">
        <v>3215</v>
      </c>
      <c r="J10" s="204">
        <v>13</v>
      </c>
      <c r="K10" s="204">
        <v>0</v>
      </c>
      <c r="L10" s="204">
        <v>15</v>
      </c>
      <c r="M10" s="204">
        <v>36</v>
      </c>
    </row>
    <row r="11" spans="1:13" s="14" customFormat="1" ht="15" customHeight="1">
      <c r="A11" s="185" t="s">
        <v>217</v>
      </c>
      <c r="B11" s="53" t="s">
        <v>225</v>
      </c>
      <c r="C11" s="206">
        <v>4633</v>
      </c>
      <c r="D11" s="204">
        <v>0</v>
      </c>
      <c r="E11" s="204">
        <v>0</v>
      </c>
      <c r="F11" s="204">
        <v>0</v>
      </c>
      <c r="G11" s="204">
        <v>893</v>
      </c>
      <c r="H11" s="204">
        <v>757</v>
      </c>
      <c r="I11" s="204">
        <v>2938</v>
      </c>
      <c r="J11" s="204">
        <v>10</v>
      </c>
      <c r="K11" s="204">
        <v>0</v>
      </c>
      <c r="L11" s="204">
        <v>17</v>
      </c>
      <c r="M11" s="204">
        <v>18</v>
      </c>
    </row>
    <row r="12" spans="1:13" s="14" customFormat="1" ht="15" customHeight="1">
      <c r="A12" s="185"/>
      <c r="B12" s="53">
        <v>2</v>
      </c>
      <c r="C12" s="206">
        <v>4427</v>
      </c>
      <c r="D12" s="204">
        <v>0</v>
      </c>
      <c r="E12" s="204">
        <v>0</v>
      </c>
      <c r="F12" s="204">
        <v>0</v>
      </c>
      <c r="G12" s="204">
        <v>924</v>
      </c>
      <c r="H12" s="204">
        <v>667</v>
      </c>
      <c r="I12" s="204">
        <v>2770</v>
      </c>
      <c r="J12" s="204">
        <v>8</v>
      </c>
      <c r="K12" s="204">
        <v>0</v>
      </c>
      <c r="L12" s="204">
        <v>24</v>
      </c>
      <c r="M12" s="204">
        <v>34</v>
      </c>
    </row>
    <row r="13" spans="1:13" s="14" customFormat="1" ht="15" customHeight="1">
      <c r="A13" s="190"/>
      <c r="B13" s="53">
        <v>3</v>
      </c>
      <c r="C13" s="206">
        <v>4688</v>
      </c>
      <c r="D13" s="204">
        <v>0</v>
      </c>
      <c r="E13" s="204">
        <v>0</v>
      </c>
      <c r="F13" s="204">
        <v>0</v>
      </c>
      <c r="G13" s="204">
        <v>973</v>
      </c>
      <c r="H13" s="204">
        <v>615</v>
      </c>
      <c r="I13" s="204">
        <v>3039</v>
      </c>
      <c r="J13" s="204">
        <v>18</v>
      </c>
      <c r="K13" s="204">
        <v>0</v>
      </c>
      <c r="L13" s="204">
        <v>21</v>
      </c>
      <c r="M13" s="204">
        <v>22</v>
      </c>
    </row>
    <row r="14" spans="1:13" s="14" customFormat="1" ht="22.5" customHeight="1">
      <c r="A14" s="190"/>
      <c r="B14" s="216">
        <v>4</v>
      </c>
      <c r="C14" s="80">
        <f>SUM(D14:M14)</f>
        <v>4432</v>
      </c>
      <c r="D14" s="71">
        <v>0</v>
      </c>
      <c r="E14" s="71">
        <v>0</v>
      </c>
      <c r="F14" s="71">
        <v>0</v>
      </c>
      <c r="G14" s="71">
        <v>910</v>
      </c>
      <c r="H14" s="71">
        <v>646</v>
      </c>
      <c r="I14" s="71">
        <v>2824</v>
      </c>
      <c r="J14" s="71">
        <v>7</v>
      </c>
      <c r="K14" s="71">
        <v>0</v>
      </c>
      <c r="L14" s="71">
        <v>18</v>
      </c>
      <c r="M14" s="71">
        <v>27</v>
      </c>
    </row>
    <row r="15" spans="1:13" ht="9" customHeight="1">
      <c r="A15" s="20"/>
      <c r="B15" s="27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ht="13.5">
      <c r="A16" s="142" t="s">
        <v>280</v>
      </c>
    </row>
  </sheetData>
  <sheetProtection/>
  <mergeCells count="3">
    <mergeCell ref="A8:B8"/>
    <mergeCell ref="A1:M1"/>
    <mergeCell ref="A3:M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zoomScalePageLayoutView="0" workbookViewId="0" topLeftCell="A1">
      <selection activeCell="A1" sqref="A1:R1"/>
    </sheetView>
  </sheetViews>
  <sheetFormatPr defaultColWidth="9.00390625" defaultRowHeight="13.5"/>
  <cols>
    <col min="1" max="2" width="5.125" style="1" customWidth="1"/>
    <col min="3" max="16" width="4.875" style="1" customWidth="1"/>
    <col min="17" max="18" width="8.125" style="1" customWidth="1"/>
    <col min="19" max="16384" width="9.00390625" style="1" customWidth="1"/>
  </cols>
  <sheetData>
    <row r="1" spans="1:18" s="98" customFormat="1" ht="22.5" customHeight="1">
      <c r="A1" s="226" t="s">
        <v>269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="98" customFormat="1" ht="13.5"/>
    <row r="3" spans="1:18" s="98" customFormat="1" ht="13.5">
      <c r="A3" s="255" t="s">
        <v>255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="98" customFormat="1" ht="13.5" customHeight="1" thickBot="1"/>
    <row r="5" spans="1:18" ht="37.5" customHeight="1">
      <c r="A5" s="308" t="s">
        <v>43</v>
      </c>
      <c r="B5" s="309"/>
      <c r="C5" s="228" t="s">
        <v>70</v>
      </c>
      <c r="D5" s="243"/>
      <c r="E5" s="228" t="s">
        <v>153</v>
      </c>
      <c r="F5" s="243"/>
      <c r="G5" s="228" t="s">
        <v>154</v>
      </c>
      <c r="H5" s="243"/>
      <c r="I5" s="307" t="s">
        <v>188</v>
      </c>
      <c r="J5" s="312"/>
      <c r="K5" s="307" t="s">
        <v>189</v>
      </c>
      <c r="L5" s="312"/>
      <c r="M5" s="228" t="s">
        <v>155</v>
      </c>
      <c r="N5" s="243"/>
      <c r="O5" s="307" t="s">
        <v>156</v>
      </c>
      <c r="P5" s="243"/>
      <c r="Q5" s="59" t="s">
        <v>157</v>
      </c>
      <c r="R5" s="97" t="s">
        <v>201</v>
      </c>
    </row>
    <row r="6" spans="1:18" ht="18" customHeight="1">
      <c r="A6" s="310"/>
      <c r="B6" s="311"/>
      <c r="C6" s="6" t="s">
        <v>114</v>
      </c>
      <c r="D6" s="8" t="s">
        <v>115</v>
      </c>
      <c r="E6" s="6" t="s">
        <v>114</v>
      </c>
      <c r="F6" s="8" t="s">
        <v>115</v>
      </c>
      <c r="G6" s="6" t="s">
        <v>114</v>
      </c>
      <c r="H6" s="8" t="s">
        <v>115</v>
      </c>
      <c r="I6" s="6" t="s">
        <v>114</v>
      </c>
      <c r="J6" s="8" t="s">
        <v>115</v>
      </c>
      <c r="K6" s="6" t="s">
        <v>114</v>
      </c>
      <c r="L6" s="8" t="s">
        <v>115</v>
      </c>
      <c r="M6" s="6" t="s">
        <v>114</v>
      </c>
      <c r="N6" s="8" t="s">
        <v>115</v>
      </c>
      <c r="O6" s="6" t="s">
        <v>114</v>
      </c>
      <c r="P6" s="8" t="s">
        <v>115</v>
      </c>
      <c r="Q6" s="67" t="s">
        <v>158</v>
      </c>
      <c r="R6" s="68" t="s">
        <v>114</v>
      </c>
    </row>
    <row r="7" spans="2:18" ht="6" customHeight="1">
      <c r="B7" s="6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5" customHeight="1">
      <c r="A8" s="185" t="s">
        <v>42</v>
      </c>
      <c r="B8" s="53" t="s">
        <v>277</v>
      </c>
      <c r="C8" s="224">
        <v>199</v>
      </c>
      <c r="D8" s="225">
        <v>236</v>
      </c>
      <c r="E8" s="225">
        <v>26</v>
      </c>
      <c r="F8" s="225">
        <v>27</v>
      </c>
      <c r="G8" s="225">
        <v>164</v>
      </c>
      <c r="H8" s="225">
        <v>200</v>
      </c>
      <c r="I8" s="225">
        <v>1</v>
      </c>
      <c r="J8" s="225">
        <v>1</v>
      </c>
      <c r="K8" s="225">
        <v>7</v>
      </c>
      <c r="L8" s="225">
        <v>7</v>
      </c>
      <c r="M8" s="225">
        <v>1</v>
      </c>
      <c r="N8" s="225">
        <v>1</v>
      </c>
      <c r="O8" s="225">
        <v>0</v>
      </c>
      <c r="P8" s="225">
        <v>0</v>
      </c>
      <c r="Q8" s="225">
        <v>0</v>
      </c>
      <c r="R8" s="225">
        <v>0</v>
      </c>
    </row>
    <row r="9" spans="1:18" s="14" customFormat="1" ht="15" customHeight="1">
      <c r="A9" s="185" t="s">
        <v>217</v>
      </c>
      <c r="B9" s="53" t="s">
        <v>225</v>
      </c>
      <c r="C9" s="224">
        <v>117</v>
      </c>
      <c r="D9" s="225">
        <v>127</v>
      </c>
      <c r="E9" s="225">
        <v>47</v>
      </c>
      <c r="F9" s="225">
        <v>57</v>
      </c>
      <c r="G9" s="225">
        <v>50</v>
      </c>
      <c r="H9" s="225">
        <v>50</v>
      </c>
      <c r="I9" s="225">
        <v>0</v>
      </c>
      <c r="J9" s="225">
        <v>0</v>
      </c>
      <c r="K9" s="225">
        <v>19</v>
      </c>
      <c r="L9" s="225">
        <v>19</v>
      </c>
      <c r="M9" s="225">
        <v>1</v>
      </c>
      <c r="N9" s="225">
        <v>1</v>
      </c>
      <c r="O9" s="225">
        <v>0</v>
      </c>
      <c r="P9" s="225">
        <v>0</v>
      </c>
      <c r="Q9" s="225">
        <v>0</v>
      </c>
      <c r="R9" s="225">
        <v>0</v>
      </c>
    </row>
    <row r="10" spans="1:18" s="14" customFormat="1" ht="15" customHeight="1">
      <c r="A10" s="185"/>
      <c r="B10" s="53">
        <v>2</v>
      </c>
      <c r="C10" s="224">
        <v>190</v>
      </c>
      <c r="D10" s="225">
        <v>205</v>
      </c>
      <c r="E10" s="225">
        <v>55</v>
      </c>
      <c r="F10" s="225">
        <v>55</v>
      </c>
      <c r="G10" s="225">
        <v>95</v>
      </c>
      <c r="H10" s="225">
        <v>108</v>
      </c>
      <c r="I10" s="225">
        <v>0</v>
      </c>
      <c r="J10" s="225">
        <v>0</v>
      </c>
      <c r="K10" s="225">
        <v>38</v>
      </c>
      <c r="L10" s="225">
        <v>40</v>
      </c>
      <c r="M10" s="225">
        <v>2</v>
      </c>
      <c r="N10" s="225">
        <v>2</v>
      </c>
      <c r="O10" s="225">
        <v>0</v>
      </c>
      <c r="P10" s="225">
        <v>0</v>
      </c>
      <c r="Q10" s="225">
        <v>0</v>
      </c>
      <c r="R10" s="225">
        <v>0</v>
      </c>
    </row>
    <row r="11" spans="1:18" s="14" customFormat="1" ht="15" customHeight="1">
      <c r="A11" s="190"/>
      <c r="B11" s="53">
        <v>3</v>
      </c>
      <c r="C11" s="224">
        <v>163</v>
      </c>
      <c r="D11" s="225">
        <v>176</v>
      </c>
      <c r="E11" s="225">
        <v>58</v>
      </c>
      <c r="F11" s="225">
        <v>60</v>
      </c>
      <c r="G11" s="225">
        <v>64</v>
      </c>
      <c r="H11" s="225">
        <v>77</v>
      </c>
      <c r="I11" s="225">
        <v>0</v>
      </c>
      <c r="J11" s="225">
        <v>0</v>
      </c>
      <c r="K11" s="225">
        <v>37</v>
      </c>
      <c r="L11" s="225">
        <v>37</v>
      </c>
      <c r="M11" s="225">
        <v>2</v>
      </c>
      <c r="N11" s="225">
        <v>2</v>
      </c>
      <c r="O11" s="225">
        <v>0</v>
      </c>
      <c r="P11" s="225">
        <v>0</v>
      </c>
      <c r="Q11" s="225">
        <v>0</v>
      </c>
      <c r="R11" s="225">
        <v>2</v>
      </c>
    </row>
    <row r="12" spans="1:18" s="14" customFormat="1" ht="22.5" customHeight="1">
      <c r="A12" s="190"/>
      <c r="B12" s="216">
        <v>4</v>
      </c>
      <c r="C12" s="188">
        <f>E12+G12+I12+K12+M12+O12+Q12+R12</f>
        <v>149</v>
      </c>
      <c r="D12" s="189">
        <f>F12+H12+J12+L12</f>
        <v>150</v>
      </c>
      <c r="E12" s="189">
        <v>40</v>
      </c>
      <c r="F12" s="189">
        <v>40</v>
      </c>
      <c r="G12" s="189">
        <v>31</v>
      </c>
      <c r="H12" s="189">
        <v>33</v>
      </c>
      <c r="I12" s="189">
        <v>0</v>
      </c>
      <c r="J12" s="189">
        <v>0</v>
      </c>
      <c r="K12" s="189">
        <v>77</v>
      </c>
      <c r="L12" s="189">
        <v>77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1</v>
      </c>
    </row>
    <row r="13" spans="1:18" ht="6" customHeight="1">
      <c r="A13" s="20"/>
      <c r="B13" s="27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0" ht="13.5">
      <c r="A14" s="142" t="s">
        <v>287</v>
      </c>
      <c r="J14" s="2"/>
    </row>
    <row r="15" ht="13.5">
      <c r="J15" s="2"/>
    </row>
    <row r="16" spans="3:4" ht="13.5">
      <c r="C16" s="58"/>
      <c r="D16" s="58"/>
    </row>
    <row r="17" spans="1:4" ht="13.5">
      <c r="A17" s="66"/>
      <c r="C17" s="58"/>
      <c r="D17" s="58"/>
    </row>
    <row r="18" ht="13.5">
      <c r="A18" s="66"/>
    </row>
  </sheetData>
  <sheetProtection/>
  <mergeCells count="10">
    <mergeCell ref="O5:P5"/>
    <mergeCell ref="A5:B6"/>
    <mergeCell ref="C5:D5"/>
    <mergeCell ref="E5:F5"/>
    <mergeCell ref="G5:H5"/>
    <mergeCell ref="A1:R1"/>
    <mergeCell ref="A3:R3"/>
    <mergeCell ref="I5:J5"/>
    <mergeCell ref="K5:L5"/>
    <mergeCell ref="M5:N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15" zoomScaleNormal="115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8.75390625" style="1" customWidth="1"/>
  </cols>
  <sheetData>
    <row r="1" spans="1:10" s="98" customFormat="1" ht="22.5" customHeight="1">
      <c r="A1" s="226" t="s">
        <v>256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3.5"/>
    <row r="3" spans="1:10" s="98" customFormat="1" ht="13.5">
      <c r="A3" s="227" t="s">
        <v>160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3.5"/>
    <row r="5" spans="2:11" s="105" customFormat="1" ht="11.25">
      <c r="B5" s="108"/>
      <c r="C5" s="109"/>
      <c r="D5" s="109"/>
      <c r="E5" s="105" t="s">
        <v>232</v>
      </c>
      <c r="F5" s="109"/>
      <c r="G5" s="109"/>
      <c r="H5" s="109"/>
      <c r="I5" s="109"/>
      <c r="J5" s="108"/>
      <c r="K5" s="106"/>
    </row>
    <row r="6" spans="2:11" s="105" customFormat="1" ht="11.25">
      <c r="B6" s="109"/>
      <c r="C6" s="109"/>
      <c r="D6" s="109"/>
      <c r="E6" s="105" t="s">
        <v>233</v>
      </c>
      <c r="F6" s="109"/>
      <c r="G6" s="109"/>
      <c r="H6" s="109"/>
      <c r="I6" s="109"/>
      <c r="J6" s="108"/>
      <c r="K6" s="106"/>
    </row>
    <row r="7" spans="6:11" s="98" customFormat="1" ht="13.5">
      <c r="F7" s="107"/>
      <c r="G7" s="107"/>
      <c r="H7" s="107"/>
      <c r="I7" s="107"/>
      <c r="J7" s="107"/>
      <c r="K7" s="99"/>
    </row>
    <row r="8" spans="1:11" ht="13.5" customHeight="1" thickBot="1">
      <c r="A8" s="143" t="s">
        <v>0</v>
      </c>
      <c r="K8" s="2"/>
    </row>
    <row r="9" spans="1:11" ht="18" customHeight="1">
      <c r="A9" s="235" t="s">
        <v>198</v>
      </c>
      <c r="B9" s="235"/>
      <c r="C9" s="235"/>
      <c r="D9" s="235"/>
      <c r="E9" s="236"/>
      <c r="F9" s="228" t="s">
        <v>170</v>
      </c>
      <c r="G9" s="242"/>
      <c r="H9" s="243"/>
      <c r="I9" s="231" t="s">
        <v>10</v>
      </c>
      <c r="J9" s="233" t="s">
        <v>171</v>
      </c>
      <c r="K9" s="2"/>
    </row>
    <row r="10" spans="1:11" ht="18" customHeight="1">
      <c r="A10" s="237"/>
      <c r="B10" s="237"/>
      <c r="C10" s="237"/>
      <c r="D10" s="237"/>
      <c r="E10" s="238"/>
      <c r="F10" s="8" t="s">
        <v>70</v>
      </c>
      <c r="G10" s="8" t="s">
        <v>72</v>
      </c>
      <c r="H10" s="8" t="s">
        <v>71</v>
      </c>
      <c r="I10" s="232"/>
      <c r="J10" s="234"/>
      <c r="K10" s="2"/>
    </row>
    <row r="11" spans="3:11" ht="7.5" customHeight="1">
      <c r="C11" s="9"/>
      <c r="D11" s="9"/>
      <c r="E11" s="10"/>
      <c r="F11" s="72"/>
      <c r="G11" s="73"/>
      <c r="H11" s="73"/>
      <c r="I11" s="73"/>
      <c r="J11" s="73"/>
      <c r="K11" s="2"/>
    </row>
    <row r="12" spans="2:11" ht="13.5" customHeight="1">
      <c r="B12" s="103" t="s">
        <v>2</v>
      </c>
      <c r="C12" s="11">
        <v>30</v>
      </c>
      <c r="D12" s="12" t="s">
        <v>3</v>
      </c>
      <c r="E12" s="13"/>
      <c r="F12" s="206">
        <v>13182</v>
      </c>
      <c r="G12" s="204">
        <v>4725</v>
      </c>
      <c r="H12" s="204">
        <v>8457</v>
      </c>
      <c r="I12" s="204">
        <v>8182</v>
      </c>
      <c r="J12" s="204">
        <v>5000</v>
      </c>
      <c r="K12" s="2"/>
    </row>
    <row r="13" spans="2:11" ht="13.5" customHeight="1">
      <c r="B13" s="103" t="s">
        <v>221</v>
      </c>
      <c r="C13" s="11" t="s">
        <v>218</v>
      </c>
      <c r="D13" s="12" t="s">
        <v>3</v>
      </c>
      <c r="E13" s="13"/>
      <c r="F13" s="206">
        <v>13715</v>
      </c>
      <c r="G13" s="204">
        <v>5000</v>
      </c>
      <c r="H13" s="204">
        <v>8715</v>
      </c>
      <c r="I13" s="204">
        <v>8298</v>
      </c>
      <c r="J13" s="204">
        <v>5417</v>
      </c>
      <c r="K13" s="2"/>
    </row>
    <row r="14" spans="2:11" s="14" customFormat="1" ht="13.5" customHeight="1">
      <c r="B14" s="103"/>
      <c r="C14" s="11">
        <v>2</v>
      </c>
      <c r="D14" s="12"/>
      <c r="E14" s="13"/>
      <c r="F14" s="204">
        <v>14578</v>
      </c>
      <c r="G14" s="204">
        <v>5417</v>
      </c>
      <c r="H14" s="204">
        <v>9161</v>
      </c>
      <c r="I14" s="204" t="s">
        <v>276</v>
      </c>
      <c r="J14" s="204" t="s">
        <v>273</v>
      </c>
      <c r="K14" s="17"/>
    </row>
    <row r="15" spans="2:11" s="14" customFormat="1" ht="13.5" customHeight="1">
      <c r="B15" s="159"/>
      <c r="C15" s="186">
        <v>3</v>
      </c>
      <c r="D15" s="175"/>
      <c r="E15" s="13"/>
      <c r="F15" s="204" t="s">
        <v>272</v>
      </c>
      <c r="G15" s="204" t="s">
        <v>273</v>
      </c>
      <c r="H15" s="204">
        <v>9458</v>
      </c>
      <c r="I15" s="204" t="s">
        <v>274</v>
      </c>
      <c r="J15" s="204" t="s">
        <v>275</v>
      </c>
      <c r="K15" s="17"/>
    </row>
    <row r="16" spans="2:11" s="14" customFormat="1" ht="18.75" customHeight="1">
      <c r="B16" s="159"/>
      <c r="C16" s="191">
        <v>4</v>
      </c>
      <c r="D16" s="175"/>
      <c r="E16" s="13"/>
      <c r="F16" s="70">
        <v>14527</v>
      </c>
      <c r="G16" s="69">
        <v>5150</v>
      </c>
      <c r="H16" s="69">
        <v>9377</v>
      </c>
      <c r="I16" s="69">
        <v>9388</v>
      </c>
      <c r="J16" s="69">
        <v>5139</v>
      </c>
      <c r="K16" s="17"/>
    </row>
    <row r="17" spans="2:11" s="14" customFormat="1" ht="9" customHeight="1">
      <c r="B17" s="183"/>
      <c r="C17" s="15"/>
      <c r="D17" s="15"/>
      <c r="E17" s="16"/>
      <c r="F17" s="70"/>
      <c r="G17" s="69"/>
      <c r="H17" s="69"/>
      <c r="I17" s="69"/>
      <c r="J17" s="69"/>
      <c r="K17" s="17"/>
    </row>
    <row r="18" spans="2:11" ht="12" customHeight="1">
      <c r="B18" s="239" t="s">
        <v>11</v>
      </c>
      <c r="C18" s="241"/>
      <c r="D18" s="241"/>
      <c r="E18" s="152"/>
      <c r="F18" s="205">
        <v>2768</v>
      </c>
      <c r="G18" s="203">
        <v>1260</v>
      </c>
      <c r="H18" s="203">
        <v>1508</v>
      </c>
      <c r="I18" s="203">
        <v>1545</v>
      </c>
      <c r="J18" s="203">
        <v>1223</v>
      </c>
      <c r="K18" s="17"/>
    </row>
    <row r="19" spans="2:11" ht="12" customHeight="1">
      <c r="B19" s="239" t="s">
        <v>6</v>
      </c>
      <c r="C19" s="241"/>
      <c r="D19" s="241"/>
      <c r="E19" s="152"/>
      <c r="F19" s="205">
        <v>1</v>
      </c>
      <c r="G19" s="203">
        <v>0</v>
      </c>
      <c r="H19" s="203">
        <v>1</v>
      </c>
      <c r="I19" s="203">
        <v>1</v>
      </c>
      <c r="J19" s="204">
        <v>0</v>
      </c>
      <c r="K19" s="17"/>
    </row>
    <row r="20" spans="2:11" ht="12" customHeight="1">
      <c r="B20" s="239" t="s">
        <v>12</v>
      </c>
      <c r="C20" s="241"/>
      <c r="D20" s="241"/>
      <c r="E20" s="152"/>
      <c r="F20" s="205">
        <v>58</v>
      </c>
      <c r="G20" s="203">
        <v>34</v>
      </c>
      <c r="H20" s="203">
        <v>24</v>
      </c>
      <c r="I20" s="203">
        <v>23</v>
      </c>
      <c r="J20" s="203">
        <v>35</v>
      </c>
      <c r="K20" s="17"/>
    </row>
    <row r="21" spans="2:11" ht="12" customHeight="1">
      <c r="B21" s="239" t="s">
        <v>7</v>
      </c>
      <c r="C21" s="241"/>
      <c r="D21" s="241"/>
      <c r="E21" s="152"/>
      <c r="F21" s="205">
        <v>83</v>
      </c>
      <c r="G21" s="203">
        <v>7</v>
      </c>
      <c r="H21" s="203">
        <v>76</v>
      </c>
      <c r="I21" s="203">
        <v>76</v>
      </c>
      <c r="J21" s="203">
        <v>7</v>
      </c>
      <c r="K21" s="17"/>
    </row>
    <row r="22" spans="2:11" ht="12" customHeight="1">
      <c r="B22" s="239" t="s">
        <v>8</v>
      </c>
      <c r="C22" s="241"/>
      <c r="D22" s="241"/>
      <c r="E22" s="152"/>
      <c r="F22" s="205">
        <v>11617</v>
      </c>
      <c r="G22" s="203">
        <v>3849</v>
      </c>
      <c r="H22" s="203">
        <v>7768</v>
      </c>
      <c r="I22" s="203">
        <v>7743</v>
      </c>
      <c r="J22" s="203">
        <v>3874</v>
      </c>
      <c r="K22" s="17"/>
    </row>
    <row r="23" spans="1:11" ht="9" customHeight="1">
      <c r="A23" s="20"/>
      <c r="B23" s="20"/>
      <c r="C23" s="20"/>
      <c r="D23" s="20"/>
      <c r="E23" s="21"/>
      <c r="F23" s="207"/>
      <c r="G23" s="208"/>
      <c r="H23" s="208"/>
      <c r="I23" s="208"/>
      <c r="J23" s="208"/>
      <c r="K23" s="2"/>
    </row>
    <row r="24" spans="1:11" ht="13.5">
      <c r="A24" s="142" t="s">
        <v>9</v>
      </c>
      <c r="K24" s="2"/>
    </row>
  </sheetData>
  <sheetProtection/>
  <mergeCells count="11">
    <mergeCell ref="B20:D20"/>
    <mergeCell ref="B21:D21"/>
    <mergeCell ref="B22:D22"/>
    <mergeCell ref="J9:J10"/>
    <mergeCell ref="B18:D18"/>
    <mergeCell ref="B19:D19"/>
    <mergeCell ref="A1:J1"/>
    <mergeCell ref="A3:J3"/>
    <mergeCell ref="F9:H9"/>
    <mergeCell ref="I9:I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1" width="10.875" style="1" customWidth="1"/>
    <col min="12" max="16384" width="8.75390625" style="1" customWidth="1"/>
  </cols>
  <sheetData>
    <row r="1" spans="1:10" s="98" customFormat="1" ht="22.5" customHeight="1">
      <c r="A1" s="226" t="s">
        <v>256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3.5"/>
    <row r="3" spans="1:10" s="98" customFormat="1" ht="13.5">
      <c r="A3" s="227" t="s">
        <v>161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3.5"/>
    <row r="5" s="105" customFormat="1" ht="11.25">
      <c r="E5" s="105" t="s">
        <v>234</v>
      </c>
    </row>
    <row r="6" s="105" customFormat="1" ht="11.25">
      <c r="E6" s="105" t="s">
        <v>235</v>
      </c>
    </row>
    <row r="7" s="105" customFormat="1" ht="11.25">
      <c r="E7" s="105" t="s">
        <v>162</v>
      </c>
    </row>
    <row r="8" spans="1:11" ht="13.5" customHeight="1" thickBot="1">
      <c r="A8" s="143" t="s">
        <v>0</v>
      </c>
      <c r="D8" s="4"/>
      <c r="E8" s="4"/>
      <c r="K8" s="2"/>
    </row>
    <row r="9" spans="1:11" ht="18" customHeight="1">
      <c r="A9" s="235" t="s">
        <v>198</v>
      </c>
      <c r="B9" s="235"/>
      <c r="C9" s="235"/>
      <c r="D9" s="235"/>
      <c r="E9" s="236"/>
      <c r="F9" s="228" t="s">
        <v>170</v>
      </c>
      <c r="G9" s="229"/>
      <c r="H9" s="230"/>
      <c r="I9" s="231" t="s">
        <v>10</v>
      </c>
      <c r="J9" s="233" t="s">
        <v>171</v>
      </c>
      <c r="K9" s="2"/>
    </row>
    <row r="10" spans="1:11" ht="18" customHeight="1">
      <c r="A10" s="237"/>
      <c r="B10" s="237"/>
      <c r="C10" s="237"/>
      <c r="D10" s="237"/>
      <c r="E10" s="238"/>
      <c r="F10" s="8" t="s">
        <v>70</v>
      </c>
      <c r="G10" s="8" t="s">
        <v>72</v>
      </c>
      <c r="H10" s="8" t="s">
        <v>71</v>
      </c>
      <c r="I10" s="232"/>
      <c r="J10" s="234"/>
      <c r="K10" s="2"/>
    </row>
    <row r="11" spans="3:11" ht="7.5" customHeight="1">
      <c r="C11" s="9"/>
      <c r="D11" s="9"/>
      <c r="E11" s="10"/>
      <c r="F11" s="76"/>
      <c r="G11" s="77"/>
      <c r="H11" s="77"/>
      <c r="I11" s="77"/>
      <c r="J11" s="77"/>
      <c r="K11" s="2"/>
    </row>
    <row r="12" spans="2:11" ht="13.5" customHeight="1">
      <c r="B12" s="103" t="s">
        <v>2</v>
      </c>
      <c r="C12" s="11">
        <v>30</v>
      </c>
      <c r="D12" s="12" t="s">
        <v>3</v>
      </c>
      <c r="E12" s="13"/>
      <c r="F12" s="205">
        <v>1311</v>
      </c>
      <c r="G12" s="203">
        <v>311</v>
      </c>
      <c r="H12" s="203">
        <v>1000</v>
      </c>
      <c r="I12" s="203">
        <v>1036</v>
      </c>
      <c r="J12" s="203">
        <v>275</v>
      </c>
      <c r="K12" s="2"/>
    </row>
    <row r="13" spans="2:11" ht="13.5" customHeight="1">
      <c r="B13" s="103" t="s">
        <v>221</v>
      </c>
      <c r="C13" s="11" t="s">
        <v>218</v>
      </c>
      <c r="D13" s="12" t="s">
        <v>3</v>
      </c>
      <c r="E13" s="16"/>
      <c r="F13" s="205">
        <v>1258</v>
      </c>
      <c r="G13" s="203">
        <v>275</v>
      </c>
      <c r="H13" s="203">
        <v>983</v>
      </c>
      <c r="I13" s="203">
        <v>1015</v>
      </c>
      <c r="J13" s="203">
        <v>243</v>
      </c>
      <c r="K13" s="2"/>
    </row>
    <row r="14" spans="2:11" s="14" customFormat="1" ht="13.5" customHeight="1">
      <c r="B14" s="103"/>
      <c r="C14" s="11">
        <v>2</v>
      </c>
      <c r="D14" s="12"/>
      <c r="E14" s="13"/>
      <c r="F14" s="203">
        <v>1257</v>
      </c>
      <c r="G14" s="203">
        <v>243</v>
      </c>
      <c r="H14" s="203">
        <v>1014</v>
      </c>
      <c r="I14" s="203">
        <v>1019</v>
      </c>
      <c r="J14" s="203">
        <v>238</v>
      </c>
      <c r="K14" s="17"/>
    </row>
    <row r="15" spans="2:11" s="14" customFormat="1" ht="13.5" customHeight="1">
      <c r="B15" s="159"/>
      <c r="C15" s="186">
        <v>3</v>
      </c>
      <c r="D15" s="175"/>
      <c r="E15" s="13"/>
      <c r="F15" s="203">
        <v>1281</v>
      </c>
      <c r="G15" s="203">
        <v>238</v>
      </c>
      <c r="H15" s="203">
        <v>1043</v>
      </c>
      <c r="I15" s="204">
        <v>1017</v>
      </c>
      <c r="J15" s="204">
        <v>264</v>
      </c>
      <c r="K15" s="17"/>
    </row>
    <row r="16" spans="2:11" s="14" customFormat="1" ht="18.75" customHeight="1">
      <c r="B16" s="159"/>
      <c r="C16" s="191">
        <v>4</v>
      </c>
      <c r="D16" s="175"/>
      <c r="E16" s="13"/>
      <c r="F16" s="70">
        <v>1316</v>
      </c>
      <c r="G16" s="69">
        <v>264</v>
      </c>
      <c r="H16" s="69">
        <v>1052</v>
      </c>
      <c r="I16" s="69">
        <v>985</v>
      </c>
      <c r="J16" s="69">
        <v>331</v>
      </c>
      <c r="K16" s="17"/>
    </row>
    <row r="17" spans="3:11" s="14" customFormat="1" ht="8.25" customHeight="1">
      <c r="C17" s="15"/>
      <c r="D17" s="15"/>
      <c r="E17" s="16"/>
      <c r="F17" s="170"/>
      <c r="G17" s="163"/>
      <c r="H17" s="163"/>
      <c r="I17" s="163"/>
      <c r="J17" s="163"/>
      <c r="K17" s="17"/>
    </row>
    <row r="18" spans="2:11" ht="12" customHeight="1">
      <c r="B18" s="239" t="s">
        <v>13</v>
      </c>
      <c r="C18" s="240"/>
      <c r="D18" s="12" t="s">
        <v>202</v>
      </c>
      <c r="E18" s="152"/>
      <c r="F18" s="205">
        <v>596</v>
      </c>
      <c r="G18" s="203">
        <v>172</v>
      </c>
      <c r="H18" s="203">
        <v>424</v>
      </c>
      <c r="I18" s="203">
        <v>401</v>
      </c>
      <c r="J18" s="203">
        <v>195</v>
      </c>
      <c r="K18" s="17"/>
    </row>
    <row r="19" spans="2:11" ht="12" customHeight="1">
      <c r="B19" s="239" t="s">
        <v>14</v>
      </c>
      <c r="C19" s="240"/>
      <c r="D19" s="167"/>
      <c r="E19" s="152"/>
      <c r="F19" s="205">
        <v>11</v>
      </c>
      <c r="G19" s="203">
        <v>2</v>
      </c>
      <c r="H19" s="203">
        <v>9</v>
      </c>
      <c r="I19" s="203">
        <v>6</v>
      </c>
      <c r="J19" s="203">
        <v>5</v>
      </c>
      <c r="K19" s="17"/>
    </row>
    <row r="20" spans="2:11" ht="12" customHeight="1">
      <c r="B20" s="239" t="s">
        <v>15</v>
      </c>
      <c r="C20" s="240"/>
      <c r="D20" s="167"/>
      <c r="E20" s="152"/>
      <c r="F20" s="205">
        <v>218</v>
      </c>
      <c r="G20" s="203">
        <v>19</v>
      </c>
      <c r="H20" s="203">
        <v>199</v>
      </c>
      <c r="I20" s="203">
        <v>187</v>
      </c>
      <c r="J20" s="203">
        <v>31</v>
      </c>
      <c r="K20" s="17"/>
    </row>
    <row r="21" spans="2:11" ht="12" customHeight="1">
      <c r="B21" s="239" t="s">
        <v>16</v>
      </c>
      <c r="C21" s="240"/>
      <c r="D21" s="12" t="s">
        <v>17</v>
      </c>
      <c r="E21" s="152"/>
      <c r="F21" s="205">
        <v>3</v>
      </c>
      <c r="G21" s="204">
        <v>1</v>
      </c>
      <c r="H21" s="204">
        <v>2</v>
      </c>
      <c r="I21" s="204">
        <v>2</v>
      </c>
      <c r="J21" s="204">
        <v>1</v>
      </c>
      <c r="K21" s="17"/>
    </row>
    <row r="22" spans="2:11" ht="12" customHeight="1">
      <c r="B22" s="239" t="s">
        <v>18</v>
      </c>
      <c r="C22" s="240"/>
      <c r="D22" s="12" t="s">
        <v>17</v>
      </c>
      <c r="E22" s="152"/>
      <c r="F22" s="205">
        <v>45</v>
      </c>
      <c r="G22" s="204">
        <v>17</v>
      </c>
      <c r="H22" s="203">
        <v>28</v>
      </c>
      <c r="I22" s="203">
        <v>31</v>
      </c>
      <c r="J22" s="203">
        <v>14</v>
      </c>
      <c r="K22" s="17"/>
    </row>
    <row r="23" spans="2:11" ht="12" customHeight="1">
      <c r="B23" s="239" t="s">
        <v>19</v>
      </c>
      <c r="C23" s="240"/>
      <c r="D23" s="167"/>
      <c r="E23" s="152"/>
      <c r="F23" s="205">
        <v>236</v>
      </c>
      <c r="G23" s="203">
        <v>39</v>
      </c>
      <c r="H23" s="203">
        <v>197</v>
      </c>
      <c r="I23" s="203">
        <v>175</v>
      </c>
      <c r="J23" s="203">
        <v>61</v>
      </c>
      <c r="K23" s="17"/>
    </row>
    <row r="24" spans="2:11" ht="12" customHeight="1">
      <c r="B24" s="239" t="s">
        <v>8</v>
      </c>
      <c r="C24" s="240"/>
      <c r="D24" s="167"/>
      <c r="E24" s="152"/>
      <c r="F24" s="205">
        <v>207</v>
      </c>
      <c r="G24" s="203">
        <v>14</v>
      </c>
      <c r="H24" s="203">
        <v>193</v>
      </c>
      <c r="I24" s="203">
        <v>183</v>
      </c>
      <c r="J24" s="203">
        <v>24</v>
      </c>
      <c r="K24" s="17"/>
    </row>
    <row r="25" spans="1:11" ht="6" customHeight="1">
      <c r="A25" s="20"/>
      <c r="B25" s="20"/>
      <c r="C25" s="26"/>
      <c r="D25" s="26"/>
      <c r="E25" s="27"/>
      <c r="F25" s="181"/>
      <c r="G25" s="182"/>
      <c r="H25" s="182"/>
      <c r="I25" s="182"/>
      <c r="J25" s="182"/>
      <c r="K25" s="2"/>
    </row>
    <row r="26" spans="1:11" ht="13.5" customHeight="1">
      <c r="A26" s="142" t="s">
        <v>20</v>
      </c>
      <c r="D26" s="23"/>
      <c r="E26" s="23"/>
      <c r="K26" s="2"/>
    </row>
  </sheetData>
  <sheetProtection/>
  <mergeCells count="13">
    <mergeCell ref="B22:C22"/>
    <mergeCell ref="B23:C23"/>
    <mergeCell ref="B24:C24"/>
    <mergeCell ref="B18:C18"/>
    <mergeCell ref="B19:C19"/>
    <mergeCell ref="B20:C20"/>
    <mergeCell ref="B21:C21"/>
    <mergeCell ref="A1:J1"/>
    <mergeCell ref="A3:J3"/>
    <mergeCell ref="F9:H9"/>
    <mergeCell ref="I9:I10"/>
    <mergeCell ref="J9:J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8.75390625" style="1" customWidth="1"/>
  </cols>
  <sheetData>
    <row r="1" spans="1:10" s="98" customFormat="1" ht="22.5" customHeight="1">
      <c r="A1" s="226" t="s">
        <v>257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2" customHeight="1"/>
    <row r="3" spans="1:10" s="98" customFormat="1" ht="13.5">
      <c r="A3" s="227" t="s">
        <v>163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98" customFormat="1" ht="12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98" customFormat="1" ht="13.5">
      <c r="A5" s="109"/>
      <c r="B5" s="109"/>
      <c r="C5" s="109"/>
      <c r="D5" s="109"/>
      <c r="E5" s="105" t="s">
        <v>288</v>
      </c>
      <c r="F5" s="109"/>
      <c r="G5" s="109"/>
      <c r="H5" s="109"/>
      <c r="I5" s="109"/>
      <c r="J5" s="109"/>
    </row>
    <row r="6" spans="5:11" s="98" customFormat="1" ht="12" customHeight="1">
      <c r="E6" s="105" t="s">
        <v>230</v>
      </c>
      <c r="F6" s="102"/>
      <c r="K6" s="99"/>
    </row>
    <row r="7" spans="1:11" ht="13.5" customHeight="1" thickBot="1">
      <c r="A7" s="143" t="s">
        <v>0</v>
      </c>
      <c r="D7" s="4"/>
      <c r="E7" s="4"/>
      <c r="K7" s="2"/>
    </row>
    <row r="8" spans="1:11" ht="18" customHeight="1">
      <c r="A8" s="235" t="s">
        <v>198</v>
      </c>
      <c r="B8" s="235"/>
      <c r="C8" s="235"/>
      <c r="D8" s="235"/>
      <c r="E8" s="236"/>
      <c r="F8" s="228" t="s">
        <v>170</v>
      </c>
      <c r="G8" s="229"/>
      <c r="H8" s="230"/>
      <c r="I8" s="231" t="s">
        <v>10</v>
      </c>
      <c r="J8" s="233" t="s">
        <v>171</v>
      </c>
      <c r="K8" s="2"/>
    </row>
    <row r="9" spans="1:11" ht="18" customHeight="1">
      <c r="A9" s="237"/>
      <c r="B9" s="237"/>
      <c r="C9" s="237"/>
      <c r="D9" s="237"/>
      <c r="E9" s="238"/>
      <c r="F9" s="8" t="s">
        <v>70</v>
      </c>
      <c r="G9" s="8" t="s">
        <v>72</v>
      </c>
      <c r="H9" s="8" t="s">
        <v>71</v>
      </c>
      <c r="I9" s="232"/>
      <c r="J9" s="234"/>
      <c r="K9" s="2"/>
    </row>
    <row r="10" spans="3:11" ht="7.5" customHeight="1">
      <c r="C10" s="9"/>
      <c r="D10" s="9"/>
      <c r="E10" s="10"/>
      <c r="F10" s="72"/>
      <c r="G10" s="73"/>
      <c r="H10" s="73"/>
      <c r="I10" s="73"/>
      <c r="J10" s="73"/>
      <c r="K10" s="2"/>
    </row>
    <row r="11" spans="2:11" ht="13.5" customHeight="1">
      <c r="B11" s="103" t="s">
        <v>2</v>
      </c>
      <c r="C11" s="11">
        <v>30</v>
      </c>
      <c r="D11" s="12" t="s">
        <v>3</v>
      </c>
      <c r="E11" s="13"/>
      <c r="F11" s="205">
        <v>648</v>
      </c>
      <c r="G11" s="203">
        <v>140</v>
      </c>
      <c r="H11" s="203">
        <v>508</v>
      </c>
      <c r="I11" s="203">
        <v>494</v>
      </c>
      <c r="J11" s="203">
        <v>154</v>
      </c>
      <c r="K11" s="2"/>
    </row>
    <row r="12" spans="2:11" ht="13.5" customHeight="1">
      <c r="B12" s="103" t="s">
        <v>221</v>
      </c>
      <c r="C12" s="11" t="s">
        <v>218</v>
      </c>
      <c r="D12" s="12" t="s">
        <v>3</v>
      </c>
      <c r="E12" s="13"/>
      <c r="F12" s="205">
        <v>582</v>
      </c>
      <c r="G12" s="203">
        <v>154</v>
      </c>
      <c r="H12" s="203">
        <v>428</v>
      </c>
      <c r="I12" s="203">
        <v>444</v>
      </c>
      <c r="J12" s="203">
        <v>138</v>
      </c>
      <c r="K12" s="2"/>
    </row>
    <row r="13" spans="2:11" s="14" customFormat="1" ht="12.75" customHeight="1">
      <c r="B13" s="103"/>
      <c r="C13" s="11">
        <v>2</v>
      </c>
      <c r="D13" s="12"/>
      <c r="E13" s="13"/>
      <c r="F13" s="203">
        <v>498</v>
      </c>
      <c r="G13" s="203">
        <v>138</v>
      </c>
      <c r="H13" s="203">
        <v>360</v>
      </c>
      <c r="I13" s="203">
        <v>365</v>
      </c>
      <c r="J13" s="203">
        <v>133</v>
      </c>
      <c r="K13" s="17"/>
    </row>
    <row r="14" spans="2:11" s="14" customFormat="1" ht="12.75" customHeight="1">
      <c r="B14" s="159"/>
      <c r="C14" s="186">
        <v>3</v>
      </c>
      <c r="D14" s="175"/>
      <c r="E14" s="13"/>
      <c r="F14" s="203">
        <v>599</v>
      </c>
      <c r="G14" s="203">
        <v>133</v>
      </c>
      <c r="H14" s="203">
        <v>466</v>
      </c>
      <c r="I14" s="203">
        <v>424</v>
      </c>
      <c r="J14" s="203">
        <v>175</v>
      </c>
      <c r="K14" s="17"/>
    </row>
    <row r="15" spans="2:11" s="14" customFormat="1" ht="18.75" customHeight="1">
      <c r="B15" s="159"/>
      <c r="C15" s="191">
        <v>4</v>
      </c>
      <c r="D15" s="175"/>
      <c r="E15" s="13"/>
      <c r="F15" s="70">
        <v>500</v>
      </c>
      <c r="G15" s="69">
        <v>175</v>
      </c>
      <c r="H15" s="69">
        <v>325</v>
      </c>
      <c r="I15" s="69">
        <v>369</v>
      </c>
      <c r="J15" s="69">
        <v>131</v>
      </c>
      <c r="K15" s="17"/>
    </row>
    <row r="16" spans="3:11" s="14" customFormat="1" ht="5.25" customHeight="1">
      <c r="C16" s="15"/>
      <c r="D16" s="15"/>
      <c r="E16" s="16"/>
      <c r="F16" s="170"/>
      <c r="G16" s="163"/>
      <c r="H16" s="163"/>
      <c r="I16" s="163"/>
      <c r="J16" s="163"/>
      <c r="K16" s="17"/>
    </row>
    <row r="17" spans="2:11" ht="12" customHeight="1">
      <c r="B17" s="239" t="s">
        <v>21</v>
      </c>
      <c r="C17" s="240"/>
      <c r="D17" s="240"/>
      <c r="E17" s="152"/>
      <c r="F17" s="205">
        <v>243</v>
      </c>
      <c r="G17" s="203">
        <v>70</v>
      </c>
      <c r="H17" s="203">
        <v>173</v>
      </c>
      <c r="I17" s="203">
        <v>175</v>
      </c>
      <c r="J17" s="203">
        <v>68</v>
      </c>
      <c r="K17" s="17"/>
    </row>
    <row r="18" spans="2:11" ht="12" customHeight="1">
      <c r="B18" s="239" t="s">
        <v>22</v>
      </c>
      <c r="C18" s="240"/>
      <c r="D18" s="240"/>
      <c r="E18" s="152"/>
      <c r="F18" s="205">
        <v>63</v>
      </c>
      <c r="G18" s="203">
        <v>23</v>
      </c>
      <c r="H18" s="203">
        <v>40</v>
      </c>
      <c r="I18" s="203">
        <v>38</v>
      </c>
      <c r="J18" s="203">
        <v>25</v>
      </c>
      <c r="K18" s="17"/>
    </row>
    <row r="19" spans="2:11" ht="12" customHeight="1">
      <c r="B19" s="239" t="s">
        <v>23</v>
      </c>
      <c r="C19" s="240"/>
      <c r="D19" s="240"/>
      <c r="E19" s="152"/>
      <c r="F19" s="205">
        <v>0</v>
      </c>
      <c r="G19" s="204">
        <v>0</v>
      </c>
      <c r="H19" s="204">
        <v>0</v>
      </c>
      <c r="I19" s="204">
        <v>0</v>
      </c>
      <c r="J19" s="204">
        <v>0</v>
      </c>
      <c r="K19" s="17"/>
    </row>
    <row r="20" spans="2:11" ht="12" customHeight="1">
      <c r="B20" s="239" t="s">
        <v>24</v>
      </c>
      <c r="C20" s="240"/>
      <c r="D20" s="240"/>
      <c r="E20" s="152"/>
      <c r="F20" s="205">
        <v>62</v>
      </c>
      <c r="G20" s="203">
        <v>34</v>
      </c>
      <c r="H20" s="203">
        <v>28</v>
      </c>
      <c r="I20" s="203">
        <v>49</v>
      </c>
      <c r="J20" s="203">
        <v>13</v>
      </c>
      <c r="K20" s="17"/>
    </row>
    <row r="21" spans="2:11" ht="12" customHeight="1">
      <c r="B21" s="239" t="s">
        <v>25</v>
      </c>
      <c r="C21" s="240"/>
      <c r="D21" s="240"/>
      <c r="E21" s="152"/>
      <c r="F21" s="205">
        <v>41</v>
      </c>
      <c r="G21" s="203">
        <v>18</v>
      </c>
      <c r="H21" s="203">
        <v>23</v>
      </c>
      <c r="I21" s="203">
        <v>30</v>
      </c>
      <c r="J21" s="203">
        <v>11</v>
      </c>
      <c r="K21" s="17"/>
    </row>
    <row r="22" spans="2:11" ht="12" customHeight="1">
      <c r="B22" s="239" t="s">
        <v>26</v>
      </c>
      <c r="C22" s="240"/>
      <c r="D22" s="240"/>
      <c r="E22" s="152"/>
      <c r="F22" s="205">
        <v>7</v>
      </c>
      <c r="G22" s="204">
        <v>2</v>
      </c>
      <c r="H22" s="204">
        <v>5</v>
      </c>
      <c r="I22" s="204">
        <v>5</v>
      </c>
      <c r="J22" s="204">
        <v>2</v>
      </c>
      <c r="K22" s="17"/>
    </row>
    <row r="23" spans="2:11" ht="12" customHeight="1">
      <c r="B23" s="239" t="s">
        <v>27</v>
      </c>
      <c r="C23" s="240"/>
      <c r="D23" s="240"/>
      <c r="E23" s="152"/>
      <c r="F23" s="205">
        <v>84</v>
      </c>
      <c r="G23" s="204">
        <v>28</v>
      </c>
      <c r="H23" s="204">
        <v>56</v>
      </c>
      <c r="I23" s="204">
        <v>72</v>
      </c>
      <c r="J23" s="204">
        <v>12</v>
      </c>
      <c r="K23" s="17"/>
    </row>
    <row r="24" spans="1:11" ht="2.25" customHeight="1">
      <c r="A24" s="20"/>
      <c r="B24" s="20"/>
      <c r="C24" s="26"/>
      <c r="D24" s="26"/>
      <c r="E24" s="27"/>
      <c r="F24" s="78"/>
      <c r="G24" s="79"/>
      <c r="H24" s="79"/>
      <c r="I24" s="79"/>
      <c r="J24" s="79"/>
      <c r="K24" s="2"/>
    </row>
    <row r="25" spans="1:8" ht="13.5">
      <c r="A25" s="142" t="s">
        <v>28</v>
      </c>
      <c r="D25" s="23"/>
      <c r="E25" s="23"/>
      <c r="H25" s="28"/>
    </row>
  </sheetData>
  <sheetProtection/>
  <mergeCells count="13">
    <mergeCell ref="B21:D21"/>
    <mergeCell ref="B22:D22"/>
    <mergeCell ref="B23:D23"/>
    <mergeCell ref="B17:D17"/>
    <mergeCell ref="B18:D18"/>
    <mergeCell ref="B19:D19"/>
    <mergeCell ref="B20:D20"/>
    <mergeCell ref="A1:J1"/>
    <mergeCell ref="A3:J3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8.75390625" style="1" customWidth="1"/>
  </cols>
  <sheetData>
    <row r="1" spans="1:10" s="110" customFormat="1" ht="22.5" customHeight="1">
      <c r="A1" s="226" t="s">
        <v>258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2" customHeight="1"/>
    <row r="3" spans="1:10" s="98" customFormat="1" ht="13.5">
      <c r="A3" s="227" t="s">
        <v>164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2" customHeight="1"/>
    <row r="5" spans="1:10" s="105" customFormat="1" ht="11.25">
      <c r="A5" s="109"/>
      <c r="B5" s="109"/>
      <c r="C5" s="109"/>
      <c r="D5" s="109"/>
      <c r="E5" s="105" t="s">
        <v>232</v>
      </c>
      <c r="F5" s="109"/>
      <c r="G5" s="109"/>
      <c r="H5" s="109"/>
      <c r="I5" s="109"/>
      <c r="J5" s="109"/>
    </row>
    <row r="6" spans="5:6" s="98" customFormat="1" ht="12" customHeight="1">
      <c r="E6" s="105" t="s">
        <v>236</v>
      </c>
      <c r="F6" s="102"/>
    </row>
    <row r="7" spans="1:11" ht="13.5" customHeight="1" thickBot="1">
      <c r="A7" s="143" t="s">
        <v>29</v>
      </c>
      <c r="K7" s="2"/>
    </row>
    <row r="8" spans="1:11" ht="18" customHeight="1">
      <c r="A8" s="235" t="s">
        <v>198</v>
      </c>
      <c r="B8" s="235"/>
      <c r="C8" s="235"/>
      <c r="D8" s="235"/>
      <c r="E8" s="236"/>
      <c r="F8" s="228" t="s">
        <v>170</v>
      </c>
      <c r="G8" s="242"/>
      <c r="H8" s="243"/>
      <c r="I8" s="231" t="s">
        <v>10</v>
      </c>
      <c r="J8" s="233" t="s">
        <v>171</v>
      </c>
      <c r="K8" s="2"/>
    </row>
    <row r="9" spans="1:11" ht="18" customHeight="1">
      <c r="A9" s="237"/>
      <c r="B9" s="237"/>
      <c r="C9" s="237"/>
      <c r="D9" s="237"/>
      <c r="E9" s="238"/>
      <c r="F9" s="8" t="s">
        <v>70</v>
      </c>
      <c r="G9" s="8" t="s">
        <v>72</v>
      </c>
      <c r="H9" s="8" t="s">
        <v>71</v>
      </c>
      <c r="I9" s="232"/>
      <c r="J9" s="234"/>
      <c r="K9" s="2"/>
    </row>
    <row r="10" spans="3:11" ht="7.5" customHeight="1">
      <c r="C10" s="9"/>
      <c r="D10" s="9"/>
      <c r="E10" s="10"/>
      <c r="F10" s="72"/>
      <c r="G10" s="73"/>
      <c r="H10" s="73"/>
      <c r="I10" s="73"/>
      <c r="J10" s="73"/>
      <c r="K10" s="2"/>
    </row>
    <row r="11" spans="2:11" ht="13.5" customHeight="1">
      <c r="B11" s="103" t="s">
        <v>2</v>
      </c>
      <c r="C11" s="11">
        <v>30</v>
      </c>
      <c r="D11" s="12" t="s">
        <v>3</v>
      </c>
      <c r="E11" s="13"/>
      <c r="F11" s="206">
        <v>32</v>
      </c>
      <c r="G11" s="204">
        <v>4</v>
      </c>
      <c r="H11" s="204">
        <v>28</v>
      </c>
      <c r="I11" s="204">
        <v>21</v>
      </c>
      <c r="J11" s="204">
        <v>11</v>
      </c>
      <c r="K11" s="2"/>
    </row>
    <row r="12" spans="2:11" ht="13.5" customHeight="1">
      <c r="B12" s="103" t="s">
        <v>221</v>
      </c>
      <c r="C12" s="11" t="s">
        <v>218</v>
      </c>
      <c r="D12" s="12" t="s">
        <v>3</v>
      </c>
      <c r="E12" s="13"/>
      <c r="F12" s="206">
        <v>37</v>
      </c>
      <c r="G12" s="204">
        <v>11</v>
      </c>
      <c r="H12" s="204">
        <v>26</v>
      </c>
      <c r="I12" s="204">
        <v>19</v>
      </c>
      <c r="J12" s="204">
        <v>18</v>
      </c>
      <c r="K12" s="2"/>
    </row>
    <row r="13" spans="2:11" s="14" customFormat="1" ht="13.5" customHeight="1">
      <c r="B13" s="103"/>
      <c r="C13" s="11">
        <v>2</v>
      </c>
      <c r="D13" s="12"/>
      <c r="E13" s="13"/>
      <c r="F13" s="204">
        <v>68</v>
      </c>
      <c r="G13" s="204">
        <v>18</v>
      </c>
      <c r="H13" s="204">
        <v>50</v>
      </c>
      <c r="I13" s="204">
        <v>61</v>
      </c>
      <c r="J13" s="204">
        <v>7</v>
      </c>
      <c r="K13" s="17"/>
    </row>
    <row r="14" spans="2:11" s="14" customFormat="1" ht="13.5" customHeight="1">
      <c r="B14" s="159"/>
      <c r="C14" s="186">
        <v>3</v>
      </c>
      <c r="D14" s="175"/>
      <c r="E14" s="13"/>
      <c r="F14" s="204">
        <v>87</v>
      </c>
      <c r="G14" s="204">
        <v>7</v>
      </c>
      <c r="H14" s="204">
        <v>80</v>
      </c>
      <c r="I14" s="204">
        <v>80</v>
      </c>
      <c r="J14" s="204">
        <v>7</v>
      </c>
      <c r="K14" s="17"/>
    </row>
    <row r="15" spans="2:11" s="14" customFormat="1" ht="18.75" customHeight="1">
      <c r="B15" s="159"/>
      <c r="C15" s="191">
        <v>4</v>
      </c>
      <c r="D15" s="175"/>
      <c r="E15" s="13"/>
      <c r="F15" s="80">
        <v>83</v>
      </c>
      <c r="G15" s="71">
        <v>7</v>
      </c>
      <c r="H15" s="71">
        <v>76</v>
      </c>
      <c r="I15" s="71">
        <v>76</v>
      </c>
      <c r="J15" s="71">
        <v>7</v>
      </c>
      <c r="K15" s="17"/>
    </row>
    <row r="16" spans="3:11" s="14" customFormat="1" ht="4.5" customHeight="1">
      <c r="C16" s="15"/>
      <c r="D16" s="15"/>
      <c r="E16" s="16"/>
      <c r="F16" s="80"/>
      <c r="G16" s="71"/>
      <c r="H16" s="71"/>
      <c r="I16" s="71"/>
      <c r="J16" s="71"/>
      <c r="K16" s="17"/>
    </row>
    <row r="17" spans="2:11" ht="12" customHeight="1">
      <c r="B17" s="239" t="s">
        <v>21</v>
      </c>
      <c r="C17" s="240"/>
      <c r="D17" s="240"/>
      <c r="E17" s="167"/>
      <c r="F17" s="206">
        <v>68</v>
      </c>
      <c r="G17" s="204">
        <v>4</v>
      </c>
      <c r="H17" s="204">
        <v>64</v>
      </c>
      <c r="I17" s="204">
        <v>61</v>
      </c>
      <c r="J17" s="204">
        <v>7</v>
      </c>
      <c r="K17" s="17"/>
    </row>
    <row r="18" spans="2:11" ht="12" customHeight="1">
      <c r="B18" s="239" t="s">
        <v>22</v>
      </c>
      <c r="C18" s="240"/>
      <c r="D18" s="240"/>
      <c r="E18" s="167"/>
      <c r="F18" s="206">
        <v>6</v>
      </c>
      <c r="G18" s="204">
        <v>1</v>
      </c>
      <c r="H18" s="204">
        <v>5</v>
      </c>
      <c r="I18" s="204">
        <v>6</v>
      </c>
      <c r="J18" s="204">
        <v>0</v>
      </c>
      <c r="K18" s="17"/>
    </row>
    <row r="19" spans="2:11" ht="12" customHeight="1">
      <c r="B19" s="239" t="s">
        <v>23</v>
      </c>
      <c r="C19" s="240"/>
      <c r="D19" s="240"/>
      <c r="E19" s="167"/>
      <c r="F19" s="206">
        <v>0</v>
      </c>
      <c r="G19" s="204">
        <v>0</v>
      </c>
      <c r="H19" s="204">
        <v>0</v>
      </c>
      <c r="I19" s="204">
        <v>0</v>
      </c>
      <c r="J19" s="204">
        <v>0</v>
      </c>
      <c r="K19" s="17"/>
    </row>
    <row r="20" spans="2:11" ht="12" customHeight="1">
      <c r="B20" s="239" t="s">
        <v>24</v>
      </c>
      <c r="C20" s="240"/>
      <c r="D20" s="240"/>
      <c r="E20" s="167"/>
      <c r="F20" s="206">
        <v>3</v>
      </c>
      <c r="G20" s="204">
        <v>2</v>
      </c>
      <c r="H20" s="204">
        <v>1</v>
      </c>
      <c r="I20" s="204">
        <v>3</v>
      </c>
      <c r="J20" s="204">
        <v>0</v>
      </c>
      <c r="K20" s="17"/>
    </row>
    <row r="21" spans="2:11" ht="12" customHeight="1">
      <c r="B21" s="239" t="s">
        <v>30</v>
      </c>
      <c r="C21" s="240"/>
      <c r="D21" s="240"/>
      <c r="E21" s="167"/>
      <c r="F21" s="206">
        <v>0</v>
      </c>
      <c r="G21" s="204">
        <v>0</v>
      </c>
      <c r="H21" s="204">
        <v>0</v>
      </c>
      <c r="I21" s="204">
        <v>0</v>
      </c>
      <c r="J21" s="204">
        <v>0</v>
      </c>
      <c r="K21" s="17"/>
    </row>
    <row r="22" spans="2:11" ht="12" customHeight="1">
      <c r="B22" s="239" t="s">
        <v>25</v>
      </c>
      <c r="C22" s="240"/>
      <c r="D22" s="240"/>
      <c r="E22" s="167"/>
      <c r="F22" s="206">
        <v>6</v>
      </c>
      <c r="G22" s="204">
        <v>0</v>
      </c>
      <c r="H22" s="204">
        <v>6</v>
      </c>
      <c r="I22" s="204">
        <v>6</v>
      </c>
      <c r="J22" s="204">
        <v>0</v>
      </c>
      <c r="K22" s="17"/>
    </row>
    <row r="23" spans="2:11" ht="12" customHeight="1">
      <c r="B23" s="239" t="s">
        <v>26</v>
      </c>
      <c r="C23" s="240"/>
      <c r="D23" s="240"/>
      <c r="E23" s="167"/>
      <c r="F23" s="206">
        <v>0</v>
      </c>
      <c r="G23" s="204">
        <v>0</v>
      </c>
      <c r="H23" s="204">
        <v>0</v>
      </c>
      <c r="I23" s="204">
        <v>0</v>
      </c>
      <c r="J23" s="204">
        <v>0</v>
      </c>
      <c r="K23" s="17"/>
    </row>
    <row r="24" spans="1:11" ht="12" customHeight="1">
      <c r="A24" s="2"/>
      <c r="B24" s="239" t="s">
        <v>27</v>
      </c>
      <c r="C24" s="240"/>
      <c r="D24" s="240"/>
      <c r="E24" s="29"/>
      <c r="F24" s="206">
        <v>0</v>
      </c>
      <c r="G24" s="204">
        <v>0</v>
      </c>
      <c r="H24" s="204">
        <v>0</v>
      </c>
      <c r="I24" s="204">
        <v>0</v>
      </c>
      <c r="J24" s="204">
        <v>0</v>
      </c>
      <c r="K24" s="17"/>
    </row>
    <row r="25" spans="1:11" ht="3" customHeight="1">
      <c r="A25" s="20"/>
      <c r="B25" s="20"/>
      <c r="C25" s="20"/>
      <c r="D25" s="20"/>
      <c r="E25" s="180"/>
      <c r="F25" s="82"/>
      <c r="G25" s="83"/>
      <c r="H25" s="83"/>
      <c r="I25" s="83"/>
      <c r="J25" s="83"/>
      <c r="K25" s="2"/>
    </row>
    <row r="26" spans="1:11" ht="13.5">
      <c r="A26" s="142" t="s">
        <v>31</v>
      </c>
      <c r="K26" s="2"/>
    </row>
  </sheetData>
  <sheetProtection/>
  <mergeCells count="14">
    <mergeCell ref="B23:D23"/>
    <mergeCell ref="B24:D24"/>
    <mergeCell ref="B17:D17"/>
    <mergeCell ref="B18:D18"/>
    <mergeCell ref="B19:D19"/>
    <mergeCell ref="B20:D20"/>
    <mergeCell ref="B21:D21"/>
    <mergeCell ref="B22:D22"/>
    <mergeCell ref="A3:J3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8.75390625" style="1" customWidth="1"/>
  </cols>
  <sheetData>
    <row r="1" spans="1:10" s="98" customFormat="1" ht="22.5" customHeight="1">
      <c r="A1" s="226" t="s">
        <v>259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2" customHeight="1"/>
    <row r="3" spans="1:10" s="98" customFormat="1" ht="13.5">
      <c r="A3" s="227" t="s">
        <v>165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2" customHeight="1">
      <c r="K4" s="99"/>
    </row>
    <row r="5" spans="1:11" s="105" customFormat="1" ht="11.25">
      <c r="A5" s="109"/>
      <c r="B5" s="109"/>
      <c r="C5" s="109"/>
      <c r="D5" s="109"/>
      <c r="E5" s="105" t="s">
        <v>229</v>
      </c>
      <c r="F5" s="109"/>
      <c r="G5" s="109"/>
      <c r="H5" s="109"/>
      <c r="I5" s="109"/>
      <c r="J5" s="109"/>
      <c r="K5" s="106"/>
    </row>
    <row r="6" spans="5:11" s="98" customFormat="1" ht="12" customHeight="1">
      <c r="E6" s="105" t="s">
        <v>230</v>
      </c>
      <c r="F6" s="102"/>
      <c r="K6" s="99"/>
    </row>
    <row r="7" spans="1:11" ht="13.5" customHeight="1" thickBot="1">
      <c r="A7" s="143" t="s">
        <v>226</v>
      </c>
      <c r="D7" s="4"/>
      <c r="E7" s="4"/>
      <c r="K7" s="2"/>
    </row>
    <row r="8" spans="1:11" ht="18" customHeight="1">
      <c r="A8" s="235" t="s">
        <v>198</v>
      </c>
      <c r="B8" s="235"/>
      <c r="C8" s="235"/>
      <c r="D8" s="235"/>
      <c r="E8" s="236"/>
      <c r="F8" s="228" t="s">
        <v>170</v>
      </c>
      <c r="G8" s="229"/>
      <c r="H8" s="230"/>
      <c r="I8" s="231" t="s">
        <v>10</v>
      </c>
      <c r="J8" s="233" t="s">
        <v>171</v>
      </c>
      <c r="K8" s="2"/>
    </row>
    <row r="9" spans="1:11" ht="18" customHeight="1">
      <c r="A9" s="237"/>
      <c r="B9" s="237"/>
      <c r="C9" s="237"/>
      <c r="D9" s="237"/>
      <c r="E9" s="238"/>
      <c r="F9" s="8" t="s">
        <v>70</v>
      </c>
      <c r="G9" s="8" t="s">
        <v>72</v>
      </c>
      <c r="H9" s="8" t="s">
        <v>71</v>
      </c>
      <c r="I9" s="232"/>
      <c r="J9" s="234"/>
      <c r="K9" s="2"/>
    </row>
    <row r="10" spans="3:11" ht="7.5" customHeight="1">
      <c r="C10" s="9"/>
      <c r="D10" s="9"/>
      <c r="E10" s="10"/>
      <c r="F10" s="72"/>
      <c r="G10" s="73"/>
      <c r="H10" s="73"/>
      <c r="I10" s="73"/>
      <c r="J10" s="73"/>
      <c r="K10" s="2"/>
    </row>
    <row r="11" spans="2:11" ht="13.5" customHeight="1">
      <c r="B11" s="103" t="s">
        <v>2</v>
      </c>
      <c r="C11" s="11">
        <v>30</v>
      </c>
      <c r="D11" s="12" t="s">
        <v>3</v>
      </c>
      <c r="E11" s="13"/>
      <c r="F11" s="206">
        <v>7684</v>
      </c>
      <c r="G11" s="204">
        <v>70</v>
      </c>
      <c r="H11" s="204">
        <v>7614</v>
      </c>
      <c r="I11" s="204">
        <v>7536</v>
      </c>
      <c r="J11" s="204">
        <v>148</v>
      </c>
      <c r="K11" s="2"/>
    </row>
    <row r="12" spans="2:11" ht="13.5" customHeight="1">
      <c r="B12" s="103" t="s">
        <v>221</v>
      </c>
      <c r="C12" s="11" t="s">
        <v>218</v>
      </c>
      <c r="D12" s="12" t="s">
        <v>3</v>
      </c>
      <c r="E12" s="13"/>
      <c r="F12" s="206">
        <v>7193</v>
      </c>
      <c r="G12" s="204">
        <v>148</v>
      </c>
      <c r="H12" s="204">
        <v>7045</v>
      </c>
      <c r="I12" s="204">
        <v>7161</v>
      </c>
      <c r="J12" s="204">
        <v>32</v>
      </c>
      <c r="K12" s="2"/>
    </row>
    <row r="13" spans="2:11" s="14" customFormat="1" ht="13.5" customHeight="1">
      <c r="B13" s="103"/>
      <c r="C13" s="11">
        <v>2</v>
      </c>
      <c r="D13" s="12"/>
      <c r="E13" s="13"/>
      <c r="F13" s="204">
        <v>6575</v>
      </c>
      <c r="G13" s="204">
        <v>32</v>
      </c>
      <c r="H13" s="204">
        <v>6543</v>
      </c>
      <c r="I13" s="204">
        <v>6542</v>
      </c>
      <c r="J13" s="204">
        <v>33</v>
      </c>
      <c r="K13" s="17"/>
    </row>
    <row r="14" spans="2:11" s="14" customFormat="1" ht="13.5" customHeight="1">
      <c r="B14" s="159"/>
      <c r="C14" s="186">
        <v>3</v>
      </c>
      <c r="D14" s="175"/>
      <c r="E14" s="13"/>
      <c r="F14" s="204">
        <v>7094</v>
      </c>
      <c r="G14" s="204">
        <v>33</v>
      </c>
      <c r="H14" s="204">
        <v>7061</v>
      </c>
      <c r="I14" s="204">
        <v>7064</v>
      </c>
      <c r="J14" s="204">
        <v>30</v>
      </c>
      <c r="K14" s="17"/>
    </row>
    <row r="15" spans="2:11" s="14" customFormat="1" ht="18.75" customHeight="1">
      <c r="B15" s="159"/>
      <c r="C15" s="191">
        <v>4</v>
      </c>
      <c r="D15" s="175"/>
      <c r="E15" s="13"/>
      <c r="F15" s="80">
        <v>7112</v>
      </c>
      <c r="G15" s="71">
        <v>30</v>
      </c>
      <c r="H15" s="71">
        <v>7082</v>
      </c>
      <c r="I15" s="71">
        <v>7061</v>
      </c>
      <c r="J15" s="71">
        <v>51</v>
      </c>
      <c r="K15" s="17"/>
    </row>
    <row r="16" spans="3:11" s="14" customFormat="1" ht="3.75" customHeight="1">
      <c r="C16" s="15"/>
      <c r="D16" s="15"/>
      <c r="E16" s="16"/>
      <c r="F16" s="80"/>
      <c r="G16" s="71"/>
      <c r="H16" s="71"/>
      <c r="I16" s="71"/>
      <c r="J16" s="71"/>
      <c r="K16" s="17"/>
    </row>
    <row r="17" spans="2:11" ht="12" customHeight="1">
      <c r="B17" s="239" t="s">
        <v>32</v>
      </c>
      <c r="C17" s="240"/>
      <c r="D17" s="240"/>
      <c r="E17" s="152"/>
      <c r="F17" s="206">
        <v>106</v>
      </c>
      <c r="G17" s="204">
        <v>21</v>
      </c>
      <c r="H17" s="204">
        <v>85</v>
      </c>
      <c r="I17" s="204">
        <v>70</v>
      </c>
      <c r="J17" s="204">
        <v>36</v>
      </c>
      <c r="K17" s="17"/>
    </row>
    <row r="18" spans="2:11" ht="12" customHeight="1">
      <c r="B18" s="239" t="s">
        <v>33</v>
      </c>
      <c r="C18" s="240"/>
      <c r="D18" s="240"/>
      <c r="E18" s="152"/>
      <c r="F18" s="206">
        <v>1972</v>
      </c>
      <c r="G18" s="204">
        <v>1</v>
      </c>
      <c r="H18" s="204">
        <v>1971</v>
      </c>
      <c r="I18" s="204">
        <v>1959</v>
      </c>
      <c r="J18" s="204">
        <v>13</v>
      </c>
      <c r="K18" s="17"/>
    </row>
    <row r="19" spans="2:11" ht="12" customHeight="1">
      <c r="B19" s="239" t="s">
        <v>34</v>
      </c>
      <c r="C19" s="240"/>
      <c r="D19" s="240"/>
      <c r="E19" s="152"/>
      <c r="F19" s="206">
        <v>0</v>
      </c>
      <c r="G19" s="204">
        <v>0</v>
      </c>
      <c r="H19" s="204">
        <v>0</v>
      </c>
      <c r="I19" s="204">
        <v>0</v>
      </c>
      <c r="J19" s="204">
        <v>0</v>
      </c>
      <c r="K19" s="17"/>
    </row>
    <row r="20" spans="2:11" ht="12" customHeight="1">
      <c r="B20" s="239" t="s">
        <v>8</v>
      </c>
      <c r="C20" s="240"/>
      <c r="D20" s="240"/>
      <c r="E20" s="152"/>
      <c r="F20" s="206">
        <v>5034</v>
      </c>
      <c r="G20" s="204">
        <v>8</v>
      </c>
      <c r="H20" s="204">
        <v>5026</v>
      </c>
      <c r="I20" s="204">
        <v>5032</v>
      </c>
      <c r="J20" s="204">
        <v>2</v>
      </c>
      <c r="K20" s="17"/>
    </row>
    <row r="21" spans="1:11" ht="3.75" customHeight="1">
      <c r="A21" s="20"/>
      <c r="B21" s="20"/>
      <c r="C21" s="26"/>
      <c r="D21" s="26"/>
      <c r="E21" s="27"/>
      <c r="F21" s="74"/>
      <c r="G21" s="75"/>
      <c r="H21" s="75"/>
      <c r="I21" s="75"/>
      <c r="J21" s="75"/>
      <c r="K21" s="2"/>
    </row>
    <row r="22" spans="1:5" ht="13.5">
      <c r="A22" s="142" t="s">
        <v>28</v>
      </c>
      <c r="D22" s="23"/>
      <c r="E22" s="23"/>
    </row>
    <row r="26" ht="13.5">
      <c r="G26" s="30"/>
    </row>
  </sheetData>
  <sheetProtection/>
  <mergeCells count="10">
    <mergeCell ref="B17:D17"/>
    <mergeCell ref="B18:D18"/>
    <mergeCell ref="B19:D19"/>
    <mergeCell ref="B20:D20"/>
    <mergeCell ref="A3:J3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31" customWidth="1"/>
    <col min="2" max="2" width="8.625" style="31" customWidth="1"/>
    <col min="3" max="3" width="4.875" style="31" customWidth="1"/>
    <col min="4" max="4" width="3.875" style="31" customWidth="1"/>
    <col min="5" max="5" width="2.125" style="31" customWidth="1"/>
    <col min="6" max="10" width="15.375" style="31" customWidth="1"/>
    <col min="11" max="16384" width="8.75390625" style="31" customWidth="1"/>
  </cols>
  <sheetData>
    <row r="1" spans="1:10" s="111" customFormat="1" ht="22.5" customHeight="1">
      <c r="A1" s="246" t="s">
        <v>260</v>
      </c>
      <c r="B1" s="246"/>
      <c r="C1" s="246"/>
      <c r="D1" s="246"/>
      <c r="E1" s="246"/>
      <c r="F1" s="246"/>
      <c r="G1" s="246"/>
      <c r="H1" s="246"/>
      <c r="I1" s="246"/>
      <c r="J1" s="246"/>
    </row>
    <row r="2" s="111" customFormat="1" ht="13.5"/>
    <row r="3" spans="1:11" s="111" customFormat="1" ht="13.5">
      <c r="A3" s="247" t="s">
        <v>166</v>
      </c>
      <c r="B3" s="247"/>
      <c r="C3" s="247"/>
      <c r="D3" s="247"/>
      <c r="E3" s="247"/>
      <c r="F3" s="247"/>
      <c r="G3" s="247"/>
      <c r="H3" s="247"/>
      <c r="I3" s="247"/>
      <c r="J3" s="247"/>
      <c r="K3" s="112"/>
    </row>
    <row r="4" spans="1:11" s="111" customFormat="1" ht="13.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12"/>
    </row>
    <row r="5" spans="1:11" s="113" customFormat="1" ht="11.25" customHeight="1">
      <c r="A5" s="148"/>
      <c r="B5" s="148"/>
      <c r="C5" s="148"/>
      <c r="D5" s="148"/>
      <c r="E5" s="105" t="s">
        <v>237</v>
      </c>
      <c r="F5" s="148"/>
      <c r="G5" s="148"/>
      <c r="H5" s="148"/>
      <c r="I5" s="148"/>
      <c r="J5" s="148"/>
      <c r="K5" s="114"/>
    </row>
    <row r="6" spans="1:11" s="113" customFormat="1" ht="13.5" customHeight="1">
      <c r="A6" s="101"/>
      <c r="B6" s="101"/>
      <c r="C6" s="101"/>
      <c r="D6" s="101"/>
      <c r="E6" s="105" t="s">
        <v>238</v>
      </c>
      <c r="F6" s="101"/>
      <c r="G6" s="101"/>
      <c r="H6" s="101"/>
      <c r="I6" s="101"/>
      <c r="J6" s="101"/>
      <c r="K6" s="114"/>
    </row>
    <row r="7" spans="1:11" ht="13.5" customHeight="1" thickBot="1">
      <c r="A7" s="144" t="s">
        <v>226</v>
      </c>
      <c r="D7" s="33"/>
      <c r="E7" s="33"/>
      <c r="K7" s="32"/>
    </row>
    <row r="8" spans="1:11" ht="18" customHeight="1">
      <c r="A8" s="235" t="s">
        <v>198</v>
      </c>
      <c r="B8" s="235"/>
      <c r="C8" s="235"/>
      <c r="D8" s="235"/>
      <c r="E8" s="236"/>
      <c r="F8" s="248" t="s">
        <v>170</v>
      </c>
      <c r="G8" s="249"/>
      <c r="H8" s="250"/>
      <c r="I8" s="251" t="s">
        <v>10</v>
      </c>
      <c r="J8" s="253" t="s">
        <v>171</v>
      </c>
      <c r="K8" s="32"/>
    </row>
    <row r="9" spans="1:11" ht="18" customHeight="1">
      <c r="A9" s="237"/>
      <c r="B9" s="237"/>
      <c r="C9" s="237"/>
      <c r="D9" s="237"/>
      <c r="E9" s="238"/>
      <c r="F9" s="35" t="s">
        <v>70</v>
      </c>
      <c r="G9" s="36" t="s">
        <v>72</v>
      </c>
      <c r="H9" s="36" t="s">
        <v>71</v>
      </c>
      <c r="I9" s="252"/>
      <c r="J9" s="254"/>
      <c r="K9" s="32"/>
    </row>
    <row r="10" spans="3:11" ht="7.5" customHeight="1">
      <c r="C10" s="37"/>
      <c r="D10" s="37"/>
      <c r="E10" s="38"/>
      <c r="F10" s="84"/>
      <c r="G10" s="84"/>
      <c r="H10" s="84"/>
      <c r="I10" s="84"/>
      <c r="J10" s="84"/>
      <c r="K10" s="32"/>
    </row>
    <row r="11" spans="2:11" ht="13.5" customHeight="1">
      <c r="B11" s="103" t="s">
        <v>2</v>
      </c>
      <c r="C11" s="11">
        <v>30</v>
      </c>
      <c r="D11" s="12" t="s">
        <v>3</v>
      </c>
      <c r="E11" s="39"/>
      <c r="F11" s="203">
        <v>2593</v>
      </c>
      <c r="G11" s="203">
        <v>205</v>
      </c>
      <c r="H11" s="203">
        <v>2388</v>
      </c>
      <c r="I11" s="203">
        <v>2426</v>
      </c>
      <c r="J11" s="203">
        <v>167</v>
      </c>
      <c r="K11" s="32"/>
    </row>
    <row r="12" spans="2:11" ht="13.5" customHeight="1">
      <c r="B12" s="103" t="s">
        <v>221</v>
      </c>
      <c r="C12" s="11" t="s">
        <v>218</v>
      </c>
      <c r="D12" s="12" t="s">
        <v>3</v>
      </c>
      <c r="E12" s="39"/>
      <c r="F12" s="203">
        <v>3198</v>
      </c>
      <c r="G12" s="203">
        <v>167</v>
      </c>
      <c r="H12" s="203">
        <v>3031</v>
      </c>
      <c r="I12" s="203">
        <v>2931</v>
      </c>
      <c r="J12" s="203">
        <v>267</v>
      </c>
      <c r="K12" s="32"/>
    </row>
    <row r="13" spans="2:11" s="40" customFormat="1" ht="13.5" customHeight="1">
      <c r="B13" s="103"/>
      <c r="C13" s="11">
        <v>2</v>
      </c>
      <c r="D13" s="12"/>
      <c r="E13" s="39"/>
      <c r="F13" s="203">
        <v>3426</v>
      </c>
      <c r="G13" s="203">
        <v>267</v>
      </c>
      <c r="H13" s="203">
        <v>3159</v>
      </c>
      <c r="I13" s="203">
        <v>3186</v>
      </c>
      <c r="J13" s="203">
        <v>240</v>
      </c>
      <c r="K13" s="41"/>
    </row>
    <row r="14" spans="2:11" s="40" customFormat="1" ht="13.5" customHeight="1">
      <c r="B14" s="159"/>
      <c r="C14" s="186">
        <v>3</v>
      </c>
      <c r="D14" s="175"/>
      <c r="E14" s="39"/>
      <c r="F14" s="203">
        <v>3378</v>
      </c>
      <c r="G14" s="203">
        <v>240</v>
      </c>
      <c r="H14" s="203">
        <v>3138</v>
      </c>
      <c r="I14" s="203">
        <v>2976</v>
      </c>
      <c r="J14" s="203">
        <v>402</v>
      </c>
      <c r="K14" s="41"/>
    </row>
    <row r="15" spans="2:11" s="40" customFormat="1" ht="18.75" customHeight="1">
      <c r="B15" s="159"/>
      <c r="C15" s="191">
        <v>4</v>
      </c>
      <c r="D15" s="175"/>
      <c r="E15" s="39"/>
      <c r="F15" s="70">
        <v>3651</v>
      </c>
      <c r="G15" s="69">
        <v>402</v>
      </c>
      <c r="H15" s="69">
        <v>3249</v>
      </c>
      <c r="I15" s="69">
        <v>3081</v>
      </c>
      <c r="J15" s="69">
        <v>570</v>
      </c>
      <c r="K15" s="41"/>
    </row>
    <row r="16" spans="3:11" s="40" customFormat="1" ht="9" customHeight="1">
      <c r="C16" s="177"/>
      <c r="D16" s="177"/>
      <c r="E16" s="176"/>
      <c r="F16" s="70"/>
      <c r="G16" s="69"/>
      <c r="H16" s="69"/>
      <c r="I16" s="69"/>
      <c r="J16" s="69"/>
      <c r="K16" s="41"/>
    </row>
    <row r="17" spans="2:11" ht="16.5" customHeight="1">
      <c r="B17" s="244" t="s">
        <v>35</v>
      </c>
      <c r="C17" s="245"/>
      <c r="D17" s="245"/>
      <c r="E17" s="178"/>
      <c r="F17" s="205">
        <v>1216</v>
      </c>
      <c r="G17" s="203">
        <v>338</v>
      </c>
      <c r="H17" s="203">
        <v>878</v>
      </c>
      <c r="I17" s="203">
        <v>775</v>
      </c>
      <c r="J17" s="203">
        <v>441</v>
      </c>
      <c r="K17" s="41"/>
    </row>
    <row r="18" spans="2:11" ht="16.5" customHeight="1">
      <c r="B18" s="244" t="s">
        <v>8</v>
      </c>
      <c r="C18" s="245"/>
      <c r="D18" s="245"/>
      <c r="E18" s="178"/>
      <c r="F18" s="205">
        <v>2435</v>
      </c>
      <c r="G18" s="203">
        <v>64</v>
      </c>
      <c r="H18" s="203">
        <v>2371</v>
      </c>
      <c r="I18" s="203">
        <v>2306</v>
      </c>
      <c r="J18" s="203">
        <v>129</v>
      </c>
      <c r="K18" s="41"/>
    </row>
    <row r="19" spans="1:11" ht="12" customHeight="1">
      <c r="A19" s="34"/>
      <c r="B19" s="34"/>
      <c r="C19" s="42"/>
      <c r="D19" s="42"/>
      <c r="E19" s="43"/>
      <c r="F19" s="44"/>
      <c r="G19" s="45"/>
      <c r="H19" s="45"/>
      <c r="I19" s="45"/>
      <c r="J19" s="45"/>
      <c r="K19" s="32"/>
    </row>
    <row r="20" spans="1:5" ht="13.5">
      <c r="A20" s="145" t="s">
        <v>9</v>
      </c>
      <c r="D20" s="46"/>
      <c r="E20" s="46"/>
    </row>
  </sheetData>
  <sheetProtection/>
  <mergeCells count="8">
    <mergeCell ref="A8:E9"/>
    <mergeCell ref="B17:D17"/>
    <mergeCell ref="B18:D18"/>
    <mergeCell ref="A1:J1"/>
    <mergeCell ref="A3:J3"/>
    <mergeCell ref="F8:H8"/>
    <mergeCell ref="I8:I9"/>
    <mergeCell ref="J8:J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2.125" style="1" customWidth="1"/>
    <col min="2" max="2" width="8.625" style="1" customWidth="1"/>
    <col min="3" max="3" width="4.875" style="1" customWidth="1"/>
    <col min="4" max="4" width="3.875" style="1" customWidth="1"/>
    <col min="5" max="5" width="2.125" style="1" customWidth="1"/>
    <col min="6" max="10" width="15.375" style="1" customWidth="1"/>
    <col min="11" max="16384" width="9.00390625" style="1" customWidth="1"/>
  </cols>
  <sheetData>
    <row r="1" spans="1:10" s="98" customFormat="1" ht="22.5" customHeight="1">
      <c r="A1" s="226" t="s">
        <v>259</v>
      </c>
      <c r="B1" s="226"/>
      <c r="C1" s="226"/>
      <c r="D1" s="226"/>
      <c r="E1" s="226"/>
      <c r="F1" s="226"/>
      <c r="G1" s="226"/>
      <c r="H1" s="226"/>
      <c r="I1" s="226"/>
      <c r="J1" s="226"/>
    </row>
    <row r="2" s="98" customFormat="1" ht="13.5"/>
    <row r="3" spans="1:10" s="98" customFormat="1" ht="13.5">
      <c r="A3" s="227" t="s">
        <v>161</v>
      </c>
      <c r="B3" s="227"/>
      <c r="C3" s="227"/>
      <c r="D3" s="227"/>
      <c r="E3" s="227"/>
      <c r="F3" s="227"/>
      <c r="G3" s="227"/>
      <c r="H3" s="227"/>
      <c r="I3" s="227"/>
      <c r="J3" s="227"/>
    </row>
    <row r="4" s="98" customFormat="1" ht="13.5"/>
    <row r="5" spans="1:10" s="105" customFormat="1" ht="11.25">
      <c r="A5" s="255" t="s">
        <v>239</v>
      </c>
      <c r="B5" s="255"/>
      <c r="C5" s="255"/>
      <c r="D5" s="255"/>
      <c r="E5" s="255"/>
      <c r="F5" s="255"/>
      <c r="G5" s="255"/>
      <c r="H5" s="255"/>
      <c r="I5" s="255"/>
      <c r="J5" s="255"/>
    </row>
    <row r="6" s="98" customFormat="1" ht="13.5"/>
    <row r="7" spans="1:10" ht="13.5" customHeight="1" thickBot="1">
      <c r="A7" s="146" t="s">
        <v>227</v>
      </c>
      <c r="F7" s="2"/>
      <c r="G7" s="2"/>
      <c r="H7" s="2"/>
      <c r="I7" s="2"/>
      <c r="J7" s="2"/>
    </row>
    <row r="8" spans="1:10" ht="18" customHeight="1">
      <c r="A8" s="235" t="s">
        <v>198</v>
      </c>
      <c r="B8" s="235"/>
      <c r="C8" s="235"/>
      <c r="D8" s="235"/>
      <c r="E8" s="236"/>
      <c r="F8" s="228" t="s">
        <v>170</v>
      </c>
      <c r="G8" s="242"/>
      <c r="H8" s="243"/>
      <c r="I8" s="231" t="s">
        <v>10</v>
      </c>
      <c r="J8" s="233" t="s">
        <v>171</v>
      </c>
    </row>
    <row r="9" spans="1:10" ht="18" customHeight="1">
      <c r="A9" s="237"/>
      <c r="B9" s="237"/>
      <c r="C9" s="237"/>
      <c r="D9" s="237"/>
      <c r="E9" s="238"/>
      <c r="F9" s="8" t="s">
        <v>70</v>
      </c>
      <c r="G9" s="8" t="s">
        <v>72</v>
      </c>
      <c r="H9" s="8" t="s">
        <v>71</v>
      </c>
      <c r="I9" s="232"/>
      <c r="J9" s="234"/>
    </row>
    <row r="10" spans="3:10" ht="7.5" customHeight="1">
      <c r="C10" s="9"/>
      <c r="D10" s="9"/>
      <c r="E10" s="10"/>
      <c r="F10" s="72"/>
      <c r="G10" s="73"/>
      <c r="H10" s="73"/>
      <c r="I10" s="73"/>
      <c r="J10" s="73"/>
    </row>
    <row r="11" spans="2:10" ht="13.5" customHeight="1">
      <c r="B11" s="103" t="s">
        <v>2</v>
      </c>
      <c r="C11" s="11">
        <v>30</v>
      </c>
      <c r="D11" s="12" t="s">
        <v>3</v>
      </c>
      <c r="E11" s="13"/>
      <c r="F11" s="205">
        <v>452</v>
      </c>
      <c r="G11" s="203">
        <v>80</v>
      </c>
      <c r="H11" s="203">
        <v>372</v>
      </c>
      <c r="I11" s="203">
        <v>390</v>
      </c>
      <c r="J11" s="203">
        <v>62</v>
      </c>
    </row>
    <row r="12" spans="2:10" ht="13.5" customHeight="1">
      <c r="B12" s="103" t="s">
        <v>221</v>
      </c>
      <c r="C12" s="11" t="s">
        <v>218</v>
      </c>
      <c r="D12" s="12" t="s">
        <v>3</v>
      </c>
      <c r="E12" s="13"/>
      <c r="F12" s="205">
        <v>409</v>
      </c>
      <c r="G12" s="203">
        <v>62</v>
      </c>
      <c r="H12" s="203">
        <v>347</v>
      </c>
      <c r="I12" s="203">
        <v>348</v>
      </c>
      <c r="J12" s="203">
        <v>61</v>
      </c>
    </row>
    <row r="13" spans="2:11" s="14" customFormat="1" ht="13.5" customHeight="1">
      <c r="B13" s="103"/>
      <c r="C13" s="11">
        <v>2</v>
      </c>
      <c r="D13" s="12"/>
      <c r="E13" s="13"/>
      <c r="F13" s="203">
        <v>433</v>
      </c>
      <c r="G13" s="203">
        <v>61</v>
      </c>
      <c r="H13" s="203">
        <v>372</v>
      </c>
      <c r="I13" s="203">
        <v>386</v>
      </c>
      <c r="J13" s="203">
        <v>47</v>
      </c>
      <c r="K13" s="47"/>
    </row>
    <row r="14" spans="2:11" s="14" customFormat="1" ht="13.5" customHeight="1">
      <c r="B14" s="159"/>
      <c r="C14" s="186">
        <v>3</v>
      </c>
      <c r="D14" s="175"/>
      <c r="E14" s="13"/>
      <c r="F14" s="203">
        <v>420</v>
      </c>
      <c r="G14" s="203">
        <v>47</v>
      </c>
      <c r="H14" s="203">
        <v>373</v>
      </c>
      <c r="I14" s="203">
        <v>390</v>
      </c>
      <c r="J14" s="203">
        <v>30</v>
      </c>
      <c r="K14" s="47"/>
    </row>
    <row r="15" spans="2:11" s="14" customFormat="1" ht="18.75" customHeight="1">
      <c r="B15" s="159"/>
      <c r="C15" s="191">
        <v>4</v>
      </c>
      <c r="D15" s="175"/>
      <c r="E15" s="13"/>
      <c r="F15" s="70">
        <v>374</v>
      </c>
      <c r="G15" s="69">
        <v>30</v>
      </c>
      <c r="H15" s="69">
        <v>344</v>
      </c>
      <c r="I15" s="69">
        <v>327</v>
      </c>
      <c r="J15" s="69">
        <v>47</v>
      </c>
      <c r="K15" s="47"/>
    </row>
    <row r="16" spans="3:11" s="14" customFormat="1" ht="9" customHeight="1">
      <c r="C16" s="15"/>
      <c r="D16" s="15"/>
      <c r="E16" s="16"/>
      <c r="F16" s="70"/>
      <c r="G16" s="69"/>
      <c r="H16" s="69"/>
      <c r="I16" s="69"/>
      <c r="J16" s="69"/>
      <c r="K16" s="47"/>
    </row>
    <row r="17" spans="2:11" ht="16.5" customHeight="1">
      <c r="B17" s="239" t="s">
        <v>37</v>
      </c>
      <c r="C17" s="240"/>
      <c r="D17" s="240"/>
      <c r="E17" s="152"/>
      <c r="F17" s="205">
        <v>194</v>
      </c>
      <c r="G17" s="203">
        <v>27</v>
      </c>
      <c r="H17" s="203">
        <v>167</v>
      </c>
      <c r="I17" s="203">
        <v>152</v>
      </c>
      <c r="J17" s="203">
        <v>42</v>
      </c>
      <c r="K17" s="47"/>
    </row>
    <row r="18" spans="2:11" ht="16.5" customHeight="1">
      <c r="B18" s="239" t="s">
        <v>38</v>
      </c>
      <c r="C18" s="240"/>
      <c r="D18" s="240"/>
      <c r="E18" s="152"/>
      <c r="F18" s="205">
        <v>180</v>
      </c>
      <c r="G18" s="203">
        <v>3</v>
      </c>
      <c r="H18" s="203">
        <v>177</v>
      </c>
      <c r="I18" s="203">
        <v>175</v>
      </c>
      <c r="J18" s="203">
        <v>5</v>
      </c>
      <c r="K18" s="47"/>
    </row>
    <row r="19" spans="1:10" ht="12" customHeight="1">
      <c r="A19" s="20"/>
      <c r="B19" s="20"/>
      <c r="C19" s="20"/>
      <c r="D19" s="20"/>
      <c r="E19" s="27"/>
      <c r="F19" s="82"/>
      <c r="G19" s="83"/>
      <c r="H19" s="83"/>
      <c r="I19" s="83"/>
      <c r="J19" s="83"/>
    </row>
    <row r="20" ht="13.5" customHeight="1">
      <c r="A20" s="142" t="s">
        <v>20</v>
      </c>
    </row>
  </sheetData>
  <sheetProtection/>
  <mergeCells count="9">
    <mergeCell ref="A1:J1"/>
    <mergeCell ref="A3:J3"/>
    <mergeCell ref="A5:J5"/>
    <mergeCell ref="A8:E9"/>
    <mergeCell ref="B18:D18"/>
    <mergeCell ref="F8:H8"/>
    <mergeCell ref="I8:I9"/>
    <mergeCell ref="J8:J9"/>
    <mergeCell ref="B17:D1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:J1"/>
    </sheetView>
  </sheetViews>
  <sheetFormatPr defaultColWidth="8.75390625" defaultRowHeight="13.5"/>
  <cols>
    <col min="1" max="1" width="2.125" style="31" customWidth="1"/>
    <col min="2" max="2" width="8.625" style="31" customWidth="1"/>
    <col min="3" max="3" width="4.875" style="31" customWidth="1"/>
    <col min="4" max="4" width="3.875" style="31" customWidth="1"/>
    <col min="5" max="5" width="2.125" style="31" customWidth="1"/>
    <col min="6" max="10" width="15.375" style="31" customWidth="1"/>
    <col min="11" max="16384" width="8.75390625" style="31" customWidth="1"/>
  </cols>
  <sheetData>
    <row r="1" spans="1:10" s="111" customFormat="1" ht="22.5" customHeight="1">
      <c r="A1" s="246" t="s">
        <v>261</v>
      </c>
      <c r="B1" s="246"/>
      <c r="C1" s="246"/>
      <c r="D1" s="246"/>
      <c r="E1" s="246"/>
      <c r="F1" s="246"/>
      <c r="G1" s="246"/>
      <c r="H1" s="246"/>
      <c r="I1" s="246"/>
      <c r="J1" s="246"/>
    </row>
    <row r="2" s="111" customFormat="1" ht="13.5"/>
    <row r="3" s="113" customFormat="1" ht="11.25">
      <c r="E3" s="113" t="s">
        <v>240</v>
      </c>
    </row>
    <row r="4" s="113" customFormat="1" ht="11.25">
      <c r="E4" s="113" t="s">
        <v>210</v>
      </c>
    </row>
    <row r="5" s="113" customFormat="1" ht="11.25">
      <c r="E5" s="113" t="s">
        <v>241</v>
      </c>
    </row>
    <row r="6" s="111" customFormat="1" ht="13.5">
      <c r="E6" s="113" t="s">
        <v>211</v>
      </c>
    </row>
    <row r="7" s="111" customFormat="1" ht="13.5"/>
    <row r="8" spans="1:5" ht="13.5" customHeight="1" thickBot="1">
      <c r="A8" s="144" t="s">
        <v>226</v>
      </c>
      <c r="D8" s="33"/>
      <c r="E8" s="33"/>
    </row>
    <row r="9" spans="1:10" ht="18" customHeight="1">
      <c r="A9" s="235" t="s">
        <v>198</v>
      </c>
      <c r="B9" s="235"/>
      <c r="C9" s="235"/>
      <c r="D9" s="235"/>
      <c r="E9" s="236"/>
      <c r="F9" s="248" t="s">
        <v>170</v>
      </c>
      <c r="G9" s="249"/>
      <c r="H9" s="250"/>
      <c r="I9" s="251" t="s">
        <v>10</v>
      </c>
      <c r="J9" s="253" t="s">
        <v>171</v>
      </c>
    </row>
    <row r="10" spans="1:10" ht="18" customHeight="1">
      <c r="A10" s="237"/>
      <c r="B10" s="237"/>
      <c r="C10" s="237"/>
      <c r="D10" s="237"/>
      <c r="E10" s="238"/>
      <c r="F10" s="36" t="s">
        <v>70</v>
      </c>
      <c r="G10" s="36" t="s">
        <v>72</v>
      </c>
      <c r="H10" s="36" t="s">
        <v>71</v>
      </c>
      <c r="I10" s="252"/>
      <c r="J10" s="254"/>
    </row>
    <row r="11" spans="3:10" ht="7.5" customHeight="1">
      <c r="C11" s="37"/>
      <c r="D11" s="37"/>
      <c r="E11" s="38"/>
      <c r="F11" s="85"/>
      <c r="G11" s="84"/>
      <c r="H11" s="84"/>
      <c r="I11" s="84"/>
      <c r="J11" s="84"/>
    </row>
    <row r="12" spans="2:10" ht="13.5" customHeight="1">
      <c r="B12" s="103" t="s">
        <v>2</v>
      </c>
      <c r="C12" s="11">
        <v>30</v>
      </c>
      <c r="D12" s="12" t="s">
        <v>3</v>
      </c>
      <c r="E12" s="39"/>
      <c r="F12" s="206">
        <v>1974</v>
      </c>
      <c r="G12" s="209">
        <v>31</v>
      </c>
      <c r="H12" s="204">
        <v>1943</v>
      </c>
      <c r="I12" s="204">
        <v>1897</v>
      </c>
      <c r="J12" s="209">
        <v>77</v>
      </c>
    </row>
    <row r="13" spans="2:10" ht="13.5" customHeight="1">
      <c r="B13" s="103" t="s">
        <v>221</v>
      </c>
      <c r="C13" s="11" t="s">
        <v>218</v>
      </c>
      <c r="D13" s="12" t="s">
        <v>3</v>
      </c>
      <c r="E13" s="39"/>
      <c r="F13" s="206">
        <v>1903</v>
      </c>
      <c r="G13" s="209">
        <v>77</v>
      </c>
      <c r="H13" s="204">
        <v>1826</v>
      </c>
      <c r="I13" s="204">
        <v>1903</v>
      </c>
      <c r="J13" s="209">
        <v>0</v>
      </c>
    </row>
    <row r="14" spans="2:11" ht="13.5" customHeight="1">
      <c r="B14" s="103"/>
      <c r="C14" s="11">
        <v>2</v>
      </c>
      <c r="D14" s="12"/>
      <c r="E14" s="39"/>
      <c r="F14" s="204">
        <v>1872</v>
      </c>
      <c r="G14" s="209">
        <v>0</v>
      </c>
      <c r="H14" s="204">
        <v>1872</v>
      </c>
      <c r="I14" s="204">
        <v>1866</v>
      </c>
      <c r="J14" s="209">
        <v>6</v>
      </c>
      <c r="K14" s="48"/>
    </row>
    <row r="15" spans="2:11" ht="13.5" customHeight="1">
      <c r="B15" s="159"/>
      <c r="C15" s="186">
        <v>3</v>
      </c>
      <c r="D15" s="175"/>
      <c r="E15" s="39"/>
      <c r="F15" s="204">
        <v>1758</v>
      </c>
      <c r="G15" s="209">
        <v>6</v>
      </c>
      <c r="H15" s="204">
        <v>1752</v>
      </c>
      <c r="I15" s="204">
        <v>1758</v>
      </c>
      <c r="J15" s="209">
        <v>0</v>
      </c>
      <c r="K15" s="48"/>
    </row>
    <row r="16" spans="2:11" ht="18.75" customHeight="1">
      <c r="B16" s="159"/>
      <c r="C16" s="191">
        <v>4</v>
      </c>
      <c r="D16" s="175"/>
      <c r="E16" s="39"/>
      <c r="F16" s="200">
        <v>1577</v>
      </c>
      <c r="G16" s="197">
        <v>0</v>
      </c>
      <c r="H16" s="197">
        <v>1577</v>
      </c>
      <c r="I16" s="197">
        <v>1571</v>
      </c>
      <c r="J16" s="197">
        <v>6</v>
      </c>
      <c r="K16" s="48"/>
    </row>
    <row r="17" spans="3:11" s="40" customFormat="1" ht="9" customHeight="1">
      <c r="C17" s="177"/>
      <c r="D17" s="177"/>
      <c r="E17" s="176"/>
      <c r="F17" s="198"/>
      <c r="G17" s="199"/>
      <c r="H17" s="199"/>
      <c r="I17" s="199"/>
      <c r="J17" s="199"/>
      <c r="K17" s="49"/>
    </row>
    <row r="18" spans="2:11" ht="17.25" customHeight="1">
      <c r="B18" s="256" t="s">
        <v>209</v>
      </c>
      <c r="C18" s="257"/>
      <c r="D18" s="257"/>
      <c r="E18" s="178"/>
      <c r="F18" s="210">
        <v>341</v>
      </c>
      <c r="G18" s="204">
        <v>0</v>
      </c>
      <c r="H18" s="209">
        <v>341</v>
      </c>
      <c r="I18" s="209">
        <v>336</v>
      </c>
      <c r="J18" s="204">
        <v>5</v>
      </c>
      <c r="K18" s="49"/>
    </row>
    <row r="19" spans="2:11" ht="17.25" customHeight="1">
      <c r="B19" s="256" t="s">
        <v>39</v>
      </c>
      <c r="C19" s="257"/>
      <c r="D19" s="257"/>
      <c r="E19" s="178"/>
      <c r="F19" s="210">
        <v>1236</v>
      </c>
      <c r="G19" s="204">
        <v>0</v>
      </c>
      <c r="H19" s="209">
        <v>1236</v>
      </c>
      <c r="I19" s="209">
        <v>1235</v>
      </c>
      <c r="J19" s="204">
        <v>1</v>
      </c>
      <c r="K19" s="49"/>
    </row>
    <row r="20" spans="2:11" ht="28.5" customHeight="1">
      <c r="B20" s="258" t="s">
        <v>167</v>
      </c>
      <c r="C20" s="259"/>
      <c r="D20" s="259"/>
      <c r="E20" s="179"/>
      <c r="F20" s="211">
        <v>0</v>
      </c>
      <c r="G20" s="212">
        <v>0</v>
      </c>
      <c r="H20" s="213">
        <v>0</v>
      </c>
      <c r="I20" s="213">
        <v>0</v>
      </c>
      <c r="J20" s="212">
        <v>0</v>
      </c>
      <c r="K20" s="49"/>
    </row>
    <row r="21" spans="1:10" ht="6" customHeight="1">
      <c r="A21" s="34"/>
      <c r="B21" s="34"/>
      <c r="C21" s="42"/>
      <c r="D21" s="42"/>
      <c r="E21" s="43"/>
      <c r="F21" s="86"/>
      <c r="G21" s="87"/>
      <c r="H21" s="87"/>
      <c r="I21" s="87"/>
      <c r="J21" s="87"/>
    </row>
    <row r="22" spans="1:5" ht="13.5">
      <c r="A22" s="145" t="s">
        <v>9</v>
      </c>
      <c r="D22" s="46"/>
      <c r="E22" s="46"/>
    </row>
  </sheetData>
  <sheetProtection/>
  <mergeCells count="8">
    <mergeCell ref="B18:D18"/>
    <mergeCell ref="B19:D19"/>
    <mergeCell ref="B20:D20"/>
    <mergeCell ref="A1:J1"/>
    <mergeCell ref="F9:H9"/>
    <mergeCell ref="I9:I10"/>
    <mergeCell ref="J9:J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佐光　栄希</dc:creator>
  <cp:keywords/>
  <dc:description/>
  <cp:lastModifiedBy>setup</cp:lastModifiedBy>
  <cp:lastPrinted>2024-03-04T00:00:17Z</cp:lastPrinted>
  <dcterms:created xsi:type="dcterms:W3CDTF">1997-01-08T22:48:59Z</dcterms:created>
  <dcterms:modified xsi:type="dcterms:W3CDTF">2024-03-24T02:22:13Z</dcterms:modified>
  <cp:category/>
  <cp:version/>
  <cp:contentType/>
  <cp:contentStatus/>
</cp:coreProperties>
</file>