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2390" windowHeight="9150" activeTab="0"/>
  </bookViews>
  <sheets>
    <sheet name="12年版" sheetId="1" r:id="rId1"/>
  </sheets>
  <definedNames>
    <definedName name="_xlnm.Print_Area" localSheetId="0">'12年版'!$A$1:$P$51</definedName>
  </definedNames>
  <calcPr fullCalcOnLoad="1"/>
</workbook>
</file>

<file path=xl/sharedStrings.xml><?xml version="1.0" encoding="utf-8"?>
<sst xmlns="http://schemas.openxmlformats.org/spreadsheetml/2006/main" count="63" uniqueCount="56">
  <si>
    <t>総数</t>
  </si>
  <si>
    <t>その他</t>
  </si>
  <si>
    <t>資料  消防局警防部警防課</t>
  </si>
  <si>
    <t>３．原因別火災発生件数</t>
  </si>
  <si>
    <t>計</t>
  </si>
  <si>
    <t>１月</t>
  </si>
  <si>
    <t>たばこ</t>
  </si>
  <si>
    <t>こんろ</t>
  </si>
  <si>
    <t>都市ガス</t>
  </si>
  <si>
    <t>ＬＰＧ</t>
  </si>
  <si>
    <t>石油</t>
  </si>
  <si>
    <t>火遊び</t>
  </si>
  <si>
    <t>たき火</t>
  </si>
  <si>
    <t>ストーブ</t>
  </si>
  <si>
    <t>電気</t>
  </si>
  <si>
    <t>まき</t>
  </si>
  <si>
    <t>交通機関</t>
  </si>
  <si>
    <t>車内配線</t>
  </si>
  <si>
    <t>燃焼機関</t>
  </si>
  <si>
    <t>衝突</t>
  </si>
  <si>
    <t>排気管</t>
  </si>
  <si>
    <t>焼却炉</t>
  </si>
  <si>
    <t>ﾏｯﾁ･ﾗｲﾀｰ</t>
  </si>
  <si>
    <t>ふろがま</t>
  </si>
  <si>
    <t>電気機器</t>
  </si>
  <si>
    <t>溶接断器</t>
  </si>
  <si>
    <t>ｱｾﾁﾚﾝ</t>
  </si>
  <si>
    <t>電気配線</t>
  </si>
  <si>
    <t>ごみ焼却</t>
  </si>
  <si>
    <t>火のついた紙</t>
  </si>
  <si>
    <t>枯草焼き</t>
  </si>
  <si>
    <t>不明</t>
  </si>
  <si>
    <t xml:space="preserve">  </t>
  </si>
  <si>
    <t>冷蔵庫</t>
  </si>
  <si>
    <t>電子レンジ</t>
  </si>
  <si>
    <t>酸素</t>
  </si>
  <si>
    <t>冷暖房機</t>
  </si>
  <si>
    <t>出火原因</t>
  </si>
  <si>
    <t>細分類</t>
  </si>
  <si>
    <t>放火（疑い含む）</t>
  </si>
  <si>
    <t>（放火自殺）</t>
  </si>
  <si>
    <t>テーブルタップ</t>
  </si>
  <si>
    <t>ろうそく</t>
  </si>
  <si>
    <t>煙突</t>
  </si>
  <si>
    <t>かまど</t>
  </si>
  <si>
    <t>平成10年</t>
  </si>
  <si>
    <t xml:space="preserve"> </t>
  </si>
  <si>
    <t>　</t>
  </si>
  <si>
    <t>ｶﾞｽ</t>
  </si>
  <si>
    <t>白熱灯</t>
  </si>
  <si>
    <t>蛍光灯</t>
  </si>
  <si>
    <t>電気こたつ</t>
  </si>
  <si>
    <t>バッテリー</t>
  </si>
  <si>
    <t>平成11年</t>
  </si>
  <si>
    <t>放火(疑い含む)</t>
  </si>
  <si>
    <t>２４３  火災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</si>
</sst>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_);\(0\)"/>
  </numFmts>
  <fonts count="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dotted"/>
      <right style="dotted"/>
      <top>
        <color indexed="63"/>
      </top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177" fontId="5" fillId="0" borderId="0" xfId="0" applyNumberFormat="1" applyFont="1" applyAlignment="1">
      <alignment/>
    </xf>
    <xf numFmtId="177" fontId="5" fillId="0" borderId="1" xfId="0" applyNumberFormat="1" applyFont="1" applyFill="1" applyBorder="1" applyAlignment="1">
      <alignment/>
    </xf>
    <xf numFmtId="177" fontId="5" fillId="0" borderId="1" xfId="0" applyNumberFormat="1" applyFont="1" applyFill="1" applyBorder="1" applyAlignment="1">
      <alignment horizontal="right"/>
    </xf>
    <xf numFmtId="177" fontId="5" fillId="0" borderId="6" xfId="0" applyNumberFormat="1" applyFont="1" applyFill="1" applyBorder="1" applyAlignment="1">
      <alignment/>
    </xf>
    <xf numFmtId="178" fontId="5" fillId="0" borderId="1" xfId="0" applyNumberFormat="1" applyFont="1" applyFill="1" applyBorder="1" applyAlignment="1">
      <alignment/>
    </xf>
    <xf numFmtId="177" fontId="6" fillId="0" borderId="7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1" fontId="5" fillId="0" borderId="8" xfId="0" applyNumberFormat="1" applyFont="1" applyBorder="1" applyAlignment="1">
      <alignment horizontal="right"/>
    </xf>
    <xf numFmtId="41" fontId="5" fillId="0" borderId="9" xfId="0" applyNumberFormat="1" applyFont="1" applyBorder="1" applyAlignment="1">
      <alignment horizontal="right"/>
    </xf>
    <xf numFmtId="41" fontId="5" fillId="0" borderId="9" xfId="0" applyNumberFormat="1" applyFont="1" applyBorder="1" applyAlignment="1" quotePrefix="1">
      <alignment horizontal="right"/>
    </xf>
    <xf numFmtId="41" fontId="5" fillId="0" borderId="10" xfId="0" applyNumberFormat="1" applyFont="1" applyBorder="1" applyAlignment="1" quotePrefix="1">
      <alignment horizontal="right"/>
    </xf>
    <xf numFmtId="41" fontId="6" fillId="0" borderId="11" xfId="0" applyNumberFormat="1" applyFont="1" applyFill="1" applyBorder="1" applyAlignment="1">
      <alignment horizontal="right"/>
    </xf>
    <xf numFmtId="41" fontId="6" fillId="0" borderId="7" xfId="0" applyNumberFormat="1" applyFont="1" applyFill="1" applyBorder="1" applyAlignment="1">
      <alignment horizontal="right"/>
    </xf>
    <xf numFmtId="41" fontId="5" fillId="0" borderId="11" xfId="0" applyNumberFormat="1" applyFont="1" applyBorder="1" applyAlignment="1">
      <alignment horizontal="right"/>
    </xf>
    <xf numFmtId="41" fontId="5" fillId="0" borderId="12" xfId="0" applyNumberFormat="1" applyFont="1" applyFill="1" applyBorder="1" applyAlignment="1">
      <alignment horizontal="right"/>
    </xf>
    <xf numFmtId="41" fontId="5" fillId="0" borderId="13" xfId="0" applyNumberFormat="1" applyFont="1" applyFill="1" applyBorder="1" applyAlignment="1">
      <alignment horizontal="right"/>
    </xf>
    <xf numFmtId="41" fontId="5" fillId="0" borderId="14" xfId="0" applyNumberFormat="1" applyFont="1" applyBorder="1" applyAlignment="1">
      <alignment horizontal="right"/>
    </xf>
    <xf numFmtId="41" fontId="5" fillId="0" borderId="15" xfId="0" applyNumberFormat="1" applyFont="1" applyFill="1" applyBorder="1" applyAlignment="1">
      <alignment horizontal="right"/>
    </xf>
    <xf numFmtId="41" fontId="5" fillId="0" borderId="16" xfId="0" applyNumberFormat="1" applyFont="1" applyFill="1" applyBorder="1" applyAlignment="1">
      <alignment horizontal="right"/>
    </xf>
    <xf numFmtId="41" fontId="6" fillId="0" borderId="17" xfId="0" applyNumberFormat="1" applyFont="1" applyFill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 quotePrefix="1">
      <alignment horizontal="center"/>
    </xf>
    <xf numFmtId="0" fontId="5" fillId="0" borderId="19" xfId="0" applyFont="1" applyBorder="1" applyAlignment="1" quotePrefix="1">
      <alignment horizontal="center"/>
    </xf>
    <xf numFmtId="0" fontId="5" fillId="0" borderId="20" xfId="0" applyFont="1" applyBorder="1" applyAlignment="1">
      <alignment horizontal="distributed"/>
    </xf>
    <xf numFmtId="0" fontId="5" fillId="0" borderId="18" xfId="0" applyFont="1" applyBorder="1" applyAlignment="1">
      <alignment horizontal="distributed"/>
    </xf>
    <xf numFmtId="0" fontId="5" fillId="0" borderId="19" xfId="0" applyFont="1" applyBorder="1" applyAlignment="1">
      <alignment horizontal="distributed"/>
    </xf>
    <xf numFmtId="0" fontId="5" fillId="0" borderId="21" xfId="0" applyFont="1" applyBorder="1" applyAlignment="1">
      <alignment horizontal="distributed"/>
    </xf>
    <xf numFmtId="0" fontId="6" fillId="0" borderId="22" xfId="0" applyFont="1" applyBorder="1" applyAlignment="1">
      <alignment horizontal="distributed"/>
    </xf>
    <xf numFmtId="0" fontId="5" fillId="0" borderId="22" xfId="0" applyFont="1" applyBorder="1" applyAlignment="1">
      <alignment horizontal="distributed"/>
    </xf>
    <xf numFmtId="0" fontId="5" fillId="0" borderId="23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="75" zoomScaleNormal="75" workbookViewId="0" topLeftCell="A1">
      <selection activeCell="A2" sqref="A2"/>
    </sheetView>
  </sheetViews>
  <sheetFormatPr defaultColWidth="8.796875" defaultRowHeight="15"/>
  <cols>
    <col min="1" max="1" width="13.69921875" style="1" customWidth="1"/>
    <col min="2" max="2" width="6.19921875" style="1" customWidth="1"/>
    <col min="3" max="3" width="16.09765625" style="1" customWidth="1"/>
    <col min="4" max="4" width="6.8984375" style="1" customWidth="1"/>
    <col min="5" max="16" width="5.69921875" style="1" customWidth="1"/>
    <col min="17" max="17" width="5.59765625" style="1" customWidth="1"/>
    <col min="18" max="16384" width="8.69921875" style="1" customWidth="1"/>
  </cols>
  <sheetData>
    <row r="1" ht="13.5">
      <c r="A1" s="1" t="s">
        <v>55</v>
      </c>
    </row>
    <row r="3" ht="13.5">
      <c r="A3" s="2" t="s">
        <v>3</v>
      </c>
    </row>
    <row r="4" ht="13.5">
      <c r="E4" s="9"/>
    </row>
    <row r="5" spans="1:16" ht="13.5">
      <c r="A5" s="34" t="s">
        <v>37</v>
      </c>
      <c r="B5" s="35" t="s">
        <v>0</v>
      </c>
      <c r="C5" s="36" t="s">
        <v>38</v>
      </c>
      <c r="D5" s="31" t="s">
        <v>4</v>
      </c>
      <c r="E5" s="31" t="s">
        <v>5</v>
      </c>
      <c r="F5" s="31">
        <v>2</v>
      </c>
      <c r="G5" s="31">
        <v>3</v>
      </c>
      <c r="H5" s="31">
        <v>4</v>
      </c>
      <c r="I5" s="31">
        <v>5</v>
      </c>
      <c r="J5" s="31">
        <v>6</v>
      </c>
      <c r="K5" s="31">
        <v>7</v>
      </c>
      <c r="L5" s="31">
        <v>8</v>
      </c>
      <c r="M5" s="31">
        <v>9</v>
      </c>
      <c r="N5" s="32">
        <v>10</v>
      </c>
      <c r="O5" s="32">
        <v>11</v>
      </c>
      <c r="P5" s="33">
        <v>12</v>
      </c>
    </row>
    <row r="6" spans="1:16" ht="20.25" customHeight="1">
      <c r="A6" s="37" t="s">
        <v>45</v>
      </c>
      <c r="B6" s="7">
        <v>419</v>
      </c>
      <c r="C6" s="6"/>
      <c r="D6" s="18">
        <v>419</v>
      </c>
      <c r="E6" s="19">
        <v>33</v>
      </c>
      <c r="F6" s="19">
        <v>29</v>
      </c>
      <c r="G6" s="19">
        <v>63</v>
      </c>
      <c r="H6" s="19">
        <v>34</v>
      </c>
      <c r="I6" s="19">
        <v>45</v>
      </c>
      <c r="J6" s="19">
        <v>30</v>
      </c>
      <c r="K6" s="19">
        <v>23</v>
      </c>
      <c r="L6" s="19">
        <v>24</v>
      </c>
      <c r="M6" s="19">
        <v>25</v>
      </c>
      <c r="N6" s="20">
        <v>26</v>
      </c>
      <c r="O6" s="20">
        <v>40</v>
      </c>
      <c r="P6" s="21">
        <v>47</v>
      </c>
    </row>
    <row r="7" spans="1:17" s="17" customFormat="1" ht="21" customHeight="1">
      <c r="A7" s="38" t="s">
        <v>53</v>
      </c>
      <c r="B7" s="14">
        <f>SUM(B8,B10:B50)</f>
        <v>350</v>
      </c>
      <c r="C7" s="15"/>
      <c r="D7" s="22">
        <v>350</v>
      </c>
      <c r="E7" s="23">
        <v>29</v>
      </c>
      <c r="F7" s="23">
        <v>35</v>
      </c>
      <c r="G7" s="23">
        <v>30</v>
      </c>
      <c r="H7" s="23">
        <v>32</v>
      </c>
      <c r="I7" s="23">
        <v>31</v>
      </c>
      <c r="J7" s="23">
        <v>26</v>
      </c>
      <c r="K7" s="23">
        <v>32</v>
      </c>
      <c r="L7" s="23">
        <v>20</v>
      </c>
      <c r="M7" s="23">
        <v>25</v>
      </c>
      <c r="N7" s="23">
        <v>29</v>
      </c>
      <c r="O7" s="23">
        <v>27</v>
      </c>
      <c r="P7" s="30">
        <v>34</v>
      </c>
      <c r="Q7" s="16"/>
    </row>
    <row r="8" spans="1:17" ht="21" customHeight="1">
      <c r="A8" s="39" t="s">
        <v>54</v>
      </c>
      <c r="B8" s="9">
        <f>SUM(D8)</f>
        <v>81</v>
      </c>
      <c r="C8" s="4" t="s">
        <v>39</v>
      </c>
      <c r="D8" s="24">
        <v>81</v>
      </c>
      <c r="E8" s="25">
        <v>9</v>
      </c>
      <c r="F8" s="25">
        <v>7</v>
      </c>
      <c r="G8" s="25">
        <v>4</v>
      </c>
      <c r="H8" s="25">
        <v>5</v>
      </c>
      <c r="I8" s="25">
        <v>5</v>
      </c>
      <c r="J8" s="25">
        <v>5</v>
      </c>
      <c r="K8" s="25">
        <v>7</v>
      </c>
      <c r="L8" s="25">
        <v>4</v>
      </c>
      <c r="M8" s="25">
        <v>7</v>
      </c>
      <c r="N8" s="25">
        <v>7</v>
      </c>
      <c r="O8" s="25">
        <v>7</v>
      </c>
      <c r="P8" s="26">
        <v>14</v>
      </c>
      <c r="Q8"/>
    </row>
    <row r="9" spans="1:16" ht="21" customHeight="1">
      <c r="A9" s="39"/>
      <c r="B9" s="13">
        <f>D9</f>
        <v>1</v>
      </c>
      <c r="C9" s="4" t="s">
        <v>40</v>
      </c>
      <c r="D9" s="24">
        <v>1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1</v>
      </c>
      <c r="L9" s="25">
        <v>0</v>
      </c>
      <c r="M9" s="25">
        <v>0</v>
      </c>
      <c r="N9" s="25">
        <v>0</v>
      </c>
      <c r="O9" s="25">
        <v>0</v>
      </c>
      <c r="P9" s="26">
        <v>0</v>
      </c>
    </row>
    <row r="10" spans="1:16" ht="21" customHeight="1">
      <c r="A10" s="39" t="s">
        <v>6</v>
      </c>
      <c r="B10" s="10">
        <f>D10</f>
        <v>43</v>
      </c>
      <c r="C10" s="4"/>
      <c r="D10" s="24">
        <v>43</v>
      </c>
      <c r="E10" s="25">
        <v>4</v>
      </c>
      <c r="F10" s="25">
        <v>7</v>
      </c>
      <c r="G10" s="25">
        <v>4</v>
      </c>
      <c r="H10" s="25">
        <v>6</v>
      </c>
      <c r="I10" s="25">
        <v>6</v>
      </c>
      <c r="J10" s="25">
        <v>2</v>
      </c>
      <c r="K10" s="25">
        <v>2</v>
      </c>
      <c r="L10" s="25">
        <v>2</v>
      </c>
      <c r="M10" s="25">
        <v>2</v>
      </c>
      <c r="N10" s="25">
        <v>4</v>
      </c>
      <c r="O10" s="25">
        <v>2</v>
      </c>
      <c r="P10" s="26">
        <v>2</v>
      </c>
    </row>
    <row r="11" spans="1:16" ht="21" customHeight="1">
      <c r="A11" s="39" t="s">
        <v>7</v>
      </c>
      <c r="B11" s="10">
        <f>SUM(D11:D14)</f>
        <v>55</v>
      </c>
      <c r="C11" s="4" t="s">
        <v>8</v>
      </c>
      <c r="D11" s="24">
        <v>37</v>
      </c>
      <c r="E11" s="25">
        <v>2</v>
      </c>
      <c r="F11" s="25">
        <v>2</v>
      </c>
      <c r="G11" s="25">
        <v>1</v>
      </c>
      <c r="H11" s="25">
        <v>2</v>
      </c>
      <c r="I11" s="25">
        <v>1</v>
      </c>
      <c r="J11" s="25">
        <v>5</v>
      </c>
      <c r="K11" s="25">
        <v>7</v>
      </c>
      <c r="L11" s="25">
        <v>3</v>
      </c>
      <c r="M11" s="25">
        <v>5</v>
      </c>
      <c r="N11" s="25">
        <v>3</v>
      </c>
      <c r="O11" s="25">
        <v>1</v>
      </c>
      <c r="P11" s="26">
        <v>5</v>
      </c>
    </row>
    <row r="12" spans="1:16" ht="21" customHeight="1">
      <c r="A12" s="39"/>
      <c r="B12" s="3"/>
      <c r="C12" s="4" t="s">
        <v>9</v>
      </c>
      <c r="D12" s="24">
        <v>13</v>
      </c>
      <c r="E12" s="25">
        <v>0</v>
      </c>
      <c r="F12" s="25">
        <v>5</v>
      </c>
      <c r="G12" s="25">
        <v>0</v>
      </c>
      <c r="H12" s="25">
        <v>1</v>
      </c>
      <c r="I12" s="25">
        <v>0</v>
      </c>
      <c r="J12" s="25">
        <v>1</v>
      </c>
      <c r="K12" s="25">
        <v>0</v>
      </c>
      <c r="L12" s="25">
        <v>1</v>
      </c>
      <c r="M12" s="25">
        <v>1</v>
      </c>
      <c r="N12" s="25">
        <v>2</v>
      </c>
      <c r="O12" s="25">
        <v>0</v>
      </c>
      <c r="P12" s="26">
        <v>2</v>
      </c>
    </row>
    <row r="13" spans="1:16" ht="21" customHeight="1">
      <c r="A13" s="39"/>
      <c r="B13" s="3"/>
      <c r="C13" s="4" t="s">
        <v>14</v>
      </c>
      <c r="D13" s="24">
        <v>5</v>
      </c>
      <c r="E13" s="25">
        <v>0</v>
      </c>
      <c r="F13" s="25">
        <v>1</v>
      </c>
      <c r="G13" s="25">
        <v>2</v>
      </c>
      <c r="H13" s="25">
        <v>1</v>
      </c>
      <c r="I13" s="25">
        <v>1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6">
        <v>0</v>
      </c>
    </row>
    <row r="14" spans="1:16" ht="21" customHeight="1">
      <c r="A14" s="39" t="s">
        <v>46</v>
      </c>
      <c r="B14" s="3"/>
      <c r="C14" s="4" t="s">
        <v>10</v>
      </c>
      <c r="D14" s="24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6">
        <v>0</v>
      </c>
    </row>
    <row r="15" spans="1:16" ht="21" customHeight="1">
      <c r="A15" s="39" t="s">
        <v>11</v>
      </c>
      <c r="B15" s="10">
        <f>D15</f>
        <v>20</v>
      </c>
      <c r="C15" s="4"/>
      <c r="D15" s="24">
        <v>20</v>
      </c>
      <c r="E15" s="25">
        <v>1</v>
      </c>
      <c r="F15" s="25">
        <v>2</v>
      </c>
      <c r="G15" s="25">
        <v>7</v>
      </c>
      <c r="H15" s="25">
        <v>4</v>
      </c>
      <c r="I15" s="25">
        <v>1</v>
      </c>
      <c r="J15" s="25">
        <v>1</v>
      </c>
      <c r="K15" s="25">
        <v>0</v>
      </c>
      <c r="L15" s="25">
        <v>0</v>
      </c>
      <c r="M15" s="25">
        <v>1</v>
      </c>
      <c r="N15" s="25">
        <v>0</v>
      </c>
      <c r="O15" s="25">
        <v>2</v>
      </c>
      <c r="P15" s="26">
        <v>1</v>
      </c>
    </row>
    <row r="16" spans="1:16" ht="21" customHeight="1">
      <c r="A16" s="39" t="s">
        <v>12</v>
      </c>
      <c r="B16" s="10">
        <f>D16</f>
        <v>5</v>
      </c>
      <c r="C16" s="4" t="s">
        <v>32</v>
      </c>
      <c r="D16" s="24">
        <v>5</v>
      </c>
      <c r="E16" s="25">
        <v>0</v>
      </c>
      <c r="F16" s="25">
        <v>1</v>
      </c>
      <c r="G16" s="25">
        <v>3</v>
      </c>
      <c r="H16" s="25">
        <v>1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6">
        <v>0</v>
      </c>
    </row>
    <row r="17" spans="1:16" ht="21" customHeight="1">
      <c r="A17" s="39" t="s">
        <v>13</v>
      </c>
      <c r="B17" s="10">
        <f>SUM(D17:D20)</f>
        <v>13</v>
      </c>
      <c r="C17" s="4" t="s">
        <v>10</v>
      </c>
      <c r="D17" s="24">
        <v>9</v>
      </c>
      <c r="E17" s="25">
        <v>3</v>
      </c>
      <c r="F17" s="25">
        <v>2</v>
      </c>
      <c r="G17" s="25">
        <v>1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1</v>
      </c>
      <c r="N17" s="25">
        <v>0</v>
      </c>
      <c r="O17" s="25">
        <v>1</v>
      </c>
      <c r="P17" s="26">
        <v>1</v>
      </c>
    </row>
    <row r="18" spans="1:16" ht="21" customHeight="1">
      <c r="A18" s="39"/>
      <c r="B18" s="3"/>
      <c r="C18" s="4" t="s">
        <v>14</v>
      </c>
      <c r="D18" s="24">
        <v>4</v>
      </c>
      <c r="E18" s="25">
        <v>1</v>
      </c>
      <c r="F18" s="25">
        <v>0</v>
      </c>
      <c r="G18" s="25">
        <v>0</v>
      </c>
      <c r="H18" s="25">
        <v>0</v>
      </c>
      <c r="I18" s="25">
        <v>1</v>
      </c>
      <c r="J18" s="25">
        <v>0</v>
      </c>
      <c r="K18" s="25">
        <v>1</v>
      </c>
      <c r="L18" s="25">
        <v>0</v>
      </c>
      <c r="M18" s="25">
        <v>0</v>
      </c>
      <c r="N18" s="25">
        <v>0</v>
      </c>
      <c r="O18" s="25">
        <v>1</v>
      </c>
      <c r="P18" s="26">
        <v>0</v>
      </c>
    </row>
    <row r="19" spans="1:16" ht="21" customHeight="1">
      <c r="A19" s="39"/>
      <c r="B19" s="3"/>
      <c r="C19" s="4" t="s">
        <v>15</v>
      </c>
      <c r="D19" s="24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6">
        <v>0</v>
      </c>
    </row>
    <row r="20" spans="1:16" ht="21" customHeight="1">
      <c r="A20" s="39" t="s">
        <v>47</v>
      </c>
      <c r="B20" s="3"/>
      <c r="C20" s="4" t="s">
        <v>48</v>
      </c>
      <c r="D20" s="24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6">
        <v>0</v>
      </c>
    </row>
    <row r="21" spans="1:16" ht="21" customHeight="1">
      <c r="A21" s="39" t="s">
        <v>16</v>
      </c>
      <c r="B21" s="10">
        <f>SUM(D21:D24)</f>
        <v>17</v>
      </c>
      <c r="C21" s="4" t="s">
        <v>17</v>
      </c>
      <c r="D21" s="24">
        <v>5</v>
      </c>
      <c r="E21" s="25">
        <v>0</v>
      </c>
      <c r="F21" s="25">
        <v>0</v>
      </c>
      <c r="G21" s="25">
        <v>0</v>
      </c>
      <c r="H21" s="25">
        <v>1</v>
      </c>
      <c r="I21" s="25">
        <v>0</v>
      </c>
      <c r="J21" s="25">
        <v>0</v>
      </c>
      <c r="K21" s="25">
        <v>1</v>
      </c>
      <c r="L21" s="25">
        <v>0</v>
      </c>
      <c r="M21" s="25">
        <v>0</v>
      </c>
      <c r="N21" s="25">
        <v>1</v>
      </c>
      <c r="O21" s="25">
        <v>2</v>
      </c>
      <c r="P21" s="26">
        <v>0</v>
      </c>
    </row>
    <row r="22" spans="1:16" ht="21" customHeight="1">
      <c r="A22" s="39"/>
      <c r="B22" s="3"/>
      <c r="C22" s="4" t="s">
        <v>18</v>
      </c>
      <c r="D22" s="24">
        <v>1</v>
      </c>
      <c r="E22" s="25">
        <v>0</v>
      </c>
      <c r="F22" s="25">
        <v>0</v>
      </c>
      <c r="G22" s="25">
        <v>0</v>
      </c>
      <c r="H22" s="25">
        <v>0</v>
      </c>
      <c r="I22" s="25">
        <v>1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6">
        <v>0</v>
      </c>
    </row>
    <row r="23" spans="1:16" ht="21" customHeight="1">
      <c r="A23" s="39"/>
      <c r="B23" s="3"/>
      <c r="C23" s="4" t="s">
        <v>19</v>
      </c>
      <c r="D23" s="24">
        <v>7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1</v>
      </c>
      <c r="K23" s="25">
        <v>1</v>
      </c>
      <c r="L23" s="25">
        <v>2</v>
      </c>
      <c r="M23" s="25">
        <v>1</v>
      </c>
      <c r="N23" s="25">
        <v>1</v>
      </c>
      <c r="O23" s="25">
        <v>0</v>
      </c>
      <c r="P23" s="26">
        <v>1</v>
      </c>
    </row>
    <row r="24" spans="1:17" ht="21" customHeight="1">
      <c r="A24" s="39"/>
      <c r="B24" s="3"/>
      <c r="C24" s="4" t="s">
        <v>20</v>
      </c>
      <c r="D24" s="24">
        <v>4</v>
      </c>
      <c r="E24" s="25">
        <v>0</v>
      </c>
      <c r="F24" s="25">
        <v>0</v>
      </c>
      <c r="G24" s="25">
        <v>1</v>
      </c>
      <c r="H24" s="25">
        <v>0</v>
      </c>
      <c r="I24" s="25">
        <v>2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6">
        <v>1</v>
      </c>
      <c r="Q24" s="8"/>
    </row>
    <row r="25" spans="1:17" ht="21" customHeight="1">
      <c r="A25" s="39" t="s">
        <v>21</v>
      </c>
      <c r="B25" s="10">
        <f>D25</f>
        <v>5</v>
      </c>
      <c r="C25" s="4"/>
      <c r="D25" s="24">
        <v>5</v>
      </c>
      <c r="E25" s="25">
        <v>1</v>
      </c>
      <c r="F25" s="25">
        <v>0</v>
      </c>
      <c r="G25" s="25">
        <v>0</v>
      </c>
      <c r="H25" s="25">
        <v>1</v>
      </c>
      <c r="I25" s="25">
        <v>1</v>
      </c>
      <c r="J25" s="25">
        <v>1</v>
      </c>
      <c r="K25" s="25">
        <v>1</v>
      </c>
      <c r="L25" s="25">
        <v>0</v>
      </c>
      <c r="M25" s="25">
        <v>0</v>
      </c>
      <c r="N25" s="25">
        <v>0</v>
      </c>
      <c r="O25" s="25">
        <v>0</v>
      </c>
      <c r="P25" s="26">
        <v>0</v>
      </c>
      <c r="Q25" s="8"/>
    </row>
    <row r="26" spans="1:17" ht="21" customHeight="1">
      <c r="A26" s="39" t="s">
        <v>22</v>
      </c>
      <c r="B26" s="10">
        <f>D26</f>
        <v>5</v>
      </c>
      <c r="C26" s="4"/>
      <c r="D26" s="24">
        <v>5</v>
      </c>
      <c r="E26" s="25">
        <v>0</v>
      </c>
      <c r="F26" s="25">
        <v>0</v>
      </c>
      <c r="G26" s="25">
        <v>1</v>
      </c>
      <c r="H26" s="25">
        <v>0</v>
      </c>
      <c r="I26" s="25">
        <v>0</v>
      </c>
      <c r="J26" s="25">
        <v>1</v>
      </c>
      <c r="K26" s="25">
        <v>2</v>
      </c>
      <c r="L26" s="25">
        <v>0</v>
      </c>
      <c r="M26" s="25">
        <v>0</v>
      </c>
      <c r="N26" s="25">
        <v>0</v>
      </c>
      <c r="O26" s="25">
        <v>1</v>
      </c>
      <c r="P26" s="26">
        <v>0</v>
      </c>
      <c r="Q26" s="8"/>
    </row>
    <row r="27" spans="1:17" ht="21" customHeight="1">
      <c r="A27" s="39" t="s">
        <v>23</v>
      </c>
      <c r="B27" s="10">
        <f>SUM(D27:D30)</f>
        <v>3</v>
      </c>
      <c r="C27" s="4" t="s">
        <v>8</v>
      </c>
      <c r="D27" s="24">
        <v>1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1</v>
      </c>
      <c r="L27" s="25">
        <v>0</v>
      </c>
      <c r="M27" s="25">
        <v>0</v>
      </c>
      <c r="N27" s="25">
        <v>0</v>
      </c>
      <c r="O27" s="25">
        <v>0</v>
      </c>
      <c r="P27" s="26">
        <v>0</v>
      </c>
      <c r="Q27" s="8"/>
    </row>
    <row r="28" spans="1:17" ht="21" customHeight="1">
      <c r="A28" s="39"/>
      <c r="B28" s="3"/>
      <c r="C28" s="4" t="s">
        <v>10</v>
      </c>
      <c r="D28" s="24">
        <v>2</v>
      </c>
      <c r="E28" s="25">
        <v>0</v>
      </c>
      <c r="F28" s="25">
        <v>0</v>
      </c>
      <c r="G28" s="25">
        <v>0</v>
      </c>
      <c r="H28" s="25">
        <v>2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6">
        <v>0</v>
      </c>
      <c r="Q28" s="8"/>
    </row>
    <row r="29" spans="1:17" ht="21" customHeight="1">
      <c r="A29" s="39"/>
      <c r="B29" s="3"/>
      <c r="C29" s="4" t="s">
        <v>9</v>
      </c>
      <c r="D29" s="24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6">
        <v>0</v>
      </c>
      <c r="Q29" s="8"/>
    </row>
    <row r="30" spans="1:17" ht="21" customHeight="1">
      <c r="A30" s="39"/>
      <c r="B30" s="3"/>
      <c r="C30" s="4" t="s">
        <v>15</v>
      </c>
      <c r="D30" s="24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6">
        <v>0</v>
      </c>
      <c r="Q30" s="8"/>
    </row>
    <row r="31" spans="1:17" ht="21" customHeight="1">
      <c r="A31" s="39" t="s">
        <v>24</v>
      </c>
      <c r="B31" s="10">
        <f>SUM(D31:D35)</f>
        <v>1</v>
      </c>
      <c r="C31" s="4" t="s">
        <v>49</v>
      </c>
      <c r="D31" s="24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6">
        <v>0</v>
      </c>
      <c r="Q31" s="8"/>
    </row>
    <row r="32" spans="1:17" ht="21" customHeight="1">
      <c r="A32" s="39"/>
      <c r="B32" s="3"/>
      <c r="C32" s="4" t="s">
        <v>33</v>
      </c>
      <c r="D32" s="24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6">
        <v>0</v>
      </c>
      <c r="Q32" s="8"/>
    </row>
    <row r="33" spans="1:17" ht="21" customHeight="1">
      <c r="A33" s="39"/>
      <c r="B33" s="3"/>
      <c r="C33" s="4" t="s">
        <v>34</v>
      </c>
      <c r="D33" s="24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6">
        <v>0</v>
      </c>
      <c r="Q33" s="8"/>
    </row>
    <row r="34" spans="1:17" ht="21" customHeight="1">
      <c r="A34" s="39"/>
      <c r="B34" s="3"/>
      <c r="C34" s="4" t="s">
        <v>50</v>
      </c>
      <c r="D34" s="24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6">
        <v>0</v>
      </c>
      <c r="Q34" s="8"/>
    </row>
    <row r="35" spans="1:17" ht="21" customHeight="1">
      <c r="A35" s="39"/>
      <c r="B35" s="3"/>
      <c r="C35" s="4" t="s">
        <v>51</v>
      </c>
      <c r="D35" s="24">
        <v>1</v>
      </c>
      <c r="E35" s="25">
        <v>1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6">
        <v>0</v>
      </c>
      <c r="Q35" s="8"/>
    </row>
    <row r="36" spans="1:17" ht="21" customHeight="1">
      <c r="A36" s="39" t="s">
        <v>25</v>
      </c>
      <c r="B36" s="10">
        <f>SUM(D36:D38)</f>
        <v>4</v>
      </c>
      <c r="C36" s="4" t="s">
        <v>26</v>
      </c>
      <c r="D36" s="24">
        <v>1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1</v>
      </c>
      <c r="O36" s="25">
        <v>0</v>
      </c>
      <c r="P36" s="26">
        <v>0</v>
      </c>
      <c r="Q36" s="8"/>
    </row>
    <row r="37" spans="1:17" ht="21" customHeight="1">
      <c r="A37" s="39"/>
      <c r="B37" s="3"/>
      <c r="C37" s="4" t="s">
        <v>14</v>
      </c>
      <c r="D37" s="24">
        <v>3</v>
      </c>
      <c r="E37" s="25">
        <v>0</v>
      </c>
      <c r="F37" s="25">
        <v>0</v>
      </c>
      <c r="G37" s="25">
        <v>1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2</v>
      </c>
      <c r="P37" s="26">
        <v>0</v>
      </c>
      <c r="Q37" s="8"/>
    </row>
    <row r="38" spans="1:17" ht="21" customHeight="1">
      <c r="A38" s="39"/>
      <c r="B38" s="3"/>
      <c r="C38" s="4" t="s">
        <v>35</v>
      </c>
      <c r="D38" s="24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6">
        <v>0</v>
      </c>
      <c r="Q38" s="8"/>
    </row>
    <row r="39" spans="1:17" ht="21" customHeight="1">
      <c r="A39" s="39" t="s">
        <v>27</v>
      </c>
      <c r="B39" s="10">
        <f aca="true" t="shared" si="0" ref="B39:B50">D39</f>
        <v>7</v>
      </c>
      <c r="C39" s="4"/>
      <c r="D39" s="24">
        <v>7</v>
      </c>
      <c r="E39" s="25">
        <v>0</v>
      </c>
      <c r="F39" s="25">
        <v>2</v>
      </c>
      <c r="G39" s="25">
        <v>1</v>
      </c>
      <c r="H39" s="25">
        <v>0</v>
      </c>
      <c r="I39" s="25">
        <v>0</v>
      </c>
      <c r="J39" s="25">
        <v>1</v>
      </c>
      <c r="K39" s="25">
        <v>1</v>
      </c>
      <c r="L39" s="25">
        <v>0</v>
      </c>
      <c r="M39" s="25">
        <v>0</v>
      </c>
      <c r="N39" s="25">
        <v>1</v>
      </c>
      <c r="O39" s="25">
        <v>1</v>
      </c>
      <c r="P39" s="26">
        <v>0</v>
      </c>
      <c r="Q39" s="8"/>
    </row>
    <row r="40" spans="1:17" ht="21" customHeight="1">
      <c r="A40" s="39" t="s">
        <v>36</v>
      </c>
      <c r="B40" s="10">
        <f t="shared" si="0"/>
        <v>0</v>
      </c>
      <c r="C40" s="4"/>
      <c r="D40" s="24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6">
        <v>0</v>
      </c>
      <c r="Q40" s="8"/>
    </row>
    <row r="41" spans="1:17" ht="21" customHeight="1">
      <c r="A41" s="39" t="s">
        <v>28</v>
      </c>
      <c r="B41" s="11">
        <f t="shared" si="0"/>
        <v>2</v>
      </c>
      <c r="C41" s="4"/>
      <c r="D41" s="24">
        <v>2</v>
      </c>
      <c r="E41" s="25">
        <v>0</v>
      </c>
      <c r="F41" s="25">
        <v>0</v>
      </c>
      <c r="G41" s="25">
        <v>0</v>
      </c>
      <c r="H41" s="25">
        <v>2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6">
        <v>0</v>
      </c>
      <c r="Q41" s="8"/>
    </row>
    <row r="42" spans="1:17" ht="21" customHeight="1">
      <c r="A42" s="39" t="s">
        <v>41</v>
      </c>
      <c r="B42" s="10">
        <f t="shared" si="0"/>
        <v>1</v>
      </c>
      <c r="C42" s="4"/>
      <c r="D42" s="24">
        <v>1</v>
      </c>
      <c r="E42" s="25">
        <v>0</v>
      </c>
      <c r="F42" s="25">
        <v>1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6">
        <v>0</v>
      </c>
      <c r="Q42" s="8"/>
    </row>
    <row r="43" spans="1:17" ht="21" customHeight="1">
      <c r="A43" s="39" t="s">
        <v>42</v>
      </c>
      <c r="B43" s="10">
        <f t="shared" si="0"/>
        <v>9</v>
      </c>
      <c r="C43" s="4"/>
      <c r="D43" s="24">
        <v>9</v>
      </c>
      <c r="E43" s="25"/>
      <c r="F43" s="25">
        <v>1</v>
      </c>
      <c r="G43" s="25">
        <v>2</v>
      </c>
      <c r="H43" s="25">
        <v>0</v>
      </c>
      <c r="I43" s="25">
        <v>1</v>
      </c>
      <c r="J43" s="25">
        <v>1</v>
      </c>
      <c r="K43" s="25">
        <v>1</v>
      </c>
      <c r="L43" s="25">
        <v>1</v>
      </c>
      <c r="M43" s="25">
        <v>0</v>
      </c>
      <c r="N43" s="25">
        <v>0</v>
      </c>
      <c r="O43" s="25">
        <v>2</v>
      </c>
      <c r="P43" s="26">
        <v>0</v>
      </c>
      <c r="Q43" s="8"/>
    </row>
    <row r="44" spans="1:17" ht="21" customHeight="1">
      <c r="A44" s="39" t="s">
        <v>29</v>
      </c>
      <c r="B44" s="10">
        <f t="shared" si="0"/>
        <v>6</v>
      </c>
      <c r="C44" s="4"/>
      <c r="D44" s="24">
        <v>6</v>
      </c>
      <c r="E44" s="25">
        <v>2</v>
      </c>
      <c r="F44" s="25">
        <v>0</v>
      </c>
      <c r="G44" s="25">
        <v>0</v>
      </c>
      <c r="H44" s="25">
        <v>1</v>
      </c>
      <c r="I44" s="25">
        <v>0</v>
      </c>
      <c r="J44" s="25">
        <v>1</v>
      </c>
      <c r="K44" s="25">
        <v>1</v>
      </c>
      <c r="L44" s="25">
        <v>0</v>
      </c>
      <c r="M44" s="25">
        <v>1</v>
      </c>
      <c r="N44" s="25">
        <v>0</v>
      </c>
      <c r="O44" s="25">
        <v>0</v>
      </c>
      <c r="P44" s="26">
        <v>0</v>
      </c>
      <c r="Q44" s="8"/>
    </row>
    <row r="45" spans="1:17" ht="21" customHeight="1">
      <c r="A45" s="39" t="s">
        <v>43</v>
      </c>
      <c r="B45" s="10">
        <f t="shared" si="0"/>
        <v>0</v>
      </c>
      <c r="C45" s="4"/>
      <c r="D45" s="24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6">
        <v>0</v>
      </c>
      <c r="Q45" s="8"/>
    </row>
    <row r="46" spans="1:17" ht="21" customHeight="1">
      <c r="A46" s="39" t="s">
        <v>44</v>
      </c>
      <c r="B46" s="10">
        <f t="shared" si="0"/>
        <v>0</v>
      </c>
      <c r="C46" s="4"/>
      <c r="D46" s="24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6">
        <v>0</v>
      </c>
      <c r="Q46" s="8"/>
    </row>
    <row r="47" spans="1:17" ht="21" customHeight="1">
      <c r="A47" s="39" t="s">
        <v>52</v>
      </c>
      <c r="B47" s="10">
        <f t="shared" si="0"/>
        <v>1</v>
      </c>
      <c r="C47" s="4"/>
      <c r="D47" s="24">
        <v>1</v>
      </c>
      <c r="E47" s="25">
        <v>1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6">
        <v>0</v>
      </c>
      <c r="Q47" s="8"/>
    </row>
    <row r="48" spans="1:17" ht="21" customHeight="1">
      <c r="A48" s="39" t="s">
        <v>30</v>
      </c>
      <c r="B48" s="10">
        <f t="shared" si="0"/>
        <v>7</v>
      </c>
      <c r="C48" s="4"/>
      <c r="D48" s="24">
        <v>7</v>
      </c>
      <c r="E48" s="25">
        <v>0</v>
      </c>
      <c r="F48" s="25">
        <v>0</v>
      </c>
      <c r="G48" s="25">
        <v>1</v>
      </c>
      <c r="H48" s="25">
        <v>2</v>
      </c>
      <c r="I48" s="25">
        <v>1</v>
      </c>
      <c r="J48" s="25">
        <v>0</v>
      </c>
      <c r="K48" s="25">
        <v>0</v>
      </c>
      <c r="L48" s="25">
        <v>2</v>
      </c>
      <c r="M48" s="25">
        <v>0</v>
      </c>
      <c r="N48" s="25">
        <v>1</v>
      </c>
      <c r="O48" s="25">
        <v>0</v>
      </c>
      <c r="P48" s="26">
        <v>0</v>
      </c>
      <c r="Q48" s="8"/>
    </row>
    <row r="49" spans="1:17" ht="21" customHeight="1">
      <c r="A49" s="39" t="s">
        <v>1</v>
      </c>
      <c r="B49" s="10">
        <f t="shared" si="0"/>
        <v>37</v>
      </c>
      <c r="C49" s="4"/>
      <c r="D49" s="24">
        <v>37</v>
      </c>
      <c r="E49" s="25">
        <v>2</v>
      </c>
      <c r="F49" s="25">
        <v>1</v>
      </c>
      <c r="G49" s="25">
        <v>0</v>
      </c>
      <c r="H49" s="25">
        <v>0</v>
      </c>
      <c r="I49" s="25">
        <v>3</v>
      </c>
      <c r="J49" s="25">
        <v>3</v>
      </c>
      <c r="K49" s="25">
        <v>5</v>
      </c>
      <c r="L49" s="25">
        <v>4</v>
      </c>
      <c r="M49" s="25">
        <v>5</v>
      </c>
      <c r="N49" s="25">
        <v>5</v>
      </c>
      <c r="O49" s="25">
        <v>4</v>
      </c>
      <c r="P49" s="26">
        <v>5</v>
      </c>
      <c r="Q49" s="8"/>
    </row>
    <row r="50" spans="1:17" ht="21" customHeight="1">
      <c r="A50" s="40" t="s">
        <v>31</v>
      </c>
      <c r="B50" s="12">
        <f t="shared" si="0"/>
        <v>28</v>
      </c>
      <c r="C50" s="5"/>
      <c r="D50" s="27">
        <v>28</v>
      </c>
      <c r="E50" s="28">
        <v>2</v>
      </c>
      <c r="F50" s="28">
        <v>3</v>
      </c>
      <c r="G50" s="28">
        <v>1</v>
      </c>
      <c r="H50" s="28">
        <v>3</v>
      </c>
      <c r="I50" s="28">
        <v>7</v>
      </c>
      <c r="J50" s="28">
        <v>3</v>
      </c>
      <c r="K50" s="28">
        <v>1</v>
      </c>
      <c r="L50" s="28">
        <v>1</v>
      </c>
      <c r="M50" s="28">
        <v>1</v>
      </c>
      <c r="N50" s="28">
        <v>3</v>
      </c>
      <c r="O50" s="28">
        <v>1</v>
      </c>
      <c r="P50" s="29">
        <v>2</v>
      </c>
      <c r="Q50" s="8"/>
    </row>
    <row r="51" spans="2:17" ht="13.5">
      <c r="B51" s="1" t="s">
        <v>2</v>
      </c>
      <c r="Q51" s="8"/>
    </row>
  </sheetData>
  <printOptions/>
  <pageMargins left="0.33" right="0.39" top="0.49" bottom="0.69" header="0.5" footer="0.5"/>
  <pageSetup orientation="portrait" paperSize="12" scale="99" r:id="rId1"/>
  <rowBreaks count="1" manualBreakCount="1">
    <brk id="5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仙台市消防</dc:creator>
  <cp:keywords/>
  <dc:description/>
  <cp:lastModifiedBy>阿部政人</cp:lastModifiedBy>
  <cp:lastPrinted>2001-01-04T05:16:41Z</cp:lastPrinted>
  <dcterms:modified xsi:type="dcterms:W3CDTF">2001-06-06T06:10:59Z</dcterms:modified>
  <cp:category/>
  <cp:version/>
  <cp:contentType/>
  <cp:contentStatus/>
</cp:coreProperties>
</file>