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70" windowHeight="6915" activeTab="0"/>
  </bookViews>
  <sheets>
    <sheet name="13年度" sheetId="1" r:id="rId1"/>
  </sheets>
  <definedNames>
    <definedName name="_xlnm.Print_Area" localSheetId="0">'13年度'!$A$1:$J$17</definedName>
  </definedNames>
  <calcPr fullCalcOnLoad="1"/>
</workbook>
</file>

<file path=xl/sharedStrings.xml><?xml version="1.0" encoding="utf-8"?>
<sst xmlns="http://schemas.openxmlformats.org/spreadsheetml/2006/main" count="28" uniqueCount="26">
  <si>
    <t>総数</t>
  </si>
  <si>
    <t>有給役員</t>
  </si>
  <si>
    <t>常用雇用者</t>
  </si>
  <si>
    <t>臨時雇用者</t>
  </si>
  <si>
    <t>農林漁業</t>
  </si>
  <si>
    <t>鉱業</t>
  </si>
  <si>
    <t>建設業</t>
  </si>
  <si>
    <t>製造業</t>
  </si>
  <si>
    <t>電気･ガス・熱供給･水道業</t>
  </si>
  <si>
    <t>運輸･通信業</t>
  </si>
  <si>
    <t>卸売･小売業,飲食業</t>
  </si>
  <si>
    <t>金融･保険業</t>
  </si>
  <si>
    <t>不動産業</t>
  </si>
  <si>
    <t>サービス業</t>
  </si>
  <si>
    <t>総数</t>
  </si>
  <si>
    <t>産業（大分類）</t>
  </si>
  <si>
    <t>-</t>
  </si>
  <si>
    <t>正社員･職員</t>
  </si>
  <si>
    <t>パート・アルバイトなど</t>
  </si>
  <si>
    <t>派遣・下請従業者数</t>
  </si>
  <si>
    <t>従業者数</t>
  </si>
  <si>
    <t>個人業主・    無給家族       従業者</t>
  </si>
  <si>
    <t>-</t>
  </si>
  <si>
    <t>資料　総務省統計局｢平成11年　事業所・企業統計調査報告」</t>
  </si>
  <si>
    <t>47．産業（大分類），従業上の地位別従業者数（民営）</t>
  </si>
  <si>
    <t>（単位　人）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</si>
</sst>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0;\ \-#\ ##0;&quot;-&quot;"/>
    <numFmt numFmtId="177" formatCode="_ @_ "/>
    <numFmt numFmtId="178" formatCode="_@_ "/>
    <numFmt numFmtId="179" formatCode="_ @\ _ 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ゴシック"/>
      <family val="3"/>
    </font>
    <font>
      <b/>
      <sz val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distributed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38" fontId="4" fillId="0" borderId="0" xfId="16" applyFont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/>
    </xf>
    <xf numFmtId="49" fontId="4" fillId="0" borderId="4" xfId="0" applyNumberFormat="1" applyFont="1" applyBorder="1" applyAlignment="1">
      <alignment horizontal="distributed"/>
    </xf>
    <xf numFmtId="38" fontId="4" fillId="0" borderId="3" xfId="16" applyFont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49" fontId="7" fillId="0" borderId="1" xfId="0" applyNumberFormat="1" applyFont="1" applyBorder="1" applyAlignment="1">
      <alignment horizontal="distributed"/>
    </xf>
    <xf numFmtId="38" fontId="7" fillId="0" borderId="0" xfId="16" applyFont="1" applyAlignment="1">
      <alignment horizontal="right"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vertical="center" wrapText="1"/>
    </xf>
    <xf numFmtId="0" fontId="0" fillId="0" borderId="5" xfId="0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75" workbookViewId="0" topLeftCell="A1">
      <selection activeCell="A2" sqref="A2"/>
    </sheetView>
  </sheetViews>
  <sheetFormatPr defaultColWidth="9.00390625" defaultRowHeight="13.5"/>
  <cols>
    <col min="1" max="1" width="8.125" style="1" customWidth="1"/>
    <col min="2" max="2" width="29.875" style="1" bestFit="1" customWidth="1"/>
    <col min="3" max="9" width="10.75390625" style="2" customWidth="1"/>
    <col min="10" max="10" width="10.75390625" style="1" customWidth="1"/>
    <col min="11" max="16384" width="8.875" style="1" customWidth="1"/>
  </cols>
  <sheetData>
    <row r="1" ht="23.25" customHeight="1">
      <c r="A1" s="2" t="s">
        <v>24</v>
      </c>
    </row>
    <row r="2" ht="31.5" customHeight="1">
      <c r="A2" s="2" t="s">
        <v>25</v>
      </c>
    </row>
    <row r="3" spans="1:10" ht="18" customHeight="1">
      <c r="A3" s="23" t="s">
        <v>15</v>
      </c>
      <c r="B3" s="24"/>
      <c r="C3" s="20" t="s">
        <v>20</v>
      </c>
      <c r="D3" s="20"/>
      <c r="E3" s="20"/>
      <c r="F3" s="20"/>
      <c r="G3" s="20"/>
      <c r="H3" s="20"/>
      <c r="I3" s="20"/>
      <c r="J3" s="21" t="s">
        <v>19</v>
      </c>
    </row>
    <row r="4" spans="1:10" s="4" customFormat="1" ht="13.5" customHeight="1">
      <c r="A4" s="25"/>
      <c r="B4" s="24"/>
      <c r="C4" s="28" t="s">
        <v>14</v>
      </c>
      <c r="D4" s="26" t="s">
        <v>21</v>
      </c>
      <c r="E4" s="28" t="s">
        <v>1</v>
      </c>
      <c r="F4" s="28" t="s">
        <v>2</v>
      </c>
      <c r="G4" s="28"/>
      <c r="H4" s="29"/>
      <c r="I4" s="30" t="s">
        <v>3</v>
      </c>
      <c r="J4" s="22"/>
    </row>
    <row r="5" spans="1:10" s="4" customFormat="1" ht="28.5" customHeight="1">
      <c r="A5" s="25"/>
      <c r="B5" s="24"/>
      <c r="C5" s="29"/>
      <c r="D5" s="27"/>
      <c r="E5" s="29"/>
      <c r="F5" s="7" t="s">
        <v>0</v>
      </c>
      <c r="G5" s="7" t="s">
        <v>17</v>
      </c>
      <c r="H5" s="8" t="s">
        <v>18</v>
      </c>
      <c r="I5" s="31"/>
      <c r="J5" s="22"/>
    </row>
    <row r="6" spans="1:10" s="19" customFormat="1" ht="15" customHeight="1">
      <c r="A6" s="15"/>
      <c r="B6" s="16" t="s">
        <v>0</v>
      </c>
      <c r="C6" s="17">
        <v>480753</v>
      </c>
      <c r="D6" s="17">
        <v>20589</v>
      </c>
      <c r="E6" s="17">
        <v>32351</v>
      </c>
      <c r="F6" s="17">
        <v>415187</v>
      </c>
      <c r="G6" s="17">
        <v>301816</v>
      </c>
      <c r="H6" s="17">
        <v>113371</v>
      </c>
      <c r="I6" s="17">
        <v>12626</v>
      </c>
      <c r="J6" s="18">
        <v>21597</v>
      </c>
    </row>
    <row r="7" spans="1:10" ht="15" customHeight="1">
      <c r="A7" s="5" t="str">
        <f>"Ａ～Ｃ"</f>
        <v>Ａ～Ｃ</v>
      </c>
      <c r="B7" s="3" t="s">
        <v>4</v>
      </c>
      <c r="C7" s="6">
        <v>453</v>
      </c>
      <c r="D7" s="6" t="s">
        <v>16</v>
      </c>
      <c r="E7" s="6">
        <v>97</v>
      </c>
      <c r="F7" s="6">
        <v>313</v>
      </c>
      <c r="G7" s="6">
        <v>238</v>
      </c>
      <c r="H7" s="6">
        <v>75</v>
      </c>
      <c r="I7" s="6">
        <v>43</v>
      </c>
      <c r="J7" s="12">
        <v>48</v>
      </c>
    </row>
    <row r="8" spans="1:10" ht="15" customHeight="1">
      <c r="A8" s="5" t="str">
        <f>"Ｄ"</f>
        <v>Ｄ</v>
      </c>
      <c r="B8" s="3" t="s">
        <v>5</v>
      </c>
      <c r="C8" s="6">
        <v>61</v>
      </c>
      <c r="D8" s="6">
        <v>2</v>
      </c>
      <c r="E8" s="6">
        <v>12</v>
      </c>
      <c r="F8" s="6">
        <v>42</v>
      </c>
      <c r="G8" s="6">
        <v>30</v>
      </c>
      <c r="H8" s="6">
        <v>12</v>
      </c>
      <c r="I8" s="6">
        <v>5</v>
      </c>
      <c r="J8" s="13" t="s">
        <v>22</v>
      </c>
    </row>
    <row r="9" spans="1:10" ht="15" customHeight="1">
      <c r="A9" s="5" t="str">
        <f>"Ｅ"</f>
        <v>Ｅ</v>
      </c>
      <c r="B9" s="3" t="s">
        <v>6</v>
      </c>
      <c r="C9" s="6">
        <v>56052</v>
      </c>
      <c r="D9" s="6">
        <v>849</v>
      </c>
      <c r="E9" s="6">
        <v>5797</v>
      </c>
      <c r="F9" s="6">
        <v>47179</v>
      </c>
      <c r="G9" s="6">
        <v>44035</v>
      </c>
      <c r="H9" s="6">
        <v>3144</v>
      </c>
      <c r="I9" s="6">
        <v>2227</v>
      </c>
      <c r="J9" s="12">
        <v>4842</v>
      </c>
    </row>
    <row r="10" spans="1:10" ht="15" customHeight="1">
      <c r="A10" s="5" t="str">
        <f>"Ｆ"</f>
        <v>Ｆ</v>
      </c>
      <c r="B10" s="3" t="s">
        <v>7</v>
      </c>
      <c r="C10" s="6">
        <v>31227</v>
      </c>
      <c r="D10" s="6">
        <v>593</v>
      </c>
      <c r="E10" s="6">
        <v>2340</v>
      </c>
      <c r="F10" s="6">
        <v>27939</v>
      </c>
      <c r="G10" s="6">
        <v>22155</v>
      </c>
      <c r="H10" s="6">
        <v>5784</v>
      </c>
      <c r="I10" s="6">
        <v>355</v>
      </c>
      <c r="J10" s="12">
        <v>982</v>
      </c>
    </row>
    <row r="11" spans="1:10" ht="15" customHeight="1">
      <c r="A11" s="5" t="str">
        <f>"Ｇ"</f>
        <v>Ｇ</v>
      </c>
      <c r="B11" s="3" t="s">
        <v>8</v>
      </c>
      <c r="C11" s="6">
        <v>2909</v>
      </c>
      <c r="D11" s="6" t="s">
        <v>16</v>
      </c>
      <c r="E11" s="6">
        <v>33</v>
      </c>
      <c r="F11" s="6">
        <v>2875</v>
      </c>
      <c r="G11" s="6">
        <v>2837</v>
      </c>
      <c r="H11" s="6">
        <v>38</v>
      </c>
      <c r="I11" s="6">
        <v>1</v>
      </c>
      <c r="J11" s="12">
        <v>103</v>
      </c>
    </row>
    <row r="12" spans="1:10" ht="15" customHeight="1">
      <c r="A12" s="5" t="str">
        <f>"Ｈ"</f>
        <v>Ｈ</v>
      </c>
      <c r="B12" s="3" t="s">
        <v>9</v>
      </c>
      <c r="C12" s="6">
        <v>38994</v>
      </c>
      <c r="D12" s="6">
        <v>500</v>
      </c>
      <c r="E12" s="6">
        <v>1069</v>
      </c>
      <c r="F12" s="6">
        <v>36177</v>
      </c>
      <c r="G12" s="6">
        <v>31286</v>
      </c>
      <c r="H12" s="6">
        <v>4891</v>
      </c>
      <c r="I12" s="6">
        <v>1248</v>
      </c>
      <c r="J12" s="12">
        <v>2504</v>
      </c>
    </row>
    <row r="13" spans="1:10" ht="15" customHeight="1">
      <c r="A13" s="5" t="str">
        <f>"Ｉ"</f>
        <v>Ｉ</v>
      </c>
      <c r="B13" s="3" t="s">
        <v>10</v>
      </c>
      <c r="C13" s="6">
        <v>189841</v>
      </c>
      <c r="D13" s="6">
        <v>10205</v>
      </c>
      <c r="E13" s="6">
        <v>12072</v>
      </c>
      <c r="F13" s="6">
        <v>163316</v>
      </c>
      <c r="G13" s="6">
        <v>97754</v>
      </c>
      <c r="H13" s="6">
        <v>65562</v>
      </c>
      <c r="I13" s="6">
        <v>4248</v>
      </c>
      <c r="J13" s="12">
        <v>6494</v>
      </c>
    </row>
    <row r="14" spans="1:10" ht="15" customHeight="1">
      <c r="A14" s="5" t="str">
        <f>"Ｊ"</f>
        <v>Ｊ</v>
      </c>
      <c r="B14" s="3" t="s">
        <v>11</v>
      </c>
      <c r="C14" s="6">
        <v>17459</v>
      </c>
      <c r="D14" s="6">
        <v>151</v>
      </c>
      <c r="E14" s="6">
        <v>508</v>
      </c>
      <c r="F14" s="6">
        <v>16701</v>
      </c>
      <c r="G14" s="6">
        <v>14889</v>
      </c>
      <c r="H14" s="6">
        <v>1812</v>
      </c>
      <c r="I14" s="6">
        <v>99</v>
      </c>
      <c r="J14" s="12">
        <v>463</v>
      </c>
    </row>
    <row r="15" spans="1:10" ht="15" customHeight="1">
      <c r="A15" s="5" t="str">
        <f>"Ｋ"</f>
        <v>Ｋ</v>
      </c>
      <c r="B15" s="3" t="s">
        <v>12</v>
      </c>
      <c r="C15" s="6">
        <v>9720</v>
      </c>
      <c r="D15" s="6">
        <v>1414</v>
      </c>
      <c r="E15" s="6">
        <v>2245</v>
      </c>
      <c r="F15" s="6">
        <v>5871</v>
      </c>
      <c r="G15" s="6">
        <v>4380</v>
      </c>
      <c r="H15" s="6">
        <v>1491</v>
      </c>
      <c r="I15" s="6">
        <v>190</v>
      </c>
      <c r="J15" s="12">
        <v>274</v>
      </c>
    </row>
    <row r="16" spans="1:10" ht="15" customHeight="1">
      <c r="A16" s="9" t="str">
        <f>"Ｌ"</f>
        <v>Ｌ</v>
      </c>
      <c r="B16" s="10" t="s">
        <v>13</v>
      </c>
      <c r="C16" s="11">
        <v>134037</v>
      </c>
      <c r="D16" s="11">
        <v>6875</v>
      </c>
      <c r="E16" s="11">
        <v>8178</v>
      </c>
      <c r="F16" s="11">
        <v>114774</v>
      </c>
      <c r="G16" s="11">
        <v>84212</v>
      </c>
      <c r="H16" s="11">
        <v>30562</v>
      </c>
      <c r="I16" s="11">
        <v>4210</v>
      </c>
      <c r="J16" s="14">
        <v>5887</v>
      </c>
    </row>
    <row r="17" ht="13.5">
      <c r="A17" s="2" t="s">
        <v>23</v>
      </c>
    </row>
  </sheetData>
  <mergeCells count="8">
    <mergeCell ref="C3:I3"/>
    <mergeCell ref="J3:J5"/>
    <mergeCell ref="A3:B5"/>
    <mergeCell ref="D4:D5"/>
    <mergeCell ref="E4:E5"/>
    <mergeCell ref="F4:H4"/>
    <mergeCell ref="I4:I5"/>
    <mergeCell ref="C4:C5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T&amp;C</dc:creator>
  <cp:keywords/>
  <dc:description/>
  <cp:lastModifiedBy>コンポ課</cp:lastModifiedBy>
  <cp:lastPrinted>2002-03-05T09:12:48Z</cp:lastPrinted>
  <dcterms:created xsi:type="dcterms:W3CDTF">1999-02-16T06:31:30Z</dcterms:created>
  <dcterms:modified xsi:type="dcterms:W3CDTF">2002-03-05T09:12:51Z</dcterms:modified>
  <cp:category/>
  <cp:version/>
  <cp:contentType/>
  <cp:contentStatus/>
</cp:coreProperties>
</file>