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<sst xmlns="http://schemas.openxmlformats.org/spreadsheetml/2006/main" count="31" uniqueCount="29">
  <si>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87.仙台港の品種別海上輸（移）出入貨物数量</t>
  </si>
  <si>
    <t>貨物の数量は，トン単位であり，原則として「フレート・トン」による。</t>
  </si>
  <si>
    <t>自動車航送船（フェリーボート）による貨物数量は，航送車輌（自動車）台数に車種別換算率（容積トン）を乗じたもの。</t>
  </si>
  <si>
    <t>（単位　フレート・トン）</t>
  </si>
  <si>
    <t>計</t>
  </si>
  <si>
    <t>輸移出</t>
  </si>
  <si>
    <t>輸移入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</si>
  <si>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</si>
  <si>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</si>
  <si>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</si>
  <si>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</si>
  <si>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</si>
  <si>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</si>
  <si>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</si>
  <si>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</si>
  <si>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</si>
  <si>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</t>
  </si>
  <si>
    <t>海上出入貨物は，船舶及びはしけにより出入した貨物をすべて調査したもの。</t>
  </si>
  <si>
    <t>合            計</t>
  </si>
  <si>
    <t>本表は，国土交通省所管の港湾調査によるもので，仙台塩釜港（仙台港区）の数である。</t>
  </si>
  <si>
    <t>外   国   貿   易</t>
  </si>
  <si>
    <t>内   国   貿   易</t>
  </si>
  <si>
    <t>輸  出</t>
  </si>
  <si>
    <t>輸  入</t>
  </si>
  <si>
    <t>移  出</t>
  </si>
  <si>
    <t>移  入</t>
  </si>
  <si>
    <t>年  ・ 品 種</t>
  </si>
  <si>
    <t>資料　宮城県土木部港湾課「宮城の港湾統計」</t>
  </si>
  <si>
    <t>平   成   9 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</si>
</sst>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/>
    </xf>
    <xf numFmtId="176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distributed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8.796875" defaultRowHeight="15"/>
  <cols>
    <col min="1" max="1" width="12.09765625" style="1" customWidth="1"/>
    <col min="2" max="2" width="0.8984375" style="1" customWidth="1"/>
    <col min="3" max="11" width="9.59765625" style="1" customWidth="1"/>
    <col min="12" max="16384" width="8.69921875" style="1" customWidth="1"/>
  </cols>
  <sheetData>
    <row r="1" ht="18" customHeight="1">
      <c r="A1" s="1" t="s">
        <v>0</v>
      </c>
    </row>
    <row r="2" ht="18" customHeight="1"/>
    <row r="3" ht="18" customHeight="1">
      <c r="A3" s="1" t="s">
        <v>19</v>
      </c>
    </row>
    <row r="4" ht="18" customHeight="1">
      <c r="A4" s="1" t="s">
        <v>17</v>
      </c>
    </row>
    <row r="5" ht="18" customHeight="1">
      <c r="A5" s="1" t="s">
        <v>1</v>
      </c>
    </row>
    <row r="6" ht="18" customHeight="1">
      <c r="A6" s="1" t="s">
        <v>2</v>
      </c>
    </row>
    <row r="7" ht="18" customHeight="1"/>
    <row r="8" spans="1:11" ht="12" customHeight="1" thickBot="1">
      <c r="A8" s="4" t="s">
        <v>3</v>
      </c>
      <c r="B8" s="4"/>
      <c r="C8" s="2"/>
      <c r="D8" s="2"/>
      <c r="E8" s="2"/>
      <c r="F8" s="2"/>
      <c r="G8" s="2"/>
      <c r="H8" s="2"/>
      <c r="I8" s="2"/>
      <c r="J8" s="2"/>
      <c r="K8" s="2"/>
    </row>
    <row r="9" spans="1:11" ht="16.5" customHeight="1">
      <c r="A9" s="32" t="s">
        <v>26</v>
      </c>
      <c r="B9" s="20"/>
      <c r="C9" s="29" t="s">
        <v>18</v>
      </c>
      <c r="D9" s="30"/>
      <c r="E9" s="31"/>
      <c r="F9" s="29" t="s">
        <v>20</v>
      </c>
      <c r="G9" s="30"/>
      <c r="H9" s="31"/>
      <c r="I9" s="29" t="s">
        <v>21</v>
      </c>
      <c r="J9" s="30"/>
      <c r="K9" s="30"/>
    </row>
    <row r="10" spans="1:11" ht="16.5" customHeight="1">
      <c r="A10" s="33"/>
      <c r="B10" s="11"/>
      <c r="C10" s="11" t="s">
        <v>4</v>
      </c>
      <c r="D10" s="11" t="s">
        <v>5</v>
      </c>
      <c r="E10" s="11" t="s">
        <v>6</v>
      </c>
      <c r="F10" s="11" t="s">
        <v>4</v>
      </c>
      <c r="G10" s="11" t="s">
        <v>22</v>
      </c>
      <c r="H10" s="11" t="s">
        <v>23</v>
      </c>
      <c r="I10" s="11" t="s">
        <v>4</v>
      </c>
      <c r="J10" s="11" t="s">
        <v>24</v>
      </c>
      <c r="K10" s="12" t="s">
        <v>25</v>
      </c>
    </row>
    <row r="11" spans="1:11" ht="6" customHeight="1">
      <c r="A11" s="14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" customHeight="1">
      <c r="A12" s="25" t="s">
        <v>28</v>
      </c>
      <c r="B12" s="26"/>
      <c r="C12" s="8">
        <v>33183082</v>
      </c>
      <c r="D12" s="9">
        <v>11210126</v>
      </c>
      <c r="E12" s="9">
        <v>21972956</v>
      </c>
      <c r="F12" s="9">
        <v>7697943</v>
      </c>
      <c r="G12" s="9">
        <v>316523</v>
      </c>
      <c r="H12" s="9">
        <v>7381420</v>
      </c>
      <c r="I12" s="9">
        <v>25485139</v>
      </c>
      <c r="J12" s="9">
        <v>10893603</v>
      </c>
      <c r="K12" s="9">
        <v>14591536</v>
      </c>
    </row>
    <row r="13" spans="1:11" ht="12" customHeight="1">
      <c r="A13" s="27">
        <v>10</v>
      </c>
      <c r="B13" s="28"/>
      <c r="C13" s="8">
        <v>31911116</v>
      </c>
      <c r="D13" s="9">
        <v>10928686</v>
      </c>
      <c r="E13" s="9">
        <v>20982430</v>
      </c>
      <c r="F13" s="9">
        <v>7703266</v>
      </c>
      <c r="G13" s="9">
        <v>404096</v>
      </c>
      <c r="H13" s="9">
        <v>7299170</v>
      </c>
      <c r="I13" s="9">
        <v>24207850</v>
      </c>
      <c r="J13" s="9">
        <v>10524590</v>
      </c>
      <c r="K13" s="9">
        <v>13683260</v>
      </c>
    </row>
    <row r="14" spans="1:11" ht="12" customHeight="1">
      <c r="A14" s="27">
        <v>11</v>
      </c>
      <c r="B14" s="28"/>
      <c r="C14" s="8">
        <v>31805181</v>
      </c>
      <c r="D14" s="9">
        <v>10747703</v>
      </c>
      <c r="E14" s="9">
        <v>21057478</v>
      </c>
      <c r="F14" s="9">
        <v>7986331</v>
      </c>
      <c r="G14" s="9">
        <v>540640</v>
      </c>
      <c r="H14" s="9">
        <v>7445691</v>
      </c>
      <c r="I14" s="9">
        <v>23818850</v>
      </c>
      <c r="J14" s="9">
        <v>10207063</v>
      </c>
      <c r="K14" s="9">
        <v>13611787</v>
      </c>
    </row>
    <row r="15" spans="1:11" ht="12" customHeight="1">
      <c r="A15" s="27">
        <v>12</v>
      </c>
      <c r="B15" s="28"/>
      <c r="C15" s="8">
        <v>32680095</v>
      </c>
      <c r="D15" s="9">
        <v>10903313</v>
      </c>
      <c r="E15" s="9">
        <v>21776782</v>
      </c>
      <c r="F15" s="9">
        <v>7090794</v>
      </c>
      <c r="G15" s="9">
        <v>610788</v>
      </c>
      <c r="H15" s="9">
        <v>6480006</v>
      </c>
      <c r="I15" s="9">
        <v>25589301</v>
      </c>
      <c r="J15" s="9">
        <v>10292525</v>
      </c>
      <c r="K15" s="9">
        <v>15296776</v>
      </c>
    </row>
    <row r="16" spans="1:11" s="3" customFormat="1" ht="12" customHeight="1">
      <c r="A16" s="23">
        <v>13</v>
      </c>
      <c r="B16" s="24"/>
      <c r="C16" s="6">
        <f>SUM(C17:C26)</f>
        <v>33098755</v>
      </c>
      <c r="D16" s="7">
        <f aca="true" t="shared" si="0" ref="D16:K16">SUM(D17:D26)</f>
        <v>10708682</v>
      </c>
      <c r="E16" s="7">
        <f t="shared" si="0"/>
        <v>22390073</v>
      </c>
      <c r="F16" s="7">
        <f t="shared" si="0"/>
        <v>7819210</v>
      </c>
      <c r="G16" s="7">
        <f t="shared" si="0"/>
        <v>766204</v>
      </c>
      <c r="H16" s="7">
        <f t="shared" si="0"/>
        <v>7053006</v>
      </c>
      <c r="I16" s="7">
        <f t="shared" si="0"/>
        <v>25279545</v>
      </c>
      <c r="J16" s="7">
        <f t="shared" si="0"/>
        <v>9942478</v>
      </c>
      <c r="K16" s="7">
        <f t="shared" si="0"/>
        <v>15337067</v>
      </c>
    </row>
    <row r="17" spans="1:11" ht="15" customHeight="1">
      <c r="A17" s="21" t="s">
        <v>7</v>
      </c>
      <c r="B17" s="21"/>
      <c r="C17" s="8">
        <f>D17+E17</f>
        <v>359838</v>
      </c>
      <c r="D17" s="9">
        <v>61116</v>
      </c>
      <c r="E17" s="9">
        <v>298722</v>
      </c>
      <c r="F17" s="9">
        <f>G17+H17</f>
        <v>268826</v>
      </c>
      <c r="G17" s="9">
        <v>42716</v>
      </c>
      <c r="H17" s="9">
        <v>226110</v>
      </c>
      <c r="I17" s="9">
        <f>J17+K17</f>
        <v>91012</v>
      </c>
      <c r="J17" s="9">
        <v>18400</v>
      </c>
      <c r="K17" s="9">
        <v>72612</v>
      </c>
    </row>
    <row r="18" spans="1:11" ht="12" customHeight="1">
      <c r="A18" s="21" t="s">
        <v>8</v>
      </c>
      <c r="B18" s="21"/>
      <c r="C18" s="8">
        <f aca="true" t="shared" si="1" ref="C18:C26">D18+E18</f>
        <v>543921</v>
      </c>
      <c r="D18" s="9">
        <v>225</v>
      </c>
      <c r="E18" s="9">
        <v>543696</v>
      </c>
      <c r="F18" s="9">
        <f aca="true" t="shared" si="2" ref="F18:F25">G18+H18</f>
        <v>425665</v>
      </c>
      <c r="G18" s="9">
        <v>111</v>
      </c>
      <c r="H18" s="9">
        <v>425554</v>
      </c>
      <c r="I18" s="9">
        <f aca="true" t="shared" si="3" ref="I18:I26">J18+K18</f>
        <v>118256</v>
      </c>
      <c r="J18" s="10">
        <v>114</v>
      </c>
      <c r="K18" s="9">
        <v>118142</v>
      </c>
    </row>
    <row r="19" spans="1:11" ht="12" customHeight="1">
      <c r="A19" s="21" t="s">
        <v>9</v>
      </c>
      <c r="B19" s="21"/>
      <c r="C19" s="8">
        <f t="shared" si="1"/>
        <v>6655203</v>
      </c>
      <c r="D19" s="9">
        <v>88235</v>
      </c>
      <c r="E19" s="9">
        <v>6566968</v>
      </c>
      <c r="F19" s="9">
        <f t="shared" si="2"/>
        <v>5011630</v>
      </c>
      <c r="G19" s="9">
        <v>277</v>
      </c>
      <c r="H19" s="9">
        <v>5011353</v>
      </c>
      <c r="I19" s="9">
        <f t="shared" si="3"/>
        <v>1643573</v>
      </c>
      <c r="J19" s="9">
        <v>87958</v>
      </c>
      <c r="K19" s="9">
        <v>1555615</v>
      </c>
    </row>
    <row r="20" spans="1:11" ht="12" customHeight="1">
      <c r="A20" s="21" t="s">
        <v>10</v>
      </c>
      <c r="B20" s="21"/>
      <c r="C20" s="8">
        <f t="shared" si="1"/>
        <v>8438093</v>
      </c>
      <c r="D20" s="9">
        <v>2488481</v>
      </c>
      <c r="E20" s="9">
        <v>5949612</v>
      </c>
      <c r="F20" s="9">
        <f t="shared" si="2"/>
        <v>358651</v>
      </c>
      <c r="G20" s="9">
        <v>255257</v>
      </c>
      <c r="H20" s="9">
        <v>103394</v>
      </c>
      <c r="I20" s="9">
        <f t="shared" si="3"/>
        <v>8079442</v>
      </c>
      <c r="J20" s="9">
        <v>2233224</v>
      </c>
      <c r="K20" s="9">
        <v>5846218</v>
      </c>
    </row>
    <row r="21" spans="1:11" ht="12" customHeight="1">
      <c r="A21" s="21" t="s">
        <v>11</v>
      </c>
      <c r="B21" s="21"/>
      <c r="C21" s="8">
        <f t="shared" si="1"/>
        <v>5096356</v>
      </c>
      <c r="D21" s="9">
        <v>2314940</v>
      </c>
      <c r="E21" s="9">
        <v>2781416</v>
      </c>
      <c r="F21" s="9">
        <f t="shared" si="2"/>
        <v>1119678</v>
      </c>
      <c r="G21" s="9">
        <v>100058</v>
      </c>
      <c r="H21" s="9">
        <v>1019620</v>
      </c>
      <c r="I21" s="9">
        <f t="shared" si="3"/>
        <v>3976678</v>
      </c>
      <c r="J21" s="9">
        <v>2214882</v>
      </c>
      <c r="K21" s="9">
        <v>1761796</v>
      </c>
    </row>
    <row r="22" spans="1:11" ht="12" customHeight="1">
      <c r="A22" s="21" t="s">
        <v>12</v>
      </c>
      <c r="B22" s="21"/>
      <c r="C22" s="8">
        <f t="shared" si="1"/>
        <v>1747158</v>
      </c>
      <c r="D22" s="9">
        <v>857556</v>
      </c>
      <c r="E22" s="9">
        <v>889602</v>
      </c>
      <c r="F22" s="9">
        <f t="shared" si="2"/>
        <v>74234</v>
      </c>
      <c r="G22" s="9">
        <v>25971</v>
      </c>
      <c r="H22" s="9">
        <v>48263</v>
      </c>
      <c r="I22" s="9">
        <f t="shared" si="3"/>
        <v>1672924</v>
      </c>
      <c r="J22" s="9">
        <v>831585</v>
      </c>
      <c r="K22" s="9">
        <v>841339</v>
      </c>
    </row>
    <row r="23" spans="1:11" ht="12" customHeight="1">
      <c r="A23" s="21" t="s">
        <v>13</v>
      </c>
      <c r="B23" s="21"/>
      <c r="C23" s="8">
        <f t="shared" si="1"/>
        <v>546852</v>
      </c>
      <c r="D23" s="9">
        <v>363962</v>
      </c>
      <c r="E23" s="9">
        <v>182890</v>
      </c>
      <c r="F23" s="9">
        <f t="shared" si="2"/>
        <v>389368</v>
      </c>
      <c r="G23" s="9">
        <v>239461</v>
      </c>
      <c r="H23" s="9">
        <v>149907</v>
      </c>
      <c r="I23" s="9">
        <f t="shared" si="3"/>
        <v>157484</v>
      </c>
      <c r="J23" s="9">
        <v>124501</v>
      </c>
      <c r="K23" s="9">
        <v>32983</v>
      </c>
    </row>
    <row r="24" spans="1:11" ht="12" customHeight="1">
      <c r="A24" s="21" t="s">
        <v>14</v>
      </c>
      <c r="B24" s="21"/>
      <c r="C24" s="8">
        <f t="shared" si="1"/>
        <v>604489</v>
      </c>
      <c r="D24" s="9">
        <v>167547</v>
      </c>
      <c r="E24" s="9">
        <v>436942</v>
      </c>
      <c r="F24" s="9">
        <f t="shared" si="2"/>
        <v>170928</v>
      </c>
      <c r="G24" s="9">
        <v>102123</v>
      </c>
      <c r="H24" s="9">
        <v>68805</v>
      </c>
      <c r="I24" s="9">
        <f t="shared" si="3"/>
        <v>433561</v>
      </c>
      <c r="J24" s="9">
        <v>65424</v>
      </c>
      <c r="K24" s="9">
        <v>368137</v>
      </c>
    </row>
    <row r="25" spans="1:11" ht="12" customHeight="1">
      <c r="A25" s="21" t="s">
        <v>15</v>
      </c>
      <c r="B25" s="21"/>
      <c r="C25" s="8">
        <f t="shared" si="1"/>
        <v>230</v>
      </c>
      <c r="D25" s="9">
        <v>230</v>
      </c>
      <c r="E25" s="22">
        <v>0</v>
      </c>
      <c r="F25" s="9">
        <f t="shared" si="2"/>
        <v>230</v>
      </c>
      <c r="G25" s="9">
        <v>230</v>
      </c>
      <c r="H25" s="22">
        <v>0</v>
      </c>
      <c r="I25" s="22">
        <v>0</v>
      </c>
      <c r="J25" s="22">
        <v>0</v>
      </c>
      <c r="K25" s="22">
        <v>0</v>
      </c>
    </row>
    <row r="26" spans="1:11" ht="12" customHeight="1">
      <c r="A26" s="21" t="s">
        <v>16</v>
      </c>
      <c r="B26" s="21"/>
      <c r="C26" s="8">
        <f t="shared" si="1"/>
        <v>9106615</v>
      </c>
      <c r="D26" s="9">
        <v>4366390</v>
      </c>
      <c r="E26" s="9">
        <v>4740225</v>
      </c>
      <c r="F26" s="22">
        <v>0</v>
      </c>
      <c r="G26" s="22">
        <v>0</v>
      </c>
      <c r="H26" s="22">
        <v>0</v>
      </c>
      <c r="I26" s="9">
        <f t="shared" si="3"/>
        <v>9106615</v>
      </c>
      <c r="J26" s="9">
        <v>4366390</v>
      </c>
      <c r="K26" s="9">
        <v>4740225</v>
      </c>
    </row>
    <row r="27" spans="1:11" s="5" customFormat="1" ht="6" customHeight="1">
      <c r="A27" s="19"/>
      <c r="B27" s="15"/>
      <c r="C27" s="16"/>
      <c r="D27" s="16"/>
      <c r="E27" s="16"/>
      <c r="F27" s="17"/>
      <c r="G27" s="17"/>
      <c r="H27" s="17"/>
      <c r="I27" s="16"/>
      <c r="J27" s="16"/>
      <c r="K27" s="16"/>
    </row>
    <row r="28" spans="1:2" ht="12" customHeight="1">
      <c r="A28" s="18" t="s">
        <v>27</v>
      </c>
      <c r="B28" s="18"/>
    </row>
  </sheetData>
  <mergeCells count="9">
    <mergeCell ref="C9:E9"/>
    <mergeCell ref="F9:H9"/>
    <mergeCell ref="I9:K9"/>
    <mergeCell ref="A9:A10"/>
    <mergeCell ref="A16:B16"/>
    <mergeCell ref="A12:B12"/>
    <mergeCell ref="A13:B13"/>
    <mergeCell ref="A14:B14"/>
    <mergeCell ref="A15:B15"/>
  </mergeCells>
  <printOptions/>
  <pageMargins left="0.6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2003-02-24T07:51:49Z</cp:lastPrinted>
  <dcterms:modified xsi:type="dcterms:W3CDTF">2003-03-05T10:11:38Z</dcterms:modified>
  <cp:category/>
  <cp:version/>
  <cp:contentType/>
  <cp:contentStatus/>
</cp:coreProperties>
</file>