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867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<sst xmlns="http://schemas.openxmlformats.org/spreadsheetml/2006/main" count="35" uniqueCount="33">
  <si>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87.仙台港の品種別海上輸（移）出入貨物数量</t>
  </si>
  <si>
    <t>貨物の数量は，トン単位であり，原則として「フレート・トン」による。</t>
  </si>
  <si>
    <t>自動車航送船（フェリーボート）による貨物数量は，航送車輌（自動車）台数に車種別換算率（容積トン）を乗じたもの。</t>
  </si>
  <si>
    <t>（単位　フレート・トン）</t>
  </si>
  <si>
    <t>計</t>
  </si>
  <si>
    <t>輸移出</t>
  </si>
  <si>
    <t>輸移入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</si>
  <si>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</si>
  <si>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</si>
  <si>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</si>
  <si>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</si>
  <si>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</si>
  <si>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</si>
  <si>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</si>
  <si>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</si>
  <si>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</si>
  <si>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フェリー</t>
  </si>
  <si>
    <t>海上出入貨物は，船舶及びはしけにより出入した貨物をすべて調査したもの。</t>
  </si>
  <si>
    <t>合            計</t>
  </si>
  <si>
    <t>外   国   貿   易</t>
  </si>
  <si>
    <t>内   国   貿   易</t>
  </si>
  <si>
    <t>輸  出</t>
  </si>
  <si>
    <t>輸  入</t>
  </si>
  <si>
    <t>移  出</t>
  </si>
  <si>
    <t>移  入</t>
  </si>
  <si>
    <t>年  ・ 品 種</t>
  </si>
  <si>
    <t>資料　宮城県土木部港湾課「宮城の港湾統計」</t>
  </si>
  <si>
    <t>平   成  10   年</t>
  </si>
  <si>
    <t>11</t>
  </si>
  <si>
    <t>12</t>
  </si>
  <si>
    <t>13</t>
  </si>
  <si>
    <t>14</t>
  </si>
  <si>
    <t>本表は，国土交通省所管の港湾調査によるもので，仙台塩釜港（仙台港区）の数である。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</si>
</sst>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/>
    </xf>
    <xf numFmtId="176" fontId="9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4" xfId="0" applyFont="1" applyBorder="1" applyAlignment="1">
      <alignment horizontal="distributed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41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1" fontId="9" fillId="0" borderId="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A7" sqref="A7"/>
    </sheetView>
  </sheetViews>
  <sheetFormatPr defaultColWidth="8.796875" defaultRowHeight="15"/>
  <cols>
    <col min="1" max="1" width="12.09765625" style="1" customWidth="1"/>
    <col min="2" max="2" width="0.8984375" style="1" customWidth="1"/>
    <col min="3" max="11" width="9.59765625" style="1" customWidth="1"/>
    <col min="12" max="16384" width="8.69921875" style="1" customWidth="1"/>
  </cols>
  <sheetData>
    <row r="1" ht="18" customHeight="1">
      <c r="A1" s="22" t="s">
        <v>0</v>
      </c>
    </row>
    <row r="2" ht="18" customHeight="1"/>
    <row r="3" ht="15" customHeight="1">
      <c r="A3" s="23" t="s">
        <v>32</v>
      </c>
    </row>
    <row r="4" ht="15" customHeight="1">
      <c r="A4" s="23" t="s">
        <v>17</v>
      </c>
    </row>
    <row r="5" ht="15" customHeight="1">
      <c r="A5" s="23" t="s">
        <v>1</v>
      </c>
    </row>
    <row r="6" ht="15" customHeight="1">
      <c r="A6" s="23" t="s">
        <v>2</v>
      </c>
    </row>
    <row r="7" ht="18" customHeight="1"/>
    <row r="8" spans="1:11" ht="12" customHeight="1" thickBot="1">
      <c r="A8" s="4" t="s">
        <v>3</v>
      </c>
      <c r="B8" s="4"/>
      <c r="C8" s="2"/>
      <c r="D8" s="2"/>
      <c r="E8" s="2"/>
      <c r="F8" s="2"/>
      <c r="G8" s="2"/>
      <c r="H8" s="2"/>
      <c r="I8" s="2"/>
      <c r="J8" s="2"/>
      <c r="K8" s="2"/>
    </row>
    <row r="9" spans="1:11" ht="16.5" customHeight="1">
      <c r="A9" s="34" t="s">
        <v>25</v>
      </c>
      <c r="B9" s="19"/>
      <c r="C9" s="31" t="s">
        <v>18</v>
      </c>
      <c r="D9" s="32"/>
      <c r="E9" s="33"/>
      <c r="F9" s="31" t="s">
        <v>19</v>
      </c>
      <c r="G9" s="32"/>
      <c r="H9" s="33"/>
      <c r="I9" s="31" t="s">
        <v>20</v>
      </c>
      <c r="J9" s="32"/>
      <c r="K9" s="32"/>
    </row>
    <row r="10" spans="1:11" ht="16.5" customHeight="1">
      <c r="A10" s="35"/>
      <c r="B10" s="10"/>
      <c r="C10" s="10" t="s">
        <v>4</v>
      </c>
      <c r="D10" s="10" t="s">
        <v>5</v>
      </c>
      <c r="E10" s="10" t="s">
        <v>6</v>
      </c>
      <c r="F10" s="10" t="s">
        <v>4</v>
      </c>
      <c r="G10" s="10" t="s">
        <v>21</v>
      </c>
      <c r="H10" s="10" t="s">
        <v>22</v>
      </c>
      <c r="I10" s="10" t="s">
        <v>4</v>
      </c>
      <c r="J10" s="10" t="s">
        <v>23</v>
      </c>
      <c r="K10" s="11" t="s">
        <v>24</v>
      </c>
    </row>
    <row r="11" spans="1:11" ht="6" customHeight="1">
      <c r="A11" s="13"/>
      <c r="B11" s="12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" customHeight="1">
      <c r="A12" s="27" t="s">
        <v>27</v>
      </c>
      <c r="B12" s="28"/>
      <c r="C12" s="8">
        <v>31911116</v>
      </c>
      <c r="D12" s="9">
        <v>10928686</v>
      </c>
      <c r="E12" s="9">
        <v>20982430</v>
      </c>
      <c r="F12" s="9">
        <v>7703266</v>
      </c>
      <c r="G12" s="9">
        <v>404096</v>
      </c>
      <c r="H12" s="9">
        <v>7299170</v>
      </c>
      <c r="I12" s="9">
        <v>24207850</v>
      </c>
      <c r="J12" s="9">
        <v>10524590</v>
      </c>
      <c r="K12" s="9">
        <v>13683260</v>
      </c>
    </row>
    <row r="13" spans="1:11" ht="12" customHeight="1">
      <c r="A13" s="29" t="s">
        <v>28</v>
      </c>
      <c r="B13" s="30"/>
      <c r="C13" s="8">
        <v>31805181</v>
      </c>
      <c r="D13" s="9">
        <v>10747703</v>
      </c>
      <c r="E13" s="9">
        <v>21057478</v>
      </c>
      <c r="F13" s="9">
        <v>7986331</v>
      </c>
      <c r="G13" s="9">
        <v>540640</v>
      </c>
      <c r="H13" s="9">
        <v>7445691</v>
      </c>
      <c r="I13" s="9">
        <v>23818850</v>
      </c>
      <c r="J13" s="9">
        <v>10207063</v>
      </c>
      <c r="K13" s="9">
        <v>13611787</v>
      </c>
    </row>
    <row r="14" spans="1:11" ht="12" customHeight="1">
      <c r="A14" s="29" t="s">
        <v>29</v>
      </c>
      <c r="B14" s="30"/>
      <c r="C14" s="8">
        <v>32680095</v>
      </c>
      <c r="D14" s="9">
        <v>10903313</v>
      </c>
      <c r="E14" s="9">
        <v>21776782</v>
      </c>
      <c r="F14" s="9">
        <v>7090794</v>
      </c>
      <c r="G14" s="9">
        <v>610788</v>
      </c>
      <c r="H14" s="9">
        <v>6480006</v>
      </c>
      <c r="I14" s="9">
        <v>25589301</v>
      </c>
      <c r="J14" s="9">
        <v>10292525</v>
      </c>
      <c r="K14" s="9">
        <v>15296776</v>
      </c>
    </row>
    <row r="15" spans="1:11" ht="12" customHeight="1">
      <c r="A15" s="29" t="s">
        <v>30</v>
      </c>
      <c r="B15" s="30"/>
      <c r="C15" s="8">
        <v>33098755</v>
      </c>
      <c r="D15" s="9">
        <v>10708682</v>
      </c>
      <c r="E15" s="9">
        <v>22390073</v>
      </c>
      <c r="F15" s="9">
        <v>7819210</v>
      </c>
      <c r="G15" s="9">
        <v>766204</v>
      </c>
      <c r="H15" s="9">
        <v>7053006</v>
      </c>
      <c r="I15" s="9">
        <v>25279545</v>
      </c>
      <c r="J15" s="9">
        <v>9942478</v>
      </c>
      <c r="K15" s="9">
        <v>15337067</v>
      </c>
    </row>
    <row r="16" spans="1:11" s="3" customFormat="1" ht="12" customHeight="1">
      <c r="A16" s="25" t="s">
        <v>31</v>
      </c>
      <c r="B16" s="26"/>
      <c r="C16" s="6">
        <f>F16+I16</f>
        <v>32051309</v>
      </c>
      <c r="D16" s="7">
        <f>G16+J16</f>
        <v>10679284</v>
      </c>
      <c r="E16" s="7">
        <f>H16+K16</f>
        <v>21372025</v>
      </c>
      <c r="F16" s="7">
        <f>SUM(G16:H16)</f>
        <v>8308582</v>
      </c>
      <c r="G16" s="7">
        <f>SUM(G17:G26)</f>
        <v>1022897</v>
      </c>
      <c r="H16" s="7">
        <f>SUM(H17:H26)</f>
        <v>7285685</v>
      </c>
      <c r="I16" s="7">
        <f>SUM(J16:K16)</f>
        <v>23742727</v>
      </c>
      <c r="J16" s="7">
        <f>SUM(J17:J26)</f>
        <v>9656387</v>
      </c>
      <c r="K16" s="7">
        <f>SUM(K17:K26)</f>
        <v>14086340</v>
      </c>
    </row>
    <row r="17" spans="1:11" ht="15" customHeight="1">
      <c r="A17" s="20" t="s">
        <v>7</v>
      </c>
      <c r="B17" s="20"/>
      <c r="C17" s="8">
        <f aca="true" t="shared" si="0" ref="C17:E24">F17+I17</f>
        <v>316232</v>
      </c>
      <c r="D17" s="9">
        <f t="shared" si="0"/>
        <v>30886</v>
      </c>
      <c r="E17" s="9">
        <f t="shared" si="0"/>
        <v>285346</v>
      </c>
      <c r="F17" s="9">
        <f aca="true" t="shared" si="1" ref="F17:F24">SUM(G17:H17)</f>
        <v>247220</v>
      </c>
      <c r="G17" s="9">
        <v>27303</v>
      </c>
      <c r="H17" s="9">
        <v>219917</v>
      </c>
      <c r="I17" s="9">
        <f aca="true" t="shared" si="2" ref="I17:I26">SUM(J17:K17)</f>
        <v>69012</v>
      </c>
      <c r="J17" s="9">
        <v>3583</v>
      </c>
      <c r="K17" s="9">
        <v>65429</v>
      </c>
    </row>
    <row r="18" spans="1:11" ht="12" customHeight="1">
      <c r="A18" s="20" t="s">
        <v>8</v>
      </c>
      <c r="B18" s="20"/>
      <c r="C18" s="8">
        <f t="shared" si="0"/>
        <v>377594</v>
      </c>
      <c r="D18" s="9">
        <f t="shared" si="0"/>
        <v>323</v>
      </c>
      <c r="E18" s="9">
        <f t="shared" si="0"/>
        <v>377271</v>
      </c>
      <c r="F18" s="9">
        <f t="shared" si="1"/>
        <v>237733</v>
      </c>
      <c r="G18" s="9">
        <v>148</v>
      </c>
      <c r="H18" s="9">
        <v>237585</v>
      </c>
      <c r="I18" s="9">
        <f t="shared" si="2"/>
        <v>139861</v>
      </c>
      <c r="J18" s="21">
        <v>175</v>
      </c>
      <c r="K18" s="9">
        <v>139686</v>
      </c>
    </row>
    <row r="19" spans="1:11" ht="12" customHeight="1">
      <c r="A19" s="20" t="s">
        <v>9</v>
      </c>
      <c r="B19" s="20"/>
      <c r="C19" s="8">
        <f t="shared" si="0"/>
        <v>6841423</v>
      </c>
      <c r="D19" s="9">
        <f t="shared" si="0"/>
        <v>135003</v>
      </c>
      <c r="E19" s="9">
        <f t="shared" si="0"/>
        <v>6706420</v>
      </c>
      <c r="F19" s="9">
        <f t="shared" si="1"/>
        <v>5163479</v>
      </c>
      <c r="G19" s="9">
        <v>235</v>
      </c>
      <c r="H19" s="9">
        <v>5163244</v>
      </c>
      <c r="I19" s="9">
        <f t="shared" si="2"/>
        <v>1677944</v>
      </c>
      <c r="J19" s="9">
        <v>134768</v>
      </c>
      <c r="K19" s="9">
        <v>1543176</v>
      </c>
    </row>
    <row r="20" spans="1:11" ht="12" customHeight="1">
      <c r="A20" s="20" t="s">
        <v>10</v>
      </c>
      <c r="B20" s="20"/>
      <c r="C20" s="8">
        <f t="shared" si="0"/>
        <v>8089421</v>
      </c>
      <c r="D20" s="9">
        <f t="shared" si="0"/>
        <v>2804531</v>
      </c>
      <c r="E20" s="9">
        <f t="shared" si="0"/>
        <v>5284890</v>
      </c>
      <c r="F20" s="9">
        <f t="shared" si="1"/>
        <v>492177</v>
      </c>
      <c r="G20" s="9">
        <v>402567</v>
      </c>
      <c r="H20" s="9">
        <v>89610</v>
      </c>
      <c r="I20" s="9">
        <f t="shared" si="2"/>
        <v>7597244</v>
      </c>
      <c r="J20" s="9">
        <v>2401964</v>
      </c>
      <c r="K20" s="9">
        <v>5195280</v>
      </c>
    </row>
    <row r="21" spans="1:11" ht="12" customHeight="1">
      <c r="A21" s="20" t="s">
        <v>11</v>
      </c>
      <c r="B21" s="20"/>
      <c r="C21" s="8">
        <f t="shared" si="0"/>
        <v>4998265</v>
      </c>
      <c r="D21" s="9">
        <f t="shared" si="0"/>
        <v>2130004</v>
      </c>
      <c r="E21" s="9">
        <f t="shared" si="0"/>
        <v>2868261</v>
      </c>
      <c r="F21" s="9">
        <f t="shared" si="1"/>
        <v>1367809</v>
      </c>
      <c r="G21" s="9">
        <v>116311</v>
      </c>
      <c r="H21" s="9">
        <v>1251498</v>
      </c>
      <c r="I21" s="9">
        <f t="shared" si="2"/>
        <v>3630456</v>
      </c>
      <c r="J21" s="9">
        <v>2013693</v>
      </c>
      <c r="K21" s="9">
        <v>1616763</v>
      </c>
    </row>
    <row r="22" spans="1:11" ht="12" customHeight="1">
      <c r="A22" s="20" t="s">
        <v>12</v>
      </c>
      <c r="B22" s="20"/>
      <c r="C22" s="8">
        <f t="shared" si="0"/>
        <v>1258567</v>
      </c>
      <c r="D22" s="9">
        <f t="shared" si="0"/>
        <v>635482</v>
      </c>
      <c r="E22" s="9">
        <f t="shared" si="0"/>
        <v>623085</v>
      </c>
      <c r="F22" s="9">
        <f t="shared" si="1"/>
        <v>130656</v>
      </c>
      <c r="G22" s="9">
        <v>68176</v>
      </c>
      <c r="H22" s="9">
        <v>62480</v>
      </c>
      <c r="I22" s="9">
        <f t="shared" si="2"/>
        <v>1127911</v>
      </c>
      <c r="J22" s="9">
        <v>567306</v>
      </c>
      <c r="K22" s="9">
        <v>560605</v>
      </c>
    </row>
    <row r="23" spans="1:11" ht="12" customHeight="1">
      <c r="A23" s="20" t="s">
        <v>13</v>
      </c>
      <c r="B23" s="20"/>
      <c r="C23" s="8">
        <f t="shared" si="0"/>
        <v>667627</v>
      </c>
      <c r="D23" s="9">
        <f t="shared" si="0"/>
        <v>455114</v>
      </c>
      <c r="E23" s="9">
        <f t="shared" si="0"/>
        <v>212513</v>
      </c>
      <c r="F23" s="9">
        <f t="shared" si="1"/>
        <v>488998</v>
      </c>
      <c r="G23" s="9">
        <v>311112</v>
      </c>
      <c r="H23" s="9">
        <v>177886</v>
      </c>
      <c r="I23" s="9">
        <f t="shared" si="2"/>
        <v>178629</v>
      </c>
      <c r="J23" s="9">
        <v>144002</v>
      </c>
      <c r="K23" s="9">
        <v>34627</v>
      </c>
    </row>
    <row r="24" spans="1:11" ht="12" customHeight="1">
      <c r="A24" s="20" t="s">
        <v>14</v>
      </c>
      <c r="B24" s="20"/>
      <c r="C24" s="8">
        <f t="shared" si="0"/>
        <v>613345</v>
      </c>
      <c r="D24" s="9">
        <f t="shared" si="0"/>
        <v>106361</v>
      </c>
      <c r="E24" s="9">
        <f t="shared" si="0"/>
        <v>506984</v>
      </c>
      <c r="F24" s="9">
        <f t="shared" si="1"/>
        <v>180510</v>
      </c>
      <c r="G24" s="9">
        <v>97045</v>
      </c>
      <c r="H24" s="9">
        <v>83465</v>
      </c>
      <c r="I24" s="9">
        <f t="shared" si="2"/>
        <v>432835</v>
      </c>
      <c r="J24" s="9">
        <v>9316</v>
      </c>
      <c r="K24" s="9">
        <v>423519</v>
      </c>
    </row>
    <row r="25" spans="1:11" ht="12" customHeight="1">
      <c r="A25" s="20" t="s">
        <v>15</v>
      </c>
      <c r="B25" s="20"/>
      <c r="C25" s="24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12" customHeight="1">
      <c r="A26" s="20" t="s">
        <v>16</v>
      </c>
      <c r="B26" s="20"/>
      <c r="C26" s="8">
        <v>8888835</v>
      </c>
      <c r="D26" s="9">
        <v>4381580</v>
      </c>
      <c r="E26" s="9">
        <v>4507255</v>
      </c>
      <c r="F26" s="21">
        <v>0</v>
      </c>
      <c r="G26" s="21">
        <v>0</v>
      </c>
      <c r="H26" s="21">
        <v>0</v>
      </c>
      <c r="I26" s="9">
        <f t="shared" si="2"/>
        <v>8888835</v>
      </c>
      <c r="J26" s="9">
        <v>4381580</v>
      </c>
      <c r="K26" s="9">
        <v>4507255</v>
      </c>
    </row>
    <row r="27" spans="1:11" s="5" customFormat="1" ht="6" customHeight="1">
      <c r="A27" s="18"/>
      <c r="B27" s="14"/>
      <c r="C27" s="15"/>
      <c r="D27" s="15"/>
      <c r="E27" s="15"/>
      <c r="F27" s="16"/>
      <c r="G27" s="16"/>
      <c r="H27" s="16"/>
      <c r="I27" s="15"/>
      <c r="J27" s="15"/>
      <c r="K27" s="15"/>
    </row>
    <row r="28" spans="1:2" ht="12" customHeight="1">
      <c r="A28" s="17" t="s">
        <v>26</v>
      </c>
      <c r="B28" s="17"/>
    </row>
  </sheetData>
  <mergeCells count="9">
    <mergeCell ref="C9:E9"/>
    <mergeCell ref="F9:H9"/>
    <mergeCell ref="I9:K9"/>
    <mergeCell ref="A9:A10"/>
    <mergeCell ref="A16:B16"/>
    <mergeCell ref="A12:B12"/>
    <mergeCell ref="A13:B13"/>
    <mergeCell ref="A14:B14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1"/>
  <ignoredErrors>
    <ignoredError sqref="A13:B16" numberStoredAsText="1"/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DTP</cp:lastModifiedBy>
  <cp:lastPrinted>2004-03-24T09:09:47Z</cp:lastPrinted>
  <dcterms:modified xsi:type="dcterms:W3CDTF">2004-04-01T10:45:32Z</dcterms:modified>
  <cp:category/>
  <cp:version/>
  <cp:contentType/>
  <cp:contentStatus/>
</cp:coreProperties>
</file>