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480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<sst xmlns="http://schemas.openxmlformats.org/spreadsheetml/2006/main" count="81" uniqueCount="44">
  <si>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</si>
  <si>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</si>
  <si>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</si>
  <si>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</si>
  <si>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</si>
  <si>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</si>
  <si>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</si>
  <si>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</si>
  <si>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</si>
  <si>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</si>
  <si>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</si>
  <si>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</si>
  <si>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</si>
  <si>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</si>
  <si>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</si>
  <si>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</si>
  <si>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</si>
  <si>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</si>
  <si>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</si>
  <si>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</si>
  <si>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</si>
  <si>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</si>
  <si>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資料 市民局市民部区政課</t>
  </si>
  <si>
    <t>年齢区分</t>
  </si>
  <si>
    <t>(再掲）</t>
  </si>
  <si>
    <t>15歳未満</t>
  </si>
  <si>
    <t>15～64歳</t>
  </si>
  <si>
    <t>65歳以上</t>
  </si>
  <si>
    <t>資料 市民局市民部区政課</t>
  </si>
  <si>
    <t>総　　　　　数</t>
  </si>
  <si>
    <t>青   葉   区</t>
  </si>
  <si>
    <t>宮  城  野  区</t>
  </si>
  <si>
    <t>年齢区分</t>
  </si>
  <si>
    <t>総　　　　　数</t>
  </si>
  <si>
    <t>青   葉   区</t>
  </si>
  <si>
    <t>総  数</t>
  </si>
  <si>
    <t>若  林  区</t>
  </si>
  <si>
    <t>太  白  区</t>
  </si>
  <si>
    <t>太  白  区</t>
  </si>
  <si>
    <t>泉    区</t>
  </si>
  <si>
    <t>総        数</t>
  </si>
  <si>
    <t>100歳以上</t>
  </si>
  <si>
    <t>22.住民基本台帳による区，年齢各歳，男女別人口</t>
  </si>
  <si>
    <t>(平成16年9月末）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</si>
</sst>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 horizontal="right"/>
    </xf>
    <xf numFmtId="177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right"/>
    </xf>
    <xf numFmtId="0" fontId="3" fillId="0" borderId="4" xfId="0" applyFont="1" applyBorder="1" applyAlignment="1">
      <alignment horizontal="right"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showGridLines="0" tabSelected="1" zoomScaleSheetLayoutView="100" workbookViewId="0" topLeftCell="A1">
      <selection activeCell="A2" sqref="A2"/>
    </sheetView>
  </sheetViews>
  <sheetFormatPr defaultColWidth="8.796875" defaultRowHeight="14.25"/>
  <cols>
    <col min="1" max="1" width="10.8984375" style="1" customWidth="1"/>
    <col min="2" max="10" width="9.8984375" style="1" customWidth="1"/>
    <col min="11" max="18" width="10.8984375" style="1" customWidth="1"/>
    <col min="19" max="19" width="12.09765625" style="1" customWidth="1"/>
    <col min="20" max="16384" width="9" style="1" customWidth="1"/>
  </cols>
  <sheetData>
    <row r="1" ht="14.25">
      <c r="A1" s="25" t="s">
        <v>42</v>
      </c>
    </row>
    <row r="2" spans="1:19" ht="12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8"/>
      <c r="S2" s="18" t="s">
        <v>43</v>
      </c>
    </row>
    <row r="3" spans="1:19" ht="12">
      <c r="A3" s="30" t="s">
        <v>23</v>
      </c>
      <c r="B3" s="27" t="s">
        <v>29</v>
      </c>
      <c r="C3" s="27"/>
      <c r="D3" s="28"/>
      <c r="E3" s="29" t="s">
        <v>30</v>
      </c>
      <c r="F3" s="27"/>
      <c r="G3" s="28"/>
      <c r="H3" s="29" t="s">
        <v>31</v>
      </c>
      <c r="I3" s="27"/>
      <c r="J3" s="28"/>
      <c r="K3" s="27" t="s">
        <v>36</v>
      </c>
      <c r="L3" s="27"/>
      <c r="M3" s="28"/>
      <c r="N3" s="29" t="s">
        <v>37</v>
      </c>
      <c r="O3" s="27"/>
      <c r="P3" s="28"/>
      <c r="Q3" s="29" t="s">
        <v>39</v>
      </c>
      <c r="R3" s="27"/>
      <c r="S3" s="27"/>
    </row>
    <row r="4" spans="1:19" ht="12">
      <c r="A4" s="31"/>
      <c r="B4" s="19" t="s">
        <v>35</v>
      </c>
      <c r="C4" s="19" t="s">
        <v>0</v>
      </c>
      <c r="D4" s="19" t="s">
        <v>1</v>
      </c>
      <c r="E4" s="20" t="s">
        <v>35</v>
      </c>
      <c r="F4" s="20" t="s">
        <v>0</v>
      </c>
      <c r="G4" s="20" t="s">
        <v>1</v>
      </c>
      <c r="H4" s="20" t="s">
        <v>35</v>
      </c>
      <c r="I4" s="20" t="s">
        <v>0</v>
      </c>
      <c r="J4" s="20" t="s">
        <v>1</v>
      </c>
      <c r="K4" s="19" t="s">
        <v>35</v>
      </c>
      <c r="L4" s="20" t="s">
        <v>0</v>
      </c>
      <c r="M4" s="20" t="s">
        <v>1</v>
      </c>
      <c r="N4" s="19" t="s">
        <v>35</v>
      </c>
      <c r="O4" s="20" t="s">
        <v>0</v>
      </c>
      <c r="P4" s="20" t="s">
        <v>1</v>
      </c>
      <c r="Q4" s="19" t="s">
        <v>35</v>
      </c>
      <c r="R4" s="20" t="s">
        <v>0</v>
      </c>
      <c r="S4" s="21" t="s">
        <v>1</v>
      </c>
    </row>
    <row r="5" spans="1:19" s="4" customFormat="1" ht="18" customHeight="1">
      <c r="A5" s="22" t="s">
        <v>40</v>
      </c>
      <c r="B5" s="3">
        <v>1001201</v>
      </c>
      <c r="C5" s="3">
        <v>488661</v>
      </c>
      <c r="D5" s="3">
        <v>512540</v>
      </c>
      <c r="E5" s="3">
        <v>268511</v>
      </c>
      <c r="F5" s="3">
        <v>129103</v>
      </c>
      <c r="G5" s="3">
        <v>139408</v>
      </c>
      <c r="H5" s="3">
        <v>175832</v>
      </c>
      <c r="I5" s="3">
        <v>86282</v>
      </c>
      <c r="J5" s="3">
        <v>89550</v>
      </c>
      <c r="K5" s="3">
        <v>127806</v>
      </c>
      <c r="L5" s="3">
        <v>62632</v>
      </c>
      <c r="M5" s="3">
        <v>65174</v>
      </c>
      <c r="N5" s="3">
        <v>221005</v>
      </c>
      <c r="O5" s="3">
        <v>108931</v>
      </c>
      <c r="P5" s="3">
        <v>112074</v>
      </c>
      <c r="Q5" s="3">
        <v>208047</v>
      </c>
      <c r="R5" s="3">
        <v>101713</v>
      </c>
      <c r="S5" s="3">
        <v>106334</v>
      </c>
    </row>
    <row r="6" spans="1:19" s="4" customFormat="1" ht="15" customHeight="1">
      <c r="A6" s="23" t="s">
        <v>2</v>
      </c>
      <c r="B6" s="3">
        <f>SUM(B7:B11)</f>
        <v>47687</v>
      </c>
      <c r="C6" s="3">
        <f aca="true" t="shared" si="0" ref="C6:S6">SUM(C7:C11)</f>
        <v>24402</v>
      </c>
      <c r="D6" s="3">
        <f t="shared" si="0"/>
        <v>23285</v>
      </c>
      <c r="E6" s="3">
        <f t="shared" si="0"/>
        <v>11120</v>
      </c>
      <c r="F6" s="3">
        <f t="shared" si="0"/>
        <v>5702</v>
      </c>
      <c r="G6" s="3">
        <f t="shared" si="0"/>
        <v>5418</v>
      </c>
      <c r="H6" s="3">
        <f t="shared" si="0"/>
        <v>9250</v>
      </c>
      <c r="I6" s="3">
        <f t="shared" si="0"/>
        <v>4709</v>
      </c>
      <c r="J6" s="3">
        <f t="shared" si="0"/>
        <v>4541</v>
      </c>
      <c r="K6" s="3">
        <f t="shared" si="0"/>
        <v>6074</v>
      </c>
      <c r="L6" s="3">
        <f t="shared" si="0"/>
        <v>3038</v>
      </c>
      <c r="M6" s="3">
        <f t="shared" si="0"/>
        <v>3036</v>
      </c>
      <c r="N6" s="3">
        <f t="shared" si="0"/>
        <v>11198</v>
      </c>
      <c r="O6" s="3">
        <f t="shared" si="0"/>
        <v>5831</v>
      </c>
      <c r="P6" s="3">
        <f t="shared" si="0"/>
        <v>5367</v>
      </c>
      <c r="Q6" s="3">
        <f t="shared" si="0"/>
        <v>10045</v>
      </c>
      <c r="R6" s="3">
        <f t="shared" si="0"/>
        <v>5122</v>
      </c>
      <c r="S6" s="3">
        <f t="shared" si="0"/>
        <v>4923</v>
      </c>
    </row>
    <row r="7" spans="1:19" ht="15" customHeight="1">
      <c r="A7" s="13">
        <v>0</v>
      </c>
      <c r="B7" s="5">
        <v>9207</v>
      </c>
      <c r="C7" s="5">
        <v>4674</v>
      </c>
      <c r="D7" s="5">
        <v>4533</v>
      </c>
      <c r="E7" s="5">
        <f>SUM(F7:G7)</f>
        <v>2156</v>
      </c>
      <c r="F7" s="5">
        <v>1058</v>
      </c>
      <c r="G7" s="5">
        <v>1098</v>
      </c>
      <c r="H7" s="5">
        <f>SUM(I7:J7)</f>
        <v>1862</v>
      </c>
      <c r="I7" s="5">
        <v>952</v>
      </c>
      <c r="J7" s="5">
        <v>910</v>
      </c>
      <c r="K7" s="5">
        <f>SUM(L7:M7)</f>
        <v>1189</v>
      </c>
      <c r="L7" s="5">
        <v>603</v>
      </c>
      <c r="M7" s="5">
        <v>586</v>
      </c>
      <c r="N7" s="5">
        <f>SUM(O7:P7)</f>
        <v>2150</v>
      </c>
      <c r="O7" s="5">
        <v>1110</v>
      </c>
      <c r="P7" s="5">
        <v>1040</v>
      </c>
      <c r="Q7" s="5">
        <f>SUM(R7:S7)</f>
        <v>1850</v>
      </c>
      <c r="R7" s="5">
        <v>951</v>
      </c>
      <c r="S7" s="5">
        <v>899</v>
      </c>
    </row>
    <row r="8" spans="1:19" ht="10.5" customHeight="1">
      <c r="A8" s="13">
        <v>1</v>
      </c>
      <c r="B8" s="5">
        <v>9507</v>
      </c>
      <c r="C8" s="5">
        <v>4846</v>
      </c>
      <c r="D8" s="5">
        <v>4661</v>
      </c>
      <c r="E8" s="5">
        <f>SUM(F8:G8)</f>
        <v>2187</v>
      </c>
      <c r="F8" s="5">
        <v>1141</v>
      </c>
      <c r="G8" s="5">
        <v>1046</v>
      </c>
      <c r="H8" s="5">
        <f>SUM(I8:J8)</f>
        <v>1939</v>
      </c>
      <c r="I8" s="5">
        <v>983</v>
      </c>
      <c r="J8" s="5">
        <v>956</v>
      </c>
      <c r="K8" s="5">
        <f>SUM(L8:M8)</f>
        <v>1253</v>
      </c>
      <c r="L8" s="5">
        <v>620</v>
      </c>
      <c r="M8" s="5">
        <v>633</v>
      </c>
      <c r="N8" s="5">
        <f>SUM(O8:P8)</f>
        <v>2213</v>
      </c>
      <c r="O8" s="5">
        <v>1139</v>
      </c>
      <c r="P8" s="5">
        <v>1074</v>
      </c>
      <c r="Q8" s="5">
        <f>SUM(R8:S8)</f>
        <v>1915</v>
      </c>
      <c r="R8" s="5">
        <v>963</v>
      </c>
      <c r="S8" s="5">
        <v>952</v>
      </c>
    </row>
    <row r="9" spans="1:19" ht="10.5" customHeight="1">
      <c r="A9" s="13">
        <v>2</v>
      </c>
      <c r="B9" s="5">
        <v>9605</v>
      </c>
      <c r="C9" s="5">
        <v>4972</v>
      </c>
      <c r="D9" s="5">
        <v>4633</v>
      </c>
      <c r="E9" s="5">
        <f>SUM(F9:G9)</f>
        <v>2256</v>
      </c>
      <c r="F9" s="5">
        <v>1154</v>
      </c>
      <c r="G9" s="5">
        <v>1102</v>
      </c>
      <c r="H9" s="5">
        <f>SUM(I9:J9)</f>
        <v>1832</v>
      </c>
      <c r="I9" s="5">
        <v>928</v>
      </c>
      <c r="J9" s="5">
        <v>904</v>
      </c>
      <c r="K9" s="5">
        <f>SUM(L9:M9)</f>
        <v>1190</v>
      </c>
      <c r="L9" s="5">
        <v>605</v>
      </c>
      <c r="M9" s="5">
        <v>585</v>
      </c>
      <c r="N9" s="5">
        <f>SUM(O9:P9)</f>
        <v>2306</v>
      </c>
      <c r="O9" s="5">
        <v>1243</v>
      </c>
      <c r="P9" s="5">
        <v>1063</v>
      </c>
      <c r="Q9" s="5">
        <f>SUM(R9:S9)</f>
        <v>2021</v>
      </c>
      <c r="R9" s="5">
        <v>1042</v>
      </c>
      <c r="S9" s="5">
        <v>979</v>
      </c>
    </row>
    <row r="10" spans="1:19" ht="10.5" customHeight="1">
      <c r="A10" s="13">
        <v>3</v>
      </c>
      <c r="B10" s="5">
        <v>9670</v>
      </c>
      <c r="C10" s="5">
        <v>4956</v>
      </c>
      <c r="D10" s="5">
        <v>4714</v>
      </c>
      <c r="E10" s="5">
        <f>SUM(F10:G10)</f>
        <v>2236</v>
      </c>
      <c r="F10" s="5">
        <v>1155</v>
      </c>
      <c r="G10" s="5">
        <v>1081</v>
      </c>
      <c r="H10" s="5">
        <f>SUM(I10:J10)</f>
        <v>1803</v>
      </c>
      <c r="I10" s="5">
        <v>945</v>
      </c>
      <c r="J10" s="5">
        <v>858</v>
      </c>
      <c r="K10" s="5">
        <f>SUM(L10:M10)</f>
        <v>1250</v>
      </c>
      <c r="L10" s="5">
        <v>633</v>
      </c>
      <c r="M10" s="5">
        <v>617</v>
      </c>
      <c r="N10" s="5">
        <f>SUM(O10:P10)</f>
        <v>2263</v>
      </c>
      <c r="O10" s="5">
        <v>1150</v>
      </c>
      <c r="P10" s="5">
        <v>1113</v>
      </c>
      <c r="Q10" s="5">
        <f>SUM(R10:S10)</f>
        <v>2118</v>
      </c>
      <c r="R10" s="5">
        <v>1073</v>
      </c>
      <c r="S10" s="5">
        <v>1045</v>
      </c>
    </row>
    <row r="11" spans="1:19" ht="10.5" customHeight="1">
      <c r="A11" s="13">
        <v>4</v>
      </c>
      <c r="B11" s="5">
        <v>9698</v>
      </c>
      <c r="C11" s="5">
        <v>4954</v>
      </c>
      <c r="D11" s="5">
        <v>4744</v>
      </c>
      <c r="E11" s="5">
        <f>SUM(F11:G11)</f>
        <v>2285</v>
      </c>
      <c r="F11" s="5">
        <v>1194</v>
      </c>
      <c r="G11" s="5">
        <v>1091</v>
      </c>
      <c r="H11" s="5">
        <f>SUM(I11:J11)</f>
        <v>1814</v>
      </c>
      <c r="I11" s="5">
        <v>901</v>
      </c>
      <c r="J11" s="5">
        <v>913</v>
      </c>
      <c r="K11" s="5">
        <f>SUM(L11:M11)</f>
        <v>1192</v>
      </c>
      <c r="L11" s="5">
        <v>577</v>
      </c>
      <c r="M11" s="5">
        <v>615</v>
      </c>
      <c r="N11" s="5">
        <f>SUM(O11:P11)</f>
        <v>2266</v>
      </c>
      <c r="O11" s="5">
        <v>1189</v>
      </c>
      <c r="P11" s="5">
        <v>1077</v>
      </c>
      <c r="Q11" s="5">
        <f>SUM(R11:S11)</f>
        <v>2141</v>
      </c>
      <c r="R11" s="5">
        <v>1093</v>
      </c>
      <c r="S11" s="5">
        <v>1048</v>
      </c>
    </row>
    <row r="12" spans="1:19" s="4" customFormat="1" ht="15" customHeight="1">
      <c r="A12" s="24" t="s">
        <v>3</v>
      </c>
      <c r="B12" s="3">
        <f aca="true" t="shared" si="1" ref="B12:S12">SUM(B13:B17)</f>
        <v>47438</v>
      </c>
      <c r="C12" s="3">
        <f t="shared" si="1"/>
        <v>24346</v>
      </c>
      <c r="D12" s="3">
        <f t="shared" si="1"/>
        <v>23092</v>
      </c>
      <c r="E12" s="3">
        <f t="shared" si="1"/>
        <v>11396</v>
      </c>
      <c r="F12" s="3">
        <f t="shared" si="1"/>
        <v>5867</v>
      </c>
      <c r="G12" s="3">
        <f t="shared" si="1"/>
        <v>5529</v>
      </c>
      <c r="H12" s="3">
        <f t="shared" si="1"/>
        <v>8511</v>
      </c>
      <c r="I12" s="3">
        <f t="shared" si="1"/>
        <v>4332</v>
      </c>
      <c r="J12" s="3">
        <f t="shared" si="1"/>
        <v>4179</v>
      </c>
      <c r="K12" s="3">
        <f t="shared" si="1"/>
        <v>6016</v>
      </c>
      <c r="L12" s="3">
        <f t="shared" si="1"/>
        <v>3137</v>
      </c>
      <c r="M12" s="3">
        <f t="shared" si="1"/>
        <v>2879</v>
      </c>
      <c r="N12" s="3">
        <f t="shared" si="1"/>
        <v>10709</v>
      </c>
      <c r="O12" s="3">
        <f t="shared" si="1"/>
        <v>5441</v>
      </c>
      <c r="P12" s="3">
        <f t="shared" si="1"/>
        <v>5268</v>
      </c>
      <c r="Q12" s="3">
        <f t="shared" si="1"/>
        <v>10806</v>
      </c>
      <c r="R12" s="3">
        <f t="shared" si="1"/>
        <v>5569</v>
      </c>
      <c r="S12" s="3">
        <f t="shared" si="1"/>
        <v>5237</v>
      </c>
    </row>
    <row r="13" spans="1:19" ht="15" customHeight="1">
      <c r="A13" s="13">
        <v>5</v>
      </c>
      <c r="B13" s="5">
        <v>9470</v>
      </c>
      <c r="C13" s="5">
        <v>4939</v>
      </c>
      <c r="D13" s="5">
        <v>4531</v>
      </c>
      <c r="E13" s="5">
        <f>SUM(F13:G13)</f>
        <v>2179</v>
      </c>
      <c r="F13" s="5">
        <v>1104</v>
      </c>
      <c r="G13" s="5">
        <v>1075</v>
      </c>
      <c r="H13" s="5">
        <f>SUM(I13:J13)</f>
        <v>1723</v>
      </c>
      <c r="I13" s="5">
        <v>891</v>
      </c>
      <c r="J13" s="5">
        <v>832</v>
      </c>
      <c r="K13" s="5">
        <f>SUM(L13:M13)</f>
        <v>1190</v>
      </c>
      <c r="L13" s="5">
        <v>652</v>
      </c>
      <c r="M13" s="5">
        <v>538</v>
      </c>
      <c r="N13" s="5">
        <f>SUM(O13:P13)</f>
        <v>2194</v>
      </c>
      <c r="O13" s="5">
        <v>1152</v>
      </c>
      <c r="P13" s="5">
        <v>1042</v>
      </c>
      <c r="Q13" s="5">
        <f>SUM(R13:S13)</f>
        <v>2184</v>
      </c>
      <c r="R13" s="5">
        <v>1140</v>
      </c>
      <c r="S13" s="5">
        <v>1044</v>
      </c>
    </row>
    <row r="14" spans="1:19" ht="10.5" customHeight="1">
      <c r="A14" s="13">
        <v>6</v>
      </c>
      <c r="B14" s="5">
        <v>9713</v>
      </c>
      <c r="C14" s="5">
        <v>5012</v>
      </c>
      <c r="D14" s="5">
        <v>4701</v>
      </c>
      <c r="E14" s="5">
        <f>SUM(F14:G14)</f>
        <v>2373</v>
      </c>
      <c r="F14" s="5">
        <v>1263</v>
      </c>
      <c r="G14" s="5">
        <v>1110</v>
      </c>
      <c r="H14" s="5">
        <f>SUM(I14:J14)</f>
        <v>1781</v>
      </c>
      <c r="I14" s="5">
        <v>890</v>
      </c>
      <c r="J14" s="5">
        <v>891</v>
      </c>
      <c r="K14" s="5">
        <f>SUM(L14:M14)</f>
        <v>1238</v>
      </c>
      <c r="L14" s="5">
        <v>642</v>
      </c>
      <c r="M14" s="5">
        <v>596</v>
      </c>
      <c r="N14" s="5">
        <f>SUM(O14:P14)</f>
        <v>2205</v>
      </c>
      <c r="O14" s="5">
        <v>1112</v>
      </c>
      <c r="P14" s="5">
        <v>1093</v>
      </c>
      <c r="Q14" s="5">
        <f>SUM(R14:S14)</f>
        <v>2116</v>
      </c>
      <c r="R14" s="5">
        <v>1105</v>
      </c>
      <c r="S14" s="5">
        <v>1011</v>
      </c>
    </row>
    <row r="15" spans="1:19" ht="10.5" customHeight="1">
      <c r="A15" s="13">
        <v>7</v>
      </c>
      <c r="B15" s="5">
        <v>9341</v>
      </c>
      <c r="C15" s="5">
        <v>4792</v>
      </c>
      <c r="D15" s="5">
        <v>4549</v>
      </c>
      <c r="E15" s="5">
        <f>SUM(F15:G15)</f>
        <v>2274</v>
      </c>
      <c r="F15" s="5">
        <v>1181</v>
      </c>
      <c r="G15" s="5">
        <v>1093</v>
      </c>
      <c r="H15" s="5">
        <f>SUM(I15:J15)</f>
        <v>1671</v>
      </c>
      <c r="I15" s="5">
        <v>882</v>
      </c>
      <c r="J15" s="5">
        <v>789</v>
      </c>
      <c r="K15" s="5">
        <f>SUM(L15:M15)</f>
        <v>1213</v>
      </c>
      <c r="L15" s="5">
        <v>643</v>
      </c>
      <c r="M15" s="5">
        <v>570</v>
      </c>
      <c r="N15" s="5">
        <f>SUM(O15:P15)</f>
        <v>2089</v>
      </c>
      <c r="O15" s="5">
        <v>1038</v>
      </c>
      <c r="P15" s="5">
        <v>1051</v>
      </c>
      <c r="Q15" s="5">
        <f>SUM(R15:S15)</f>
        <v>2094</v>
      </c>
      <c r="R15" s="5">
        <v>1048</v>
      </c>
      <c r="S15" s="5">
        <v>1046</v>
      </c>
    </row>
    <row r="16" spans="1:19" ht="10.5" customHeight="1">
      <c r="A16" s="13">
        <v>8</v>
      </c>
      <c r="B16" s="5">
        <v>9311</v>
      </c>
      <c r="C16" s="5">
        <v>4727</v>
      </c>
      <c r="D16" s="5">
        <v>4584</v>
      </c>
      <c r="E16" s="5">
        <f>SUM(F16:G16)</f>
        <v>2239</v>
      </c>
      <c r="F16" s="5">
        <v>1129</v>
      </c>
      <c r="G16" s="5">
        <v>1110</v>
      </c>
      <c r="H16" s="5">
        <f>SUM(I16:J16)</f>
        <v>1668</v>
      </c>
      <c r="I16" s="5">
        <v>826</v>
      </c>
      <c r="J16" s="5">
        <v>842</v>
      </c>
      <c r="K16" s="5">
        <f>SUM(L16:M16)</f>
        <v>1180</v>
      </c>
      <c r="L16" s="5">
        <v>602</v>
      </c>
      <c r="M16" s="5">
        <v>578</v>
      </c>
      <c r="N16" s="5">
        <f>SUM(O16:P16)</f>
        <v>2083</v>
      </c>
      <c r="O16" s="5">
        <v>1061</v>
      </c>
      <c r="P16" s="5">
        <v>1022</v>
      </c>
      <c r="Q16" s="5">
        <f>SUM(R16:S16)</f>
        <v>2141</v>
      </c>
      <c r="R16" s="5">
        <v>1109</v>
      </c>
      <c r="S16" s="5">
        <v>1032</v>
      </c>
    </row>
    <row r="17" spans="1:19" ht="10.5" customHeight="1">
      <c r="A17" s="13">
        <v>9</v>
      </c>
      <c r="B17" s="5">
        <v>9603</v>
      </c>
      <c r="C17" s="5">
        <v>4876</v>
      </c>
      <c r="D17" s="5">
        <v>4727</v>
      </c>
      <c r="E17" s="5">
        <f>SUM(F17:G17)</f>
        <v>2331</v>
      </c>
      <c r="F17" s="5">
        <v>1190</v>
      </c>
      <c r="G17" s="5">
        <v>1141</v>
      </c>
      <c r="H17" s="5">
        <f>SUM(I17:J17)</f>
        <v>1668</v>
      </c>
      <c r="I17" s="5">
        <v>843</v>
      </c>
      <c r="J17" s="5">
        <v>825</v>
      </c>
      <c r="K17" s="5">
        <f>SUM(L17:M17)</f>
        <v>1195</v>
      </c>
      <c r="L17" s="5">
        <v>598</v>
      </c>
      <c r="M17" s="5">
        <v>597</v>
      </c>
      <c r="N17" s="5">
        <f>SUM(O17:P17)</f>
        <v>2138</v>
      </c>
      <c r="O17" s="5">
        <v>1078</v>
      </c>
      <c r="P17" s="5">
        <v>1060</v>
      </c>
      <c r="Q17" s="5">
        <f>SUM(R17:S17)</f>
        <v>2271</v>
      </c>
      <c r="R17" s="5">
        <v>1167</v>
      </c>
      <c r="S17" s="5">
        <v>1104</v>
      </c>
    </row>
    <row r="18" spans="1:19" s="4" customFormat="1" ht="15" customHeight="1">
      <c r="A18" s="24" t="s">
        <v>4</v>
      </c>
      <c r="B18" s="3">
        <f aca="true" t="shared" si="2" ref="B18:S18">SUM(B19:B23)</f>
        <v>47169</v>
      </c>
      <c r="C18" s="3">
        <f t="shared" si="2"/>
        <v>24139</v>
      </c>
      <c r="D18" s="3">
        <f t="shared" si="2"/>
        <v>23030</v>
      </c>
      <c r="E18" s="3">
        <f t="shared" si="2"/>
        <v>11494</v>
      </c>
      <c r="F18" s="3">
        <f t="shared" si="2"/>
        <v>5860</v>
      </c>
      <c r="G18" s="3">
        <f t="shared" si="2"/>
        <v>5634</v>
      </c>
      <c r="H18" s="3">
        <f t="shared" si="2"/>
        <v>8310</v>
      </c>
      <c r="I18" s="3">
        <f t="shared" si="2"/>
        <v>4266</v>
      </c>
      <c r="J18" s="3">
        <f t="shared" si="2"/>
        <v>4044</v>
      </c>
      <c r="K18" s="3">
        <f t="shared" si="2"/>
        <v>5787</v>
      </c>
      <c r="L18" s="3">
        <f t="shared" si="2"/>
        <v>3038</v>
      </c>
      <c r="M18" s="3">
        <f t="shared" si="2"/>
        <v>2749</v>
      </c>
      <c r="N18" s="3">
        <f t="shared" si="2"/>
        <v>10281</v>
      </c>
      <c r="O18" s="3">
        <f t="shared" si="2"/>
        <v>5257</v>
      </c>
      <c r="P18" s="3">
        <f t="shared" si="2"/>
        <v>5024</v>
      </c>
      <c r="Q18" s="3">
        <f t="shared" si="2"/>
        <v>11297</v>
      </c>
      <c r="R18" s="3">
        <f t="shared" si="2"/>
        <v>5718</v>
      </c>
      <c r="S18" s="3">
        <f t="shared" si="2"/>
        <v>5579</v>
      </c>
    </row>
    <row r="19" spans="1:19" ht="15" customHeight="1">
      <c r="A19" s="13">
        <v>10</v>
      </c>
      <c r="B19" s="5">
        <v>9340</v>
      </c>
      <c r="C19" s="5">
        <v>4715</v>
      </c>
      <c r="D19" s="5">
        <v>4625</v>
      </c>
      <c r="E19" s="5">
        <f>SUM(F19:G19)</f>
        <v>2242</v>
      </c>
      <c r="F19" s="5">
        <v>1125</v>
      </c>
      <c r="G19" s="5">
        <v>1117</v>
      </c>
      <c r="H19" s="5">
        <f>SUM(I19:J19)</f>
        <v>1672</v>
      </c>
      <c r="I19" s="5">
        <v>877</v>
      </c>
      <c r="J19" s="5">
        <v>795</v>
      </c>
      <c r="K19" s="5">
        <f>SUM(L19:M19)</f>
        <v>1162</v>
      </c>
      <c r="L19" s="5">
        <v>595</v>
      </c>
      <c r="M19" s="5">
        <v>567</v>
      </c>
      <c r="N19" s="5">
        <f>SUM(O19:P19)</f>
        <v>2072</v>
      </c>
      <c r="O19" s="5">
        <v>1030</v>
      </c>
      <c r="P19" s="5">
        <v>1042</v>
      </c>
      <c r="Q19" s="5">
        <f>SUM(R19:S19)</f>
        <v>2192</v>
      </c>
      <c r="R19" s="5">
        <v>1088</v>
      </c>
      <c r="S19" s="5">
        <v>1104</v>
      </c>
    </row>
    <row r="20" spans="1:19" ht="10.5" customHeight="1">
      <c r="A20" s="13">
        <v>11</v>
      </c>
      <c r="B20" s="5">
        <v>9231</v>
      </c>
      <c r="C20" s="5">
        <v>4771</v>
      </c>
      <c r="D20" s="5">
        <v>4460</v>
      </c>
      <c r="E20" s="5">
        <f>SUM(F20:G20)</f>
        <v>2262</v>
      </c>
      <c r="F20" s="5">
        <v>1155</v>
      </c>
      <c r="G20" s="5">
        <v>1107</v>
      </c>
      <c r="H20" s="5">
        <f>SUM(I20:J20)</f>
        <v>1671</v>
      </c>
      <c r="I20" s="5">
        <v>870</v>
      </c>
      <c r="J20" s="5">
        <v>801</v>
      </c>
      <c r="K20" s="5">
        <f>SUM(L20:M20)</f>
        <v>1114</v>
      </c>
      <c r="L20" s="5">
        <v>609</v>
      </c>
      <c r="M20" s="5">
        <v>505</v>
      </c>
      <c r="N20" s="5">
        <f>SUM(O20:P20)</f>
        <v>2004</v>
      </c>
      <c r="O20" s="5">
        <v>1040</v>
      </c>
      <c r="P20" s="5">
        <v>964</v>
      </c>
      <c r="Q20" s="5">
        <f>SUM(R20:S20)</f>
        <v>2180</v>
      </c>
      <c r="R20" s="5">
        <v>1097</v>
      </c>
      <c r="S20" s="5">
        <v>1083</v>
      </c>
    </row>
    <row r="21" spans="1:19" ht="10.5" customHeight="1">
      <c r="A21" s="13">
        <v>12</v>
      </c>
      <c r="B21" s="5">
        <v>9529</v>
      </c>
      <c r="C21" s="5">
        <v>4894</v>
      </c>
      <c r="D21" s="5">
        <v>4635</v>
      </c>
      <c r="E21" s="5">
        <f>SUM(F21:G21)</f>
        <v>2311</v>
      </c>
      <c r="F21" s="5">
        <v>1165</v>
      </c>
      <c r="G21" s="5">
        <v>1146</v>
      </c>
      <c r="H21" s="5">
        <f>SUM(I21:J21)</f>
        <v>1693</v>
      </c>
      <c r="I21" s="5">
        <v>877</v>
      </c>
      <c r="J21" s="5">
        <v>816</v>
      </c>
      <c r="K21" s="5">
        <f>SUM(L21:M21)</f>
        <v>1189</v>
      </c>
      <c r="L21" s="5">
        <v>640</v>
      </c>
      <c r="M21" s="5">
        <v>549</v>
      </c>
      <c r="N21" s="5">
        <f>SUM(O21:P21)</f>
        <v>2098</v>
      </c>
      <c r="O21" s="5">
        <v>1045</v>
      </c>
      <c r="P21" s="5">
        <v>1053</v>
      </c>
      <c r="Q21" s="5">
        <f>SUM(R21:S21)</f>
        <v>2238</v>
      </c>
      <c r="R21" s="5">
        <v>1167</v>
      </c>
      <c r="S21" s="5">
        <v>1071</v>
      </c>
    </row>
    <row r="22" spans="1:19" ht="10.5" customHeight="1">
      <c r="A22" s="13">
        <v>13</v>
      </c>
      <c r="B22" s="5">
        <v>9381</v>
      </c>
      <c r="C22" s="5">
        <v>4766</v>
      </c>
      <c r="D22" s="5">
        <v>4615</v>
      </c>
      <c r="E22" s="5">
        <f>SUM(F22:G22)</f>
        <v>2273</v>
      </c>
      <c r="F22" s="5">
        <v>1172</v>
      </c>
      <c r="G22" s="5">
        <v>1101</v>
      </c>
      <c r="H22" s="5">
        <f>SUM(I22:J22)</f>
        <v>1608</v>
      </c>
      <c r="I22" s="5">
        <v>812</v>
      </c>
      <c r="J22" s="5">
        <v>796</v>
      </c>
      <c r="K22" s="5">
        <f>SUM(L22:M22)</f>
        <v>1164</v>
      </c>
      <c r="L22" s="5">
        <v>596</v>
      </c>
      <c r="M22" s="5">
        <v>568</v>
      </c>
      <c r="N22" s="5">
        <f>SUM(O22:P22)</f>
        <v>2015</v>
      </c>
      <c r="O22" s="5">
        <v>1058</v>
      </c>
      <c r="P22" s="5">
        <v>957</v>
      </c>
      <c r="Q22" s="5">
        <f>SUM(R22:S22)</f>
        <v>2321</v>
      </c>
      <c r="R22" s="5">
        <v>1128</v>
      </c>
      <c r="S22" s="5">
        <v>1193</v>
      </c>
    </row>
    <row r="23" spans="1:19" ht="10.5" customHeight="1">
      <c r="A23" s="13">
        <v>14</v>
      </c>
      <c r="B23" s="5">
        <v>9688</v>
      </c>
      <c r="C23" s="5">
        <v>4993</v>
      </c>
      <c r="D23" s="5">
        <v>4695</v>
      </c>
      <c r="E23" s="5">
        <f>SUM(F23:G23)</f>
        <v>2406</v>
      </c>
      <c r="F23" s="5">
        <v>1243</v>
      </c>
      <c r="G23" s="5">
        <v>1163</v>
      </c>
      <c r="H23" s="5">
        <f>SUM(I23:J23)</f>
        <v>1666</v>
      </c>
      <c r="I23" s="5">
        <v>830</v>
      </c>
      <c r="J23" s="5">
        <v>836</v>
      </c>
      <c r="K23" s="5">
        <f>SUM(L23:M23)</f>
        <v>1158</v>
      </c>
      <c r="L23" s="5">
        <v>598</v>
      </c>
      <c r="M23" s="5">
        <v>560</v>
      </c>
      <c r="N23" s="5">
        <f>SUM(O23:P23)</f>
        <v>2092</v>
      </c>
      <c r="O23" s="5">
        <v>1084</v>
      </c>
      <c r="P23" s="5">
        <v>1008</v>
      </c>
      <c r="Q23" s="5">
        <f>SUM(R23:S23)</f>
        <v>2366</v>
      </c>
      <c r="R23" s="5">
        <v>1238</v>
      </c>
      <c r="S23" s="5">
        <v>1128</v>
      </c>
    </row>
    <row r="24" spans="1:19" s="4" customFormat="1" ht="15" customHeight="1">
      <c r="A24" s="24" t="s">
        <v>5</v>
      </c>
      <c r="B24" s="3">
        <f aca="true" t="shared" si="3" ref="B24:S24">SUM(B25:B29)</f>
        <v>56799</v>
      </c>
      <c r="C24" s="3">
        <f t="shared" si="3"/>
        <v>29342</v>
      </c>
      <c r="D24" s="3">
        <f t="shared" si="3"/>
        <v>27457</v>
      </c>
      <c r="E24" s="3">
        <f t="shared" si="3"/>
        <v>15129</v>
      </c>
      <c r="F24" s="3">
        <f t="shared" si="3"/>
        <v>7850</v>
      </c>
      <c r="G24" s="3">
        <f t="shared" si="3"/>
        <v>7279</v>
      </c>
      <c r="H24" s="3">
        <f t="shared" si="3"/>
        <v>9493</v>
      </c>
      <c r="I24" s="3">
        <f t="shared" si="3"/>
        <v>4874</v>
      </c>
      <c r="J24" s="3">
        <f t="shared" si="3"/>
        <v>4619</v>
      </c>
      <c r="K24" s="3">
        <f t="shared" si="3"/>
        <v>6854</v>
      </c>
      <c r="L24" s="3">
        <f t="shared" si="3"/>
        <v>3487</v>
      </c>
      <c r="M24" s="3">
        <f t="shared" si="3"/>
        <v>3367</v>
      </c>
      <c r="N24" s="3">
        <f t="shared" si="3"/>
        <v>12096</v>
      </c>
      <c r="O24" s="3">
        <f t="shared" si="3"/>
        <v>6366</v>
      </c>
      <c r="P24" s="3">
        <f t="shared" si="3"/>
        <v>5730</v>
      </c>
      <c r="Q24" s="3">
        <f t="shared" si="3"/>
        <v>13227</v>
      </c>
      <c r="R24" s="3">
        <f t="shared" si="3"/>
        <v>6765</v>
      </c>
      <c r="S24" s="3">
        <f t="shared" si="3"/>
        <v>6462</v>
      </c>
    </row>
    <row r="25" spans="1:19" ht="15" customHeight="1">
      <c r="A25" s="13">
        <v>15</v>
      </c>
      <c r="B25" s="5">
        <v>9860</v>
      </c>
      <c r="C25" s="5">
        <v>5164</v>
      </c>
      <c r="D25" s="5">
        <v>4696</v>
      </c>
      <c r="E25" s="5">
        <f>SUM(F25:G25)</f>
        <v>2370</v>
      </c>
      <c r="F25" s="5">
        <v>1218</v>
      </c>
      <c r="G25" s="5">
        <v>1152</v>
      </c>
      <c r="H25" s="5">
        <f>SUM(I25:J25)</f>
        <v>1683</v>
      </c>
      <c r="I25" s="5">
        <v>896</v>
      </c>
      <c r="J25" s="5">
        <v>787</v>
      </c>
      <c r="K25" s="5">
        <f>SUM(L25:M25)</f>
        <v>1271</v>
      </c>
      <c r="L25" s="5">
        <v>672</v>
      </c>
      <c r="M25" s="5">
        <v>599</v>
      </c>
      <c r="N25" s="5">
        <f>SUM(O25:P25)</f>
        <v>2153</v>
      </c>
      <c r="O25" s="5">
        <v>1116</v>
      </c>
      <c r="P25" s="5">
        <v>1037</v>
      </c>
      <c r="Q25" s="5">
        <f>SUM(R25:S25)</f>
        <v>2383</v>
      </c>
      <c r="R25" s="5">
        <v>1262</v>
      </c>
      <c r="S25" s="5">
        <v>1121</v>
      </c>
    </row>
    <row r="26" spans="1:19" ht="10.5" customHeight="1">
      <c r="A26" s="13">
        <v>16</v>
      </c>
      <c r="B26" s="5">
        <v>10151</v>
      </c>
      <c r="C26" s="5">
        <v>5186</v>
      </c>
      <c r="D26" s="5">
        <v>4965</v>
      </c>
      <c r="E26" s="5">
        <f>SUM(F26:G26)</f>
        <v>2498</v>
      </c>
      <c r="F26" s="5">
        <v>1276</v>
      </c>
      <c r="G26" s="5">
        <v>1222</v>
      </c>
      <c r="H26" s="5">
        <f>SUM(I26:J26)</f>
        <v>1747</v>
      </c>
      <c r="I26" s="5">
        <v>889</v>
      </c>
      <c r="J26" s="5">
        <v>858</v>
      </c>
      <c r="K26" s="5">
        <f>SUM(L26:M26)</f>
        <v>1243</v>
      </c>
      <c r="L26" s="5">
        <v>620</v>
      </c>
      <c r="M26" s="5">
        <v>623</v>
      </c>
      <c r="N26" s="5">
        <f>SUM(O26:P26)</f>
        <v>2173</v>
      </c>
      <c r="O26" s="5">
        <v>1124</v>
      </c>
      <c r="P26" s="5">
        <v>1049</v>
      </c>
      <c r="Q26" s="5">
        <f>SUM(R26:S26)</f>
        <v>2490</v>
      </c>
      <c r="R26" s="5">
        <v>1277</v>
      </c>
      <c r="S26" s="5">
        <v>1213</v>
      </c>
    </row>
    <row r="27" spans="1:19" ht="10.5" customHeight="1">
      <c r="A27" s="13">
        <v>17</v>
      </c>
      <c r="B27" s="5">
        <v>10719</v>
      </c>
      <c r="C27" s="5">
        <v>5440</v>
      </c>
      <c r="D27" s="5">
        <v>5279</v>
      </c>
      <c r="E27" s="5">
        <f>SUM(F27:G27)</f>
        <v>2750</v>
      </c>
      <c r="F27" s="5">
        <v>1382</v>
      </c>
      <c r="G27" s="5">
        <v>1368</v>
      </c>
      <c r="H27" s="5">
        <f>SUM(I27:J27)</f>
        <v>1766</v>
      </c>
      <c r="I27" s="5">
        <v>878</v>
      </c>
      <c r="J27" s="5">
        <v>888</v>
      </c>
      <c r="K27" s="5">
        <f>SUM(L27:M27)</f>
        <v>1340</v>
      </c>
      <c r="L27" s="5">
        <v>691</v>
      </c>
      <c r="M27" s="5">
        <v>649</v>
      </c>
      <c r="N27" s="5">
        <f>SUM(O27:P27)</f>
        <v>2240</v>
      </c>
      <c r="O27" s="5">
        <v>1130</v>
      </c>
      <c r="P27" s="5">
        <v>1110</v>
      </c>
      <c r="Q27" s="5">
        <f>SUM(R27:S27)</f>
        <v>2623</v>
      </c>
      <c r="R27" s="5">
        <v>1359</v>
      </c>
      <c r="S27" s="5">
        <v>1264</v>
      </c>
    </row>
    <row r="28" spans="1:19" ht="10.5" customHeight="1">
      <c r="A28" s="13">
        <v>18</v>
      </c>
      <c r="B28" s="5">
        <v>12030</v>
      </c>
      <c r="C28" s="5">
        <v>6248</v>
      </c>
      <c r="D28" s="5">
        <v>5782</v>
      </c>
      <c r="E28" s="5">
        <f>SUM(F28:G28)</f>
        <v>3282</v>
      </c>
      <c r="F28" s="5">
        <v>1756</v>
      </c>
      <c r="G28" s="5">
        <v>1526</v>
      </c>
      <c r="H28" s="5">
        <f>SUM(I28:J28)</f>
        <v>1990</v>
      </c>
      <c r="I28" s="5">
        <v>1016</v>
      </c>
      <c r="J28" s="5">
        <v>974</v>
      </c>
      <c r="K28" s="5">
        <f>SUM(L28:M28)</f>
        <v>1476</v>
      </c>
      <c r="L28" s="5">
        <v>750</v>
      </c>
      <c r="M28" s="5">
        <v>726</v>
      </c>
      <c r="N28" s="5">
        <f>SUM(O28:P28)</f>
        <v>2562</v>
      </c>
      <c r="O28" s="5">
        <v>1373</v>
      </c>
      <c r="P28" s="5">
        <v>1189</v>
      </c>
      <c r="Q28" s="5">
        <f>SUM(R28:S28)</f>
        <v>2720</v>
      </c>
      <c r="R28" s="5">
        <v>1353</v>
      </c>
      <c r="S28" s="5">
        <v>1367</v>
      </c>
    </row>
    <row r="29" spans="1:19" ht="10.5" customHeight="1">
      <c r="A29" s="13">
        <v>19</v>
      </c>
      <c r="B29" s="5">
        <v>14039</v>
      </c>
      <c r="C29" s="5">
        <v>7304</v>
      </c>
      <c r="D29" s="5">
        <v>6735</v>
      </c>
      <c r="E29" s="5">
        <f>SUM(F29:G29)</f>
        <v>4229</v>
      </c>
      <c r="F29" s="5">
        <v>2218</v>
      </c>
      <c r="G29" s="5">
        <v>2011</v>
      </c>
      <c r="H29" s="5">
        <f>SUM(I29:J29)</f>
        <v>2307</v>
      </c>
      <c r="I29" s="5">
        <v>1195</v>
      </c>
      <c r="J29" s="5">
        <v>1112</v>
      </c>
      <c r="K29" s="5">
        <f>SUM(L29:M29)</f>
        <v>1524</v>
      </c>
      <c r="L29" s="5">
        <v>754</v>
      </c>
      <c r="M29" s="5">
        <v>770</v>
      </c>
      <c r="N29" s="5">
        <f>SUM(O29:P29)</f>
        <v>2968</v>
      </c>
      <c r="O29" s="5">
        <v>1623</v>
      </c>
      <c r="P29" s="5">
        <v>1345</v>
      </c>
      <c r="Q29" s="5">
        <f>SUM(R29:S29)</f>
        <v>3011</v>
      </c>
      <c r="R29" s="5">
        <v>1514</v>
      </c>
      <c r="S29" s="5">
        <v>1497</v>
      </c>
    </row>
    <row r="30" spans="1:19" s="4" customFormat="1" ht="15" customHeight="1">
      <c r="A30" s="24" t="s">
        <v>6</v>
      </c>
      <c r="B30" s="3">
        <f aca="true" t="shared" si="4" ref="B30:S30">SUM(B31:B35)</f>
        <v>77696</v>
      </c>
      <c r="C30" s="3">
        <f t="shared" si="4"/>
        <v>39224</v>
      </c>
      <c r="D30" s="3">
        <f t="shared" si="4"/>
        <v>38472</v>
      </c>
      <c r="E30" s="3">
        <f t="shared" si="4"/>
        <v>24404</v>
      </c>
      <c r="F30" s="3">
        <f t="shared" si="4"/>
        <v>12497</v>
      </c>
      <c r="G30" s="3">
        <f t="shared" si="4"/>
        <v>11907</v>
      </c>
      <c r="H30" s="3">
        <f t="shared" si="4"/>
        <v>12857</v>
      </c>
      <c r="I30" s="3">
        <f t="shared" si="4"/>
        <v>6276</v>
      </c>
      <c r="J30" s="3">
        <f t="shared" si="4"/>
        <v>6581</v>
      </c>
      <c r="K30" s="3">
        <f t="shared" si="4"/>
        <v>9550</v>
      </c>
      <c r="L30" s="3">
        <f t="shared" si="4"/>
        <v>4716</v>
      </c>
      <c r="M30" s="3">
        <f t="shared" si="4"/>
        <v>4834</v>
      </c>
      <c r="N30" s="3">
        <f t="shared" si="4"/>
        <v>16121</v>
      </c>
      <c r="O30" s="3">
        <f t="shared" si="4"/>
        <v>8630</v>
      </c>
      <c r="P30" s="3">
        <f t="shared" si="4"/>
        <v>7491</v>
      </c>
      <c r="Q30" s="3">
        <f t="shared" si="4"/>
        <v>14764</v>
      </c>
      <c r="R30" s="3">
        <f t="shared" si="4"/>
        <v>7105</v>
      </c>
      <c r="S30" s="3">
        <f t="shared" si="4"/>
        <v>7659</v>
      </c>
    </row>
    <row r="31" spans="1:19" ht="15" customHeight="1">
      <c r="A31" s="13">
        <v>20</v>
      </c>
      <c r="B31" s="5">
        <v>15013</v>
      </c>
      <c r="C31" s="5">
        <v>7782</v>
      </c>
      <c r="D31" s="5">
        <v>7231</v>
      </c>
      <c r="E31" s="5">
        <f>SUM(F31:G31)</f>
        <v>4740</v>
      </c>
      <c r="F31" s="5">
        <v>2497</v>
      </c>
      <c r="G31" s="5">
        <v>2243</v>
      </c>
      <c r="H31" s="5">
        <f>SUM(I31:J31)</f>
        <v>2388</v>
      </c>
      <c r="I31" s="5">
        <v>1194</v>
      </c>
      <c r="J31" s="5">
        <v>1194</v>
      </c>
      <c r="K31" s="5">
        <f>SUM(L31:M31)</f>
        <v>1745</v>
      </c>
      <c r="L31" s="5">
        <v>864</v>
      </c>
      <c r="M31" s="5">
        <v>881</v>
      </c>
      <c r="N31" s="5">
        <f>SUM(O31:P31)</f>
        <v>3103</v>
      </c>
      <c r="O31" s="5">
        <v>1691</v>
      </c>
      <c r="P31" s="5">
        <v>1412</v>
      </c>
      <c r="Q31" s="5">
        <f>SUM(R31:S31)</f>
        <v>3037</v>
      </c>
      <c r="R31" s="5">
        <v>1536</v>
      </c>
      <c r="S31" s="5">
        <v>1501</v>
      </c>
    </row>
    <row r="32" spans="1:19" ht="10.5" customHeight="1">
      <c r="A32" s="13">
        <v>21</v>
      </c>
      <c r="B32" s="5">
        <v>15346</v>
      </c>
      <c r="C32" s="5">
        <v>7680</v>
      </c>
      <c r="D32" s="5">
        <v>7666</v>
      </c>
      <c r="E32" s="5">
        <f>SUM(F32:G32)</f>
        <v>4863</v>
      </c>
      <c r="F32" s="5">
        <v>2463</v>
      </c>
      <c r="G32" s="5">
        <v>2400</v>
      </c>
      <c r="H32" s="5">
        <f>SUM(I32:J32)</f>
        <v>2392</v>
      </c>
      <c r="I32" s="5">
        <v>1151</v>
      </c>
      <c r="J32" s="5">
        <v>1241</v>
      </c>
      <c r="K32" s="5">
        <f>SUM(L32:M32)</f>
        <v>1914</v>
      </c>
      <c r="L32" s="5">
        <v>941</v>
      </c>
      <c r="M32" s="5">
        <v>973</v>
      </c>
      <c r="N32" s="5">
        <f>SUM(O32:P32)</f>
        <v>3201</v>
      </c>
      <c r="O32" s="5">
        <v>1719</v>
      </c>
      <c r="P32" s="5">
        <v>1482</v>
      </c>
      <c r="Q32" s="5">
        <f>SUM(R32:S32)</f>
        <v>2976</v>
      </c>
      <c r="R32" s="5">
        <v>1406</v>
      </c>
      <c r="S32" s="5">
        <v>1570</v>
      </c>
    </row>
    <row r="33" spans="1:19" ht="10.5" customHeight="1">
      <c r="A33" s="13">
        <v>22</v>
      </c>
      <c r="B33" s="5">
        <v>15580</v>
      </c>
      <c r="C33" s="5">
        <v>7853</v>
      </c>
      <c r="D33" s="5">
        <v>7727</v>
      </c>
      <c r="E33" s="5">
        <f>SUM(F33:G33)</f>
        <v>5056</v>
      </c>
      <c r="F33" s="5">
        <v>2633</v>
      </c>
      <c r="G33" s="5">
        <v>2423</v>
      </c>
      <c r="H33" s="5">
        <f>SUM(I33:J33)</f>
        <v>2484</v>
      </c>
      <c r="I33" s="5">
        <v>1202</v>
      </c>
      <c r="J33" s="5">
        <v>1282</v>
      </c>
      <c r="K33" s="5">
        <f>SUM(L33:M33)</f>
        <v>1880</v>
      </c>
      <c r="L33" s="5">
        <v>944</v>
      </c>
      <c r="M33" s="5">
        <v>936</v>
      </c>
      <c r="N33" s="5">
        <f>SUM(O33:P33)</f>
        <v>3234</v>
      </c>
      <c r="O33" s="5">
        <v>1701</v>
      </c>
      <c r="P33" s="5">
        <v>1533</v>
      </c>
      <c r="Q33" s="5">
        <f>SUM(R33:S33)</f>
        <v>2926</v>
      </c>
      <c r="R33" s="5">
        <v>1373</v>
      </c>
      <c r="S33" s="5">
        <v>1553</v>
      </c>
    </row>
    <row r="34" spans="1:19" ht="10.5" customHeight="1">
      <c r="A34" s="13">
        <v>23</v>
      </c>
      <c r="B34" s="5">
        <v>15663</v>
      </c>
      <c r="C34" s="5">
        <v>7788</v>
      </c>
      <c r="D34" s="5">
        <v>7875</v>
      </c>
      <c r="E34" s="5">
        <f>SUM(F34:G34)</f>
        <v>4895</v>
      </c>
      <c r="F34" s="5">
        <v>2427</v>
      </c>
      <c r="G34" s="5">
        <v>2468</v>
      </c>
      <c r="H34" s="5">
        <f>SUM(I34:J34)</f>
        <v>2699</v>
      </c>
      <c r="I34" s="5">
        <v>1285</v>
      </c>
      <c r="J34" s="5">
        <v>1414</v>
      </c>
      <c r="K34" s="5">
        <f>SUM(L34:M34)</f>
        <v>1950</v>
      </c>
      <c r="L34" s="5">
        <v>969</v>
      </c>
      <c r="M34" s="5">
        <v>981</v>
      </c>
      <c r="N34" s="5">
        <f>SUM(O34:P34)</f>
        <v>3266</v>
      </c>
      <c r="O34" s="5">
        <v>1755</v>
      </c>
      <c r="P34" s="5">
        <v>1511</v>
      </c>
      <c r="Q34" s="5">
        <f>SUM(R34:S34)</f>
        <v>2853</v>
      </c>
      <c r="R34" s="5">
        <v>1352</v>
      </c>
      <c r="S34" s="5">
        <v>1501</v>
      </c>
    </row>
    <row r="35" spans="1:19" ht="10.5" customHeight="1">
      <c r="A35" s="13">
        <v>24</v>
      </c>
      <c r="B35" s="5">
        <v>16094</v>
      </c>
      <c r="C35" s="5">
        <v>8121</v>
      </c>
      <c r="D35" s="5">
        <v>7973</v>
      </c>
      <c r="E35" s="5">
        <f>SUM(F35:G35)</f>
        <v>4850</v>
      </c>
      <c r="F35" s="5">
        <v>2477</v>
      </c>
      <c r="G35" s="5">
        <v>2373</v>
      </c>
      <c r="H35" s="5">
        <f>SUM(I35:J35)</f>
        <v>2894</v>
      </c>
      <c r="I35" s="5">
        <v>1444</v>
      </c>
      <c r="J35" s="5">
        <v>1450</v>
      </c>
      <c r="K35" s="5">
        <f>SUM(L35:M35)</f>
        <v>2061</v>
      </c>
      <c r="L35" s="5">
        <v>998</v>
      </c>
      <c r="M35" s="5">
        <v>1063</v>
      </c>
      <c r="N35" s="5">
        <f>SUM(O35:P35)</f>
        <v>3317</v>
      </c>
      <c r="O35" s="5">
        <v>1764</v>
      </c>
      <c r="P35" s="5">
        <v>1553</v>
      </c>
      <c r="Q35" s="5">
        <f>SUM(R35:S35)</f>
        <v>2972</v>
      </c>
      <c r="R35" s="5">
        <v>1438</v>
      </c>
      <c r="S35" s="5">
        <v>1534</v>
      </c>
    </row>
    <row r="36" spans="1:19" s="4" customFormat="1" ht="15" customHeight="1">
      <c r="A36" s="23" t="s">
        <v>7</v>
      </c>
      <c r="B36" s="3">
        <f aca="true" t="shared" si="5" ref="B36:S36">SUM(B37:B41)</f>
        <v>83548</v>
      </c>
      <c r="C36" s="3">
        <f t="shared" si="5"/>
        <v>41428</v>
      </c>
      <c r="D36" s="3">
        <f t="shared" si="5"/>
        <v>42120</v>
      </c>
      <c r="E36" s="3">
        <f t="shared" si="5"/>
        <v>22735</v>
      </c>
      <c r="F36" s="3">
        <f t="shared" si="5"/>
        <v>11152</v>
      </c>
      <c r="G36" s="3">
        <f t="shared" si="5"/>
        <v>11583</v>
      </c>
      <c r="H36" s="3">
        <f t="shared" si="5"/>
        <v>16287</v>
      </c>
      <c r="I36" s="3">
        <f t="shared" si="5"/>
        <v>8179</v>
      </c>
      <c r="J36" s="3">
        <f t="shared" si="5"/>
        <v>8108</v>
      </c>
      <c r="K36" s="3">
        <f t="shared" si="5"/>
        <v>11240</v>
      </c>
      <c r="L36" s="3">
        <f t="shared" si="5"/>
        <v>5619</v>
      </c>
      <c r="M36" s="3">
        <f t="shared" si="5"/>
        <v>5621</v>
      </c>
      <c r="N36" s="3">
        <f t="shared" si="5"/>
        <v>17368</v>
      </c>
      <c r="O36" s="3">
        <f t="shared" si="5"/>
        <v>8668</v>
      </c>
      <c r="P36" s="3">
        <f t="shared" si="5"/>
        <v>8700</v>
      </c>
      <c r="Q36" s="3">
        <f t="shared" si="5"/>
        <v>15918</v>
      </c>
      <c r="R36" s="3">
        <f t="shared" si="5"/>
        <v>7810</v>
      </c>
      <c r="S36" s="3">
        <f t="shared" si="5"/>
        <v>8108</v>
      </c>
    </row>
    <row r="37" spans="1:19" ht="15" customHeight="1">
      <c r="A37" s="13">
        <v>25</v>
      </c>
      <c r="B37" s="5">
        <v>16100</v>
      </c>
      <c r="C37" s="5">
        <v>8000</v>
      </c>
      <c r="D37" s="5">
        <v>8100</v>
      </c>
      <c r="E37" s="5">
        <f>SUM(F37:G37)</f>
        <v>4661</v>
      </c>
      <c r="F37" s="5">
        <v>2366</v>
      </c>
      <c r="G37" s="5">
        <v>2295</v>
      </c>
      <c r="H37" s="5">
        <f>SUM(I37:J37)</f>
        <v>3001</v>
      </c>
      <c r="I37" s="5">
        <v>1473</v>
      </c>
      <c r="J37" s="5">
        <v>1528</v>
      </c>
      <c r="K37" s="5">
        <f>SUM(L37:M37)</f>
        <v>2088</v>
      </c>
      <c r="L37" s="5">
        <v>1023</v>
      </c>
      <c r="M37" s="5">
        <v>1065</v>
      </c>
      <c r="N37" s="5">
        <f>SUM(O37:P37)</f>
        <v>3279</v>
      </c>
      <c r="O37" s="5">
        <v>1682</v>
      </c>
      <c r="P37" s="5">
        <v>1597</v>
      </c>
      <c r="Q37" s="5">
        <f>SUM(R37:S37)</f>
        <v>3071</v>
      </c>
      <c r="R37" s="5">
        <v>1456</v>
      </c>
      <c r="S37" s="5">
        <v>1615</v>
      </c>
    </row>
    <row r="38" spans="1:19" ht="10.5" customHeight="1">
      <c r="A38" s="13">
        <v>26</v>
      </c>
      <c r="B38" s="5">
        <v>16160</v>
      </c>
      <c r="C38" s="5">
        <v>7946</v>
      </c>
      <c r="D38" s="5">
        <v>8214</v>
      </c>
      <c r="E38" s="5">
        <f>SUM(F38:G38)</f>
        <v>4595</v>
      </c>
      <c r="F38" s="5">
        <v>2258</v>
      </c>
      <c r="G38" s="5">
        <v>2337</v>
      </c>
      <c r="H38" s="5">
        <f>SUM(I38:J38)</f>
        <v>3104</v>
      </c>
      <c r="I38" s="5">
        <v>1531</v>
      </c>
      <c r="J38" s="5">
        <v>1573</v>
      </c>
      <c r="K38" s="5">
        <f>SUM(L38:M38)</f>
        <v>2150</v>
      </c>
      <c r="L38" s="5">
        <v>1056</v>
      </c>
      <c r="M38" s="5">
        <v>1094</v>
      </c>
      <c r="N38" s="5">
        <f>SUM(O38:P38)</f>
        <v>3324</v>
      </c>
      <c r="O38" s="5">
        <v>1636</v>
      </c>
      <c r="P38" s="5">
        <v>1688</v>
      </c>
      <c r="Q38" s="5">
        <f>SUM(R38:S38)</f>
        <v>2987</v>
      </c>
      <c r="R38" s="5">
        <v>1465</v>
      </c>
      <c r="S38" s="5">
        <v>1522</v>
      </c>
    </row>
    <row r="39" spans="1:19" ht="10.5" customHeight="1">
      <c r="A39" s="13">
        <v>27</v>
      </c>
      <c r="B39" s="5">
        <v>16639</v>
      </c>
      <c r="C39" s="5">
        <v>8262</v>
      </c>
      <c r="D39" s="5">
        <v>8377</v>
      </c>
      <c r="E39" s="5">
        <f>SUM(F39:G39)</f>
        <v>4456</v>
      </c>
      <c r="F39" s="5">
        <v>2145</v>
      </c>
      <c r="G39" s="5">
        <v>2311</v>
      </c>
      <c r="H39" s="5">
        <f>SUM(I39:J39)</f>
        <v>3326</v>
      </c>
      <c r="I39" s="5">
        <v>1717</v>
      </c>
      <c r="J39" s="5">
        <v>1609</v>
      </c>
      <c r="K39" s="5">
        <f>SUM(L39:M39)</f>
        <v>2271</v>
      </c>
      <c r="L39" s="5">
        <v>1170</v>
      </c>
      <c r="M39" s="5">
        <v>1101</v>
      </c>
      <c r="N39" s="5">
        <f>SUM(O39:P39)</f>
        <v>3476</v>
      </c>
      <c r="O39" s="5">
        <v>1695</v>
      </c>
      <c r="P39" s="5">
        <v>1781</v>
      </c>
      <c r="Q39" s="5">
        <f>SUM(R39:S39)</f>
        <v>3110</v>
      </c>
      <c r="R39" s="5">
        <v>1535</v>
      </c>
      <c r="S39" s="5">
        <v>1575</v>
      </c>
    </row>
    <row r="40" spans="1:19" ht="10.5" customHeight="1">
      <c r="A40" s="13">
        <v>28</v>
      </c>
      <c r="B40" s="5">
        <v>17083</v>
      </c>
      <c r="C40" s="5">
        <v>8470</v>
      </c>
      <c r="D40" s="5">
        <v>8613</v>
      </c>
      <c r="E40" s="5">
        <f>SUM(F40:G40)</f>
        <v>4509</v>
      </c>
      <c r="F40" s="5">
        <v>2195</v>
      </c>
      <c r="G40" s="5">
        <v>2314</v>
      </c>
      <c r="H40" s="5">
        <f>SUM(I40:J40)</f>
        <v>3381</v>
      </c>
      <c r="I40" s="5">
        <v>1678</v>
      </c>
      <c r="J40" s="5">
        <v>1703</v>
      </c>
      <c r="K40" s="5">
        <f>SUM(L40:M40)</f>
        <v>2347</v>
      </c>
      <c r="L40" s="5">
        <v>1164</v>
      </c>
      <c r="M40" s="5">
        <v>1183</v>
      </c>
      <c r="N40" s="5">
        <f>SUM(O40:P40)</f>
        <v>3577</v>
      </c>
      <c r="O40" s="5">
        <v>1815</v>
      </c>
      <c r="P40" s="5">
        <v>1762</v>
      </c>
      <c r="Q40" s="5">
        <f>SUM(R40:S40)</f>
        <v>3269</v>
      </c>
      <c r="R40" s="5">
        <v>1618</v>
      </c>
      <c r="S40" s="5">
        <v>1651</v>
      </c>
    </row>
    <row r="41" spans="1:19" ht="10.5" customHeight="1">
      <c r="A41" s="13">
        <v>29</v>
      </c>
      <c r="B41" s="5">
        <v>17566</v>
      </c>
      <c r="C41" s="5">
        <v>8750</v>
      </c>
      <c r="D41" s="5">
        <v>8816</v>
      </c>
      <c r="E41" s="5">
        <f>SUM(F41:G41)</f>
        <v>4514</v>
      </c>
      <c r="F41" s="5">
        <v>2188</v>
      </c>
      <c r="G41" s="5">
        <v>2326</v>
      </c>
      <c r="H41" s="5">
        <f>SUM(I41:J41)</f>
        <v>3475</v>
      </c>
      <c r="I41" s="5">
        <v>1780</v>
      </c>
      <c r="J41" s="5">
        <v>1695</v>
      </c>
      <c r="K41" s="5">
        <f>SUM(L41:M41)</f>
        <v>2384</v>
      </c>
      <c r="L41" s="5">
        <v>1206</v>
      </c>
      <c r="M41" s="5">
        <v>1178</v>
      </c>
      <c r="N41" s="5">
        <f>SUM(O41:P41)</f>
        <v>3712</v>
      </c>
      <c r="O41" s="5">
        <v>1840</v>
      </c>
      <c r="P41" s="5">
        <v>1872</v>
      </c>
      <c r="Q41" s="5">
        <f>SUM(R41:S41)</f>
        <v>3481</v>
      </c>
      <c r="R41" s="5">
        <v>1736</v>
      </c>
      <c r="S41" s="5">
        <v>1745</v>
      </c>
    </row>
    <row r="42" spans="1:19" s="4" customFormat="1" ht="15" customHeight="1">
      <c r="A42" s="24" t="s">
        <v>8</v>
      </c>
      <c r="B42" s="3">
        <f aca="true" t="shared" si="6" ref="B42:S42">SUM(B43:B47)</f>
        <v>87750</v>
      </c>
      <c r="C42" s="3">
        <f t="shared" si="6"/>
        <v>44038</v>
      </c>
      <c r="D42" s="3">
        <f t="shared" si="6"/>
        <v>43712</v>
      </c>
      <c r="E42" s="3">
        <f t="shared" si="6"/>
        <v>22206</v>
      </c>
      <c r="F42" s="3">
        <f t="shared" si="6"/>
        <v>11061</v>
      </c>
      <c r="G42" s="3">
        <f t="shared" si="6"/>
        <v>11145</v>
      </c>
      <c r="H42" s="3">
        <f t="shared" si="6"/>
        <v>16934</v>
      </c>
      <c r="I42" s="3">
        <f t="shared" si="6"/>
        <v>8601</v>
      </c>
      <c r="J42" s="3">
        <f t="shared" si="6"/>
        <v>8333</v>
      </c>
      <c r="K42" s="3">
        <f t="shared" si="6"/>
        <v>11873</v>
      </c>
      <c r="L42" s="3">
        <f t="shared" si="6"/>
        <v>5982</v>
      </c>
      <c r="M42" s="3">
        <f t="shared" si="6"/>
        <v>5891</v>
      </c>
      <c r="N42" s="3">
        <f t="shared" si="6"/>
        <v>19497</v>
      </c>
      <c r="O42" s="3">
        <f t="shared" si="6"/>
        <v>9789</v>
      </c>
      <c r="P42" s="3">
        <f t="shared" si="6"/>
        <v>9708</v>
      </c>
      <c r="Q42" s="3">
        <f t="shared" si="6"/>
        <v>17240</v>
      </c>
      <c r="R42" s="3">
        <f t="shared" si="6"/>
        <v>8605</v>
      </c>
      <c r="S42" s="3">
        <f t="shared" si="6"/>
        <v>8635</v>
      </c>
    </row>
    <row r="43" spans="1:19" ht="15" customHeight="1">
      <c r="A43" s="13">
        <v>30</v>
      </c>
      <c r="B43" s="5">
        <v>18298</v>
      </c>
      <c r="C43" s="5">
        <v>9104</v>
      </c>
      <c r="D43" s="5">
        <v>9194</v>
      </c>
      <c r="E43" s="5">
        <f>SUM(F43:G43)</f>
        <v>4642</v>
      </c>
      <c r="F43" s="5">
        <v>2289</v>
      </c>
      <c r="G43" s="5">
        <v>2353</v>
      </c>
      <c r="H43" s="5">
        <f>SUM(I43:J43)</f>
        <v>3564</v>
      </c>
      <c r="I43" s="5">
        <v>1774</v>
      </c>
      <c r="J43" s="5">
        <v>1790</v>
      </c>
      <c r="K43" s="5">
        <f>SUM(L43:M43)</f>
        <v>2469</v>
      </c>
      <c r="L43" s="5">
        <v>1228</v>
      </c>
      <c r="M43" s="5">
        <v>1241</v>
      </c>
      <c r="N43" s="5">
        <f>SUM(O43:P43)</f>
        <v>4104</v>
      </c>
      <c r="O43" s="5">
        <v>2071</v>
      </c>
      <c r="P43" s="5">
        <v>2033</v>
      </c>
      <c r="Q43" s="5">
        <f>SUM(R43:S43)</f>
        <v>3519</v>
      </c>
      <c r="R43" s="5">
        <v>1742</v>
      </c>
      <c r="S43" s="5">
        <v>1777</v>
      </c>
    </row>
    <row r="44" spans="1:19" ht="10.5" customHeight="1">
      <c r="A44" s="13">
        <v>31</v>
      </c>
      <c r="B44" s="5">
        <v>18464</v>
      </c>
      <c r="C44" s="5">
        <v>9272</v>
      </c>
      <c r="D44" s="5">
        <v>9192</v>
      </c>
      <c r="E44" s="5">
        <f>SUM(F44:G44)</f>
        <v>4682</v>
      </c>
      <c r="F44" s="5">
        <v>2327</v>
      </c>
      <c r="G44" s="5">
        <v>2355</v>
      </c>
      <c r="H44" s="5">
        <f>SUM(I44:J44)</f>
        <v>3590</v>
      </c>
      <c r="I44" s="5">
        <v>1833</v>
      </c>
      <c r="J44" s="5">
        <v>1757</v>
      </c>
      <c r="K44" s="5">
        <f>SUM(L44:M44)</f>
        <v>2619</v>
      </c>
      <c r="L44" s="5">
        <v>1342</v>
      </c>
      <c r="M44" s="5">
        <v>1277</v>
      </c>
      <c r="N44" s="5">
        <f>SUM(O44:P44)</f>
        <v>3978</v>
      </c>
      <c r="O44" s="5">
        <v>1987</v>
      </c>
      <c r="P44" s="5">
        <v>1991</v>
      </c>
      <c r="Q44" s="5">
        <f>SUM(R44:S44)</f>
        <v>3595</v>
      </c>
      <c r="R44" s="5">
        <v>1783</v>
      </c>
      <c r="S44" s="5">
        <v>1812</v>
      </c>
    </row>
    <row r="45" spans="1:19" ht="10.5" customHeight="1">
      <c r="A45" s="13">
        <v>32</v>
      </c>
      <c r="B45" s="5">
        <v>17537</v>
      </c>
      <c r="C45" s="5">
        <v>8817</v>
      </c>
      <c r="D45" s="5">
        <v>8720</v>
      </c>
      <c r="E45" s="5">
        <f>SUM(F45:G45)</f>
        <v>4391</v>
      </c>
      <c r="F45" s="5">
        <v>2188</v>
      </c>
      <c r="G45" s="5">
        <v>2203</v>
      </c>
      <c r="H45" s="5">
        <f>SUM(I45:J45)</f>
        <v>3460</v>
      </c>
      <c r="I45" s="5">
        <v>1732</v>
      </c>
      <c r="J45" s="5">
        <v>1728</v>
      </c>
      <c r="K45" s="5">
        <f>SUM(L45:M45)</f>
        <v>2346</v>
      </c>
      <c r="L45" s="5">
        <v>1185</v>
      </c>
      <c r="M45" s="5">
        <v>1161</v>
      </c>
      <c r="N45" s="5">
        <f>SUM(O45:P45)</f>
        <v>3923</v>
      </c>
      <c r="O45" s="5">
        <v>1963</v>
      </c>
      <c r="P45" s="5">
        <v>1960</v>
      </c>
      <c r="Q45" s="5">
        <f>SUM(R45:S45)</f>
        <v>3417</v>
      </c>
      <c r="R45" s="5">
        <v>1749</v>
      </c>
      <c r="S45" s="5">
        <v>1668</v>
      </c>
    </row>
    <row r="46" spans="1:19" ht="10.5" customHeight="1">
      <c r="A46" s="13">
        <v>33</v>
      </c>
      <c r="B46" s="5">
        <v>17060</v>
      </c>
      <c r="C46" s="5">
        <v>8544</v>
      </c>
      <c r="D46" s="5">
        <v>8516</v>
      </c>
      <c r="E46" s="5">
        <f>SUM(F46:G46)</f>
        <v>4284</v>
      </c>
      <c r="F46" s="5">
        <v>2124</v>
      </c>
      <c r="G46" s="5">
        <v>2160</v>
      </c>
      <c r="H46" s="5">
        <f>SUM(I46:J46)</f>
        <v>3226</v>
      </c>
      <c r="I46" s="5">
        <v>1654</v>
      </c>
      <c r="J46" s="5">
        <v>1572</v>
      </c>
      <c r="K46" s="5">
        <f>SUM(L46:M46)</f>
        <v>2242</v>
      </c>
      <c r="L46" s="5">
        <v>1144</v>
      </c>
      <c r="M46" s="5">
        <v>1098</v>
      </c>
      <c r="N46" s="5">
        <f>SUM(O46:P46)</f>
        <v>3872</v>
      </c>
      <c r="O46" s="5">
        <v>1927</v>
      </c>
      <c r="P46" s="5">
        <v>1945</v>
      </c>
      <c r="Q46" s="5">
        <f>SUM(R46:S46)</f>
        <v>3436</v>
      </c>
      <c r="R46" s="5">
        <v>1695</v>
      </c>
      <c r="S46" s="5">
        <v>1741</v>
      </c>
    </row>
    <row r="47" spans="1:19" ht="10.5" customHeight="1">
      <c r="A47" s="13">
        <v>34</v>
      </c>
      <c r="B47" s="5">
        <v>16391</v>
      </c>
      <c r="C47" s="5">
        <v>8301</v>
      </c>
      <c r="D47" s="5">
        <v>8090</v>
      </c>
      <c r="E47" s="5">
        <f>SUM(F47:G47)</f>
        <v>4207</v>
      </c>
      <c r="F47" s="5">
        <v>2133</v>
      </c>
      <c r="G47" s="5">
        <v>2074</v>
      </c>
      <c r="H47" s="5">
        <f>SUM(I47:J47)</f>
        <v>3094</v>
      </c>
      <c r="I47" s="5">
        <v>1608</v>
      </c>
      <c r="J47" s="5">
        <v>1486</v>
      </c>
      <c r="K47" s="5">
        <f>SUM(L47:M47)</f>
        <v>2197</v>
      </c>
      <c r="L47" s="5">
        <v>1083</v>
      </c>
      <c r="M47" s="5">
        <v>1114</v>
      </c>
      <c r="N47" s="5">
        <f>SUM(O47:P47)</f>
        <v>3620</v>
      </c>
      <c r="O47" s="5">
        <v>1841</v>
      </c>
      <c r="P47" s="5">
        <v>1779</v>
      </c>
      <c r="Q47" s="5">
        <f>SUM(R47:S47)</f>
        <v>3273</v>
      </c>
      <c r="R47" s="5">
        <v>1636</v>
      </c>
      <c r="S47" s="5">
        <v>1637</v>
      </c>
    </row>
    <row r="48" spans="1:19" s="4" customFormat="1" ht="15" customHeight="1">
      <c r="A48" s="24" t="s">
        <v>9</v>
      </c>
      <c r="B48" s="3">
        <f aca="true" t="shared" si="7" ref="B48:S48">SUM(B49:B53)</f>
        <v>73122</v>
      </c>
      <c r="C48" s="3">
        <f t="shared" si="7"/>
        <v>36696</v>
      </c>
      <c r="D48" s="3">
        <f t="shared" si="7"/>
        <v>36426</v>
      </c>
      <c r="E48" s="3">
        <f t="shared" si="7"/>
        <v>18913</v>
      </c>
      <c r="F48" s="3">
        <f t="shared" si="7"/>
        <v>9267</v>
      </c>
      <c r="G48" s="3">
        <f t="shared" si="7"/>
        <v>9646</v>
      </c>
      <c r="H48" s="3">
        <f t="shared" si="7"/>
        <v>13365</v>
      </c>
      <c r="I48" s="3">
        <f t="shared" si="7"/>
        <v>6939</v>
      </c>
      <c r="J48" s="3">
        <f t="shared" si="7"/>
        <v>6426</v>
      </c>
      <c r="K48" s="3">
        <f t="shared" si="7"/>
        <v>9353</v>
      </c>
      <c r="L48" s="3">
        <f t="shared" si="7"/>
        <v>4740</v>
      </c>
      <c r="M48" s="3">
        <f t="shared" si="7"/>
        <v>4613</v>
      </c>
      <c r="N48" s="3">
        <f t="shared" si="7"/>
        <v>16493</v>
      </c>
      <c r="O48" s="3">
        <f t="shared" si="7"/>
        <v>8339</v>
      </c>
      <c r="P48" s="3">
        <f t="shared" si="7"/>
        <v>8154</v>
      </c>
      <c r="Q48" s="3">
        <f t="shared" si="7"/>
        <v>14998</v>
      </c>
      <c r="R48" s="3">
        <f t="shared" si="7"/>
        <v>7411</v>
      </c>
      <c r="S48" s="3">
        <f t="shared" si="7"/>
        <v>7587</v>
      </c>
    </row>
    <row r="49" spans="1:19" ht="15" customHeight="1">
      <c r="A49" s="13">
        <v>35</v>
      </c>
      <c r="B49" s="5">
        <v>15780</v>
      </c>
      <c r="C49" s="5">
        <v>7931</v>
      </c>
      <c r="D49" s="5">
        <v>7849</v>
      </c>
      <c r="E49" s="5">
        <f>SUM(F49:G49)</f>
        <v>3974</v>
      </c>
      <c r="F49" s="5">
        <v>1962</v>
      </c>
      <c r="G49" s="5">
        <v>2012</v>
      </c>
      <c r="H49" s="5">
        <f>SUM(I49:J49)</f>
        <v>2997</v>
      </c>
      <c r="I49" s="5">
        <v>1538</v>
      </c>
      <c r="J49" s="5">
        <v>1459</v>
      </c>
      <c r="K49" s="5">
        <f>SUM(L49:M49)</f>
        <v>2079</v>
      </c>
      <c r="L49" s="5">
        <v>1022</v>
      </c>
      <c r="M49" s="5">
        <v>1057</v>
      </c>
      <c r="N49" s="5">
        <f>SUM(O49:P49)</f>
        <v>3558</v>
      </c>
      <c r="O49" s="5">
        <v>1797</v>
      </c>
      <c r="P49" s="5">
        <v>1761</v>
      </c>
      <c r="Q49" s="5">
        <f>SUM(R49:S49)</f>
        <v>3172</v>
      </c>
      <c r="R49" s="5">
        <v>1612</v>
      </c>
      <c r="S49" s="5">
        <v>1560</v>
      </c>
    </row>
    <row r="50" spans="1:19" ht="10.5" customHeight="1">
      <c r="A50" s="13">
        <v>36</v>
      </c>
      <c r="B50" s="5">
        <v>15456</v>
      </c>
      <c r="C50" s="5">
        <v>7829</v>
      </c>
      <c r="D50" s="5">
        <v>7627</v>
      </c>
      <c r="E50" s="5">
        <f>SUM(F50:G50)</f>
        <v>3991</v>
      </c>
      <c r="F50" s="5">
        <v>1980</v>
      </c>
      <c r="G50" s="5">
        <v>2011</v>
      </c>
      <c r="H50" s="5">
        <f>SUM(I50:J50)</f>
        <v>2904</v>
      </c>
      <c r="I50" s="5">
        <v>1522</v>
      </c>
      <c r="J50" s="5">
        <v>1382</v>
      </c>
      <c r="K50" s="5">
        <f>SUM(L50:M50)</f>
        <v>1933</v>
      </c>
      <c r="L50" s="5">
        <v>998</v>
      </c>
      <c r="M50" s="5">
        <v>935</v>
      </c>
      <c r="N50" s="5">
        <f>SUM(O50:P50)</f>
        <v>3535</v>
      </c>
      <c r="O50" s="5">
        <v>1808</v>
      </c>
      <c r="P50" s="5">
        <v>1727</v>
      </c>
      <c r="Q50" s="5">
        <f>SUM(R50:S50)</f>
        <v>3093</v>
      </c>
      <c r="R50" s="5">
        <v>1521</v>
      </c>
      <c r="S50" s="5">
        <v>1572</v>
      </c>
    </row>
    <row r="51" spans="1:19" ht="10.5" customHeight="1">
      <c r="A51" s="13">
        <v>37</v>
      </c>
      <c r="B51" s="5">
        <v>15488</v>
      </c>
      <c r="C51" s="5">
        <v>7772</v>
      </c>
      <c r="D51" s="5">
        <v>7716</v>
      </c>
      <c r="E51" s="5">
        <f>SUM(F51:G51)</f>
        <v>3983</v>
      </c>
      <c r="F51" s="5">
        <v>1964</v>
      </c>
      <c r="G51" s="5">
        <v>2019</v>
      </c>
      <c r="H51" s="5">
        <f>SUM(I51:J51)</f>
        <v>2834</v>
      </c>
      <c r="I51" s="5">
        <v>1484</v>
      </c>
      <c r="J51" s="5">
        <v>1350</v>
      </c>
      <c r="K51" s="5">
        <f>SUM(L51:M51)</f>
        <v>2034</v>
      </c>
      <c r="L51" s="5">
        <v>1031</v>
      </c>
      <c r="M51" s="5">
        <v>1003</v>
      </c>
      <c r="N51" s="5">
        <f>SUM(O51:P51)</f>
        <v>3476</v>
      </c>
      <c r="O51" s="5">
        <v>1753</v>
      </c>
      <c r="P51" s="5">
        <v>1723</v>
      </c>
      <c r="Q51" s="5">
        <f>SUM(R51:S51)</f>
        <v>3161</v>
      </c>
      <c r="R51" s="5">
        <v>1540</v>
      </c>
      <c r="S51" s="5">
        <v>1621</v>
      </c>
    </row>
    <row r="52" spans="1:19" ht="10.5" customHeight="1">
      <c r="A52" s="13">
        <v>38</v>
      </c>
      <c r="B52" s="5">
        <v>12060</v>
      </c>
      <c r="C52" s="5">
        <v>6064</v>
      </c>
      <c r="D52" s="5">
        <v>5996</v>
      </c>
      <c r="E52" s="5">
        <f>SUM(F52:G52)</f>
        <v>3155</v>
      </c>
      <c r="F52" s="5">
        <v>1530</v>
      </c>
      <c r="G52" s="5">
        <v>1625</v>
      </c>
      <c r="H52" s="5">
        <f>SUM(I52:J52)</f>
        <v>2106</v>
      </c>
      <c r="I52" s="5">
        <v>1109</v>
      </c>
      <c r="J52" s="5">
        <v>997</v>
      </c>
      <c r="K52" s="5">
        <f>SUM(L52:M52)</f>
        <v>1493</v>
      </c>
      <c r="L52" s="5">
        <v>775</v>
      </c>
      <c r="M52" s="5">
        <v>718</v>
      </c>
      <c r="N52" s="5">
        <f>SUM(O52:P52)</f>
        <v>2740</v>
      </c>
      <c r="O52" s="5">
        <v>1390</v>
      </c>
      <c r="P52" s="5">
        <v>1350</v>
      </c>
      <c r="Q52" s="5">
        <f>SUM(R52:S52)</f>
        <v>2566</v>
      </c>
      <c r="R52" s="5">
        <v>1260</v>
      </c>
      <c r="S52" s="5">
        <v>1306</v>
      </c>
    </row>
    <row r="53" spans="1:19" ht="10.5" customHeight="1">
      <c r="A53" s="13">
        <v>39</v>
      </c>
      <c r="B53" s="5">
        <v>14338</v>
      </c>
      <c r="C53" s="5">
        <v>7100</v>
      </c>
      <c r="D53" s="5">
        <v>7238</v>
      </c>
      <c r="E53" s="5">
        <f>SUM(F53:G53)</f>
        <v>3810</v>
      </c>
      <c r="F53" s="5">
        <v>1831</v>
      </c>
      <c r="G53" s="5">
        <v>1979</v>
      </c>
      <c r="H53" s="5">
        <f>SUM(I53:J53)</f>
        <v>2524</v>
      </c>
      <c r="I53" s="5">
        <v>1286</v>
      </c>
      <c r="J53" s="5">
        <v>1238</v>
      </c>
      <c r="K53" s="5">
        <f>SUM(L53:M53)</f>
        <v>1814</v>
      </c>
      <c r="L53" s="5">
        <v>914</v>
      </c>
      <c r="M53" s="5">
        <v>900</v>
      </c>
      <c r="N53" s="5">
        <f>SUM(O53:P53)</f>
        <v>3184</v>
      </c>
      <c r="O53" s="5">
        <v>1591</v>
      </c>
      <c r="P53" s="5">
        <v>1593</v>
      </c>
      <c r="Q53" s="5">
        <f>SUM(R53:S53)</f>
        <v>3006</v>
      </c>
      <c r="R53" s="5">
        <v>1478</v>
      </c>
      <c r="S53" s="5">
        <v>1528</v>
      </c>
    </row>
    <row r="54" spans="1:19" s="4" customFormat="1" ht="15" customHeight="1">
      <c r="A54" s="24" t="s">
        <v>10</v>
      </c>
      <c r="B54" s="3">
        <f aca="true" t="shared" si="8" ref="B54:S54">SUM(B55:B59)</f>
        <v>64975</v>
      </c>
      <c r="C54" s="3">
        <f t="shared" si="8"/>
        <v>32493</v>
      </c>
      <c r="D54" s="3">
        <f t="shared" si="8"/>
        <v>32482</v>
      </c>
      <c r="E54" s="3">
        <f t="shared" si="8"/>
        <v>17332</v>
      </c>
      <c r="F54" s="3">
        <f t="shared" si="8"/>
        <v>8499</v>
      </c>
      <c r="G54" s="3">
        <f t="shared" si="8"/>
        <v>8833</v>
      </c>
      <c r="H54" s="3">
        <f t="shared" si="8"/>
        <v>11677</v>
      </c>
      <c r="I54" s="3">
        <f t="shared" si="8"/>
        <v>5954</v>
      </c>
      <c r="J54" s="3">
        <f t="shared" si="8"/>
        <v>5723</v>
      </c>
      <c r="K54" s="3">
        <f t="shared" si="8"/>
        <v>8218</v>
      </c>
      <c r="L54" s="3">
        <f t="shared" si="8"/>
        <v>4191</v>
      </c>
      <c r="M54" s="3">
        <f t="shared" si="8"/>
        <v>4027</v>
      </c>
      <c r="N54" s="3">
        <f t="shared" si="8"/>
        <v>13852</v>
      </c>
      <c r="O54" s="3">
        <f t="shared" si="8"/>
        <v>7063</v>
      </c>
      <c r="P54" s="3">
        <f t="shared" si="8"/>
        <v>6789</v>
      </c>
      <c r="Q54" s="3">
        <f t="shared" si="8"/>
        <v>13896</v>
      </c>
      <c r="R54" s="3">
        <f t="shared" si="8"/>
        <v>6786</v>
      </c>
      <c r="S54" s="3">
        <f t="shared" si="8"/>
        <v>7110</v>
      </c>
    </row>
    <row r="55" spans="1:19" ht="15" customHeight="1">
      <c r="A55" s="13">
        <v>40</v>
      </c>
      <c r="B55" s="5">
        <v>13601</v>
      </c>
      <c r="C55" s="5">
        <v>6924</v>
      </c>
      <c r="D55" s="5">
        <v>6677</v>
      </c>
      <c r="E55" s="5">
        <f>SUM(F55:G55)</f>
        <v>3558</v>
      </c>
      <c r="F55" s="5">
        <v>1792</v>
      </c>
      <c r="G55" s="5">
        <v>1766</v>
      </c>
      <c r="H55" s="5">
        <f>SUM(I55:J55)</f>
        <v>2513</v>
      </c>
      <c r="I55" s="5">
        <v>1280</v>
      </c>
      <c r="J55" s="5">
        <v>1233</v>
      </c>
      <c r="K55" s="5">
        <f>SUM(L55:M55)</f>
        <v>1785</v>
      </c>
      <c r="L55" s="5">
        <v>887</v>
      </c>
      <c r="M55" s="5">
        <v>898</v>
      </c>
      <c r="N55" s="5">
        <f>SUM(O55:P55)</f>
        <v>2984</v>
      </c>
      <c r="O55" s="5">
        <v>1582</v>
      </c>
      <c r="P55" s="5">
        <v>1402</v>
      </c>
      <c r="Q55" s="5">
        <f>SUM(R55:S55)</f>
        <v>2761</v>
      </c>
      <c r="R55" s="5">
        <v>1383</v>
      </c>
      <c r="S55" s="5">
        <v>1378</v>
      </c>
    </row>
    <row r="56" spans="1:19" ht="10.5" customHeight="1">
      <c r="A56" s="13">
        <v>41</v>
      </c>
      <c r="B56" s="5">
        <v>13060</v>
      </c>
      <c r="C56" s="5">
        <v>6540</v>
      </c>
      <c r="D56" s="5">
        <v>6520</v>
      </c>
      <c r="E56" s="5">
        <f>SUM(F56:G56)</f>
        <v>3538</v>
      </c>
      <c r="F56" s="5">
        <v>1758</v>
      </c>
      <c r="G56" s="5">
        <v>1780</v>
      </c>
      <c r="H56" s="5">
        <f>SUM(I56:J56)</f>
        <v>2355</v>
      </c>
      <c r="I56" s="5">
        <v>1187</v>
      </c>
      <c r="J56" s="5">
        <v>1168</v>
      </c>
      <c r="K56" s="5">
        <f>SUM(L56:M56)</f>
        <v>1648</v>
      </c>
      <c r="L56" s="5">
        <v>824</v>
      </c>
      <c r="M56" s="5">
        <v>824</v>
      </c>
      <c r="N56" s="5">
        <f>SUM(O56:P56)</f>
        <v>2754</v>
      </c>
      <c r="O56" s="5">
        <v>1423</v>
      </c>
      <c r="P56" s="5">
        <v>1331</v>
      </c>
      <c r="Q56" s="5">
        <f>SUM(R56:S56)</f>
        <v>2765</v>
      </c>
      <c r="R56" s="5">
        <v>1348</v>
      </c>
      <c r="S56" s="5">
        <v>1417</v>
      </c>
    </row>
    <row r="57" spans="1:19" ht="10.5" customHeight="1">
      <c r="A57" s="13">
        <v>42</v>
      </c>
      <c r="B57" s="5">
        <v>12860</v>
      </c>
      <c r="C57" s="5">
        <v>6456</v>
      </c>
      <c r="D57" s="5">
        <v>6404</v>
      </c>
      <c r="E57" s="5">
        <f>SUM(F57:G57)</f>
        <v>3451</v>
      </c>
      <c r="F57" s="5">
        <v>1686</v>
      </c>
      <c r="G57" s="5">
        <v>1765</v>
      </c>
      <c r="H57" s="5">
        <f>SUM(I57:J57)</f>
        <v>2346</v>
      </c>
      <c r="I57" s="5">
        <v>1223</v>
      </c>
      <c r="J57" s="5">
        <v>1123</v>
      </c>
      <c r="K57" s="5">
        <f>SUM(L57:M57)</f>
        <v>1621</v>
      </c>
      <c r="L57" s="5">
        <v>874</v>
      </c>
      <c r="M57" s="5">
        <v>747</v>
      </c>
      <c r="N57" s="5">
        <f>SUM(O57:P57)</f>
        <v>2717</v>
      </c>
      <c r="O57" s="5">
        <v>1360</v>
      </c>
      <c r="P57" s="5">
        <v>1357</v>
      </c>
      <c r="Q57" s="5">
        <f>SUM(R57:S57)</f>
        <v>2725</v>
      </c>
      <c r="R57" s="5">
        <v>1313</v>
      </c>
      <c r="S57" s="5">
        <v>1412</v>
      </c>
    </row>
    <row r="58" spans="1:19" ht="10.5" customHeight="1">
      <c r="A58" s="13">
        <v>43</v>
      </c>
      <c r="B58" s="5">
        <v>12818</v>
      </c>
      <c r="C58" s="5">
        <v>6330</v>
      </c>
      <c r="D58" s="5">
        <v>6488</v>
      </c>
      <c r="E58" s="5">
        <f>SUM(F58:G58)</f>
        <v>3450</v>
      </c>
      <c r="F58" s="5">
        <v>1672</v>
      </c>
      <c r="G58" s="5">
        <v>1778</v>
      </c>
      <c r="H58" s="5">
        <f>SUM(I58:J58)</f>
        <v>2211</v>
      </c>
      <c r="I58" s="5">
        <v>1118</v>
      </c>
      <c r="J58" s="5">
        <v>1093</v>
      </c>
      <c r="K58" s="5">
        <f>SUM(L58:M58)</f>
        <v>1596</v>
      </c>
      <c r="L58" s="5">
        <v>800</v>
      </c>
      <c r="M58" s="5">
        <v>796</v>
      </c>
      <c r="N58" s="5">
        <f>SUM(O58:P58)</f>
        <v>2702</v>
      </c>
      <c r="O58" s="5">
        <v>1358</v>
      </c>
      <c r="P58" s="5">
        <v>1344</v>
      </c>
      <c r="Q58" s="5">
        <f>SUM(R58:S58)</f>
        <v>2859</v>
      </c>
      <c r="R58" s="5">
        <v>1382</v>
      </c>
      <c r="S58" s="5">
        <v>1477</v>
      </c>
    </row>
    <row r="59" spans="1:19" ht="10.5" customHeight="1">
      <c r="A59" s="13">
        <v>44</v>
      </c>
      <c r="B59" s="5">
        <v>12636</v>
      </c>
      <c r="C59" s="5">
        <v>6243</v>
      </c>
      <c r="D59" s="5">
        <v>6393</v>
      </c>
      <c r="E59" s="5">
        <f>SUM(F59:G59)</f>
        <v>3335</v>
      </c>
      <c r="F59" s="5">
        <v>1591</v>
      </c>
      <c r="G59" s="5">
        <v>1744</v>
      </c>
      <c r="H59" s="5">
        <f>SUM(I59:J59)</f>
        <v>2252</v>
      </c>
      <c r="I59" s="5">
        <v>1146</v>
      </c>
      <c r="J59" s="5">
        <v>1106</v>
      </c>
      <c r="K59" s="5">
        <f>SUM(L59:M59)</f>
        <v>1568</v>
      </c>
      <c r="L59" s="5">
        <v>806</v>
      </c>
      <c r="M59" s="5">
        <v>762</v>
      </c>
      <c r="N59" s="5">
        <f>SUM(O59:P59)</f>
        <v>2695</v>
      </c>
      <c r="O59" s="5">
        <v>1340</v>
      </c>
      <c r="P59" s="5">
        <v>1355</v>
      </c>
      <c r="Q59" s="5">
        <f>SUM(R59:S59)</f>
        <v>2786</v>
      </c>
      <c r="R59" s="5">
        <v>1360</v>
      </c>
      <c r="S59" s="5">
        <v>1426</v>
      </c>
    </row>
    <row r="60" spans="1:19" s="4" customFormat="1" ht="15" customHeight="1">
      <c r="A60" s="24" t="s">
        <v>11</v>
      </c>
      <c r="B60" s="3">
        <f aca="true" t="shared" si="9" ref="B60:S60">SUM(B61:B65)</f>
        <v>63540</v>
      </c>
      <c r="C60" s="3">
        <f t="shared" si="9"/>
        <v>31384</v>
      </c>
      <c r="D60" s="3">
        <f t="shared" si="9"/>
        <v>32156</v>
      </c>
      <c r="E60" s="3">
        <f t="shared" si="9"/>
        <v>16761</v>
      </c>
      <c r="F60" s="3">
        <f t="shared" si="9"/>
        <v>8070</v>
      </c>
      <c r="G60" s="3">
        <f t="shared" si="9"/>
        <v>8691</v>
      </c>
      <c r="H60" s="3">
        <f t="shared" si="9"/>
        <v>10896</v>
      </c>
      <c r="I60" s="3">
        <f t="shared" si="9"/>
        <v>5578</v>
      </c>
      <c r="J60" s="3">
        <f t="shared" si="9"/>
        <v>5318</v>
      </c>
      <c r="K60" s="3">
        <f t="shared" si="9"/>
        <v>7995</v>
      </c>
      <c r="L60" s="3">
        <f t="shared" si="9"/>
        <v>4054</v>
      </c>
      <c r="M60" s="3">
        <f t="shared" si="9"/>
        <v>3941</v>
      </c>
      <c r="N60" s="3">
        <f t="shared" si="9"/>
        <v>13478</v>
      </c>
      <c r="O60" s="3">
        <f t="shared" si="9"/>
        <v>6706</v>
      </c>
      <c r="P60" s="3">
        <f t="shared" si="9"/>
        <v>6772</v>
      </c>
      <c r="Q60" s="3">
        <f t="shared" si="9"/>
        <v>14410</v>
      </c>
      <c r="R60" s="3">
        <f t="shared" si="9"/>
        <v>6976</v>
      </c>
      <c r="S60" s="3">
        <f t="shared" si="9"/>
        <v>7434</v>
      </c>
    </row>
    <row r="61" spans="1:19" ht="15" customHeight="1">
      <c r="A61" s="13">
        <v>45</v>
      </c>
      <c r="B61" s="5">
        <v>12726</v>
      </c>
      <c r="C61" s="5">
        <v>6352</v>
      </c>
      <c r="D61" s="5">
        <v>6374</v>
      </c>
      <c r="E61" s="5">
        <f>SUM(F61:G61)</f>
        <v>3377</v>
      </c>
      <c r="F61" s="5">
        <v>1632</v>
      </c>
      <c r="G61" s="5">
        <v>1745</v>
      </c>
      <c r="H61" s="5">
        <f>SUM(I61:J61)</f>
        <v>2187</v>
      </c>
      <c r="I61" s="5">
        <v>1161</v>
      </c>
      <c r="J61" s="5">
        <v>1026</v>
      </c>
      <c r="K61" s="5">
        <f>SUM(L61:M61)</f>
        <v>1638</v>
      </c>
      <c r="L61" s="5">
        <v>845</v>
      </c>
      <c r="M61" s="5">
        <v>793</v>
      </c>
      <c r="N61" s="5">
        <f>SUM(O61:P61)</f>
        <v>2676</v>
      </c>
      <c r="O61" s="5">
        <v>1355</v>
      </c>
      <c r="P61" s="5">
        <v>1321</v>
      </c>
      <c r="Q61" s="5">
        <f>SUM(R61:S61)</f>
        <v>2848</v>
      </c>
      <c r="R61" s="5">
        <v>1359</v>
      </c>
      <c r="S61" s="5">
        <v>1489</v>
      </c>
    </row>
    <row r="62" spans="1:19" ht="10.5" customHeight="1">
      <c r="A62" s="13">
        <v>46</v>
      </c>
      <c r="B62" s="5">
        <v>12477</v>
      </c>
      <c r="C62" s="5">
        <v>6082</v>
      </c>
      <c r="D62" s="5">
        <v>6395</v>
      </c>
      <c r="E62" s="5">
        <f>SUM(F62:G62)</f>
        <v>3306</v>
      </c>
      <c r="F62" s="5">
        <v>1520</v>
      </c>
      <c r="G62" s="5">
        <v>1786</v>
      </c>
      <c r="H62" s="5">
        <f>SUM(I62:J62)</f>
        <v>2202</v>
      </c>
      <c r="I62" s="5">
        <v>1135</v>
      </c>
      <c r="J62" s="5">
        <v>1067</v>
      </c>
      <c r="K62" s="5">
        <f>SUM(L62:M62)</f>
        <v>1561</v>
      </c>
      <c r="L62" s="5">
        <v>770</v>
      </c>
      <c r="M62" s="5">
        <v>791</v>
      </c>
      <c r="N62" s="5">
        <f>SUM(O62:P62)</f>
        <v>2610</v>
      </c>
      <c r="O62" s="5">
        <v>1309</v>
      </c>
      <c r="P62" s="5">
        <v>1301</v>
      </c>
      <c r="Q62" s="5">
        <f>SUM(R62:S62)</f>
        <v>2798</v>
      </c>
      <c r="R62" s="5">
        <v>1348</v>
      </c>
      <c r="S62" s="5">
        <v>1450</v>
      </c>
    </row>
    <row r="63" spans="1:19" ht="10.5" customHeight="1">
      <c r="A63" s="13">
        <v>47</v>
      </c>
      <c r="B63" s="5">
        <v>12397</v>
      </c>
      <c r="C63" s="5">
        <v>6129</v>
      </c>
      <c r="D63" s="5">
        <v>6268</v>
      </c>
      <c r="E63" s="5">
        <f>SUM(F63:G63)</f>
        <v>3288</v>
      </c>
      <c r="F63" s="5">
        <v>1600</v>
      </c>
      <c r="G63" s="5">
        <v>1688</v>
      </c>
      <c r="H63" s="5">
        <f>SUM(I63:J63)</f>
        <v>2041</v>
      </c>
      <c r="I63" s="5">
        <v>1085</v>
      </c>
      <c r="J63" s="5">
        <v>956</v>
      </c>
      <c r="K63" s="5">
        <f>SUM(L63:M63)</f>
        <v>1501</v>
      </c>
      <c r="L63" s="5">
        <v>759</v>
      </c>
      <c r="M63" s="5">
        <v>742</v>
      </c>
      <c r="N63" s="5">
        <f>SUM(O63:P63)</f>
        <v>2701</v>
      </c>
      <c r="O63" s="5">
        <v>1317</v>
      </c>
      <c r="P63" s="5">
        <v>1384</v>
      </c>
      <c r="Q63" s="5">
        <f>SUM(R63:S63)</f>
        <v>2866</v>
      </c>
      <c r="R63" s="5">
        <v>1368</v>
      </c>
      <c r="S63" s="5">
        <v>1498</v>
      </c>
    </row>
    <row r="64" spans="1:19" ht="10.5" customHeight="1">
      <c r="A64" s="13">
        <v>48</v>
      </c>
      <c r="B64" s="5">
        <v>12772</v>
      </c>
      <c r="C64" s="5">
        <v>6298</v>
      </c>
      <c r="D64" s="5">
        <v>6474</v>
      </c>
      <c r="E64" s="5">
        <f>SUM(F64:G64)</f>
        <v>3332</v>
      </c>
      <c r="F64" s="5">
        <v>1609</v>
      </c>
      <c r="G64" s="5">
        <v>1723</v>
      </c>
      <c r="H64" s="5">
        <f>SUM(I64:J64)</f>
        <v>2216</v>
      </c>
      <c r="I64" s="5">
        <v>1081</v>
      </c>
      <c r="J64" s="5">
        <v>1135</v>
      </c>
      <c r="K64" s="5">
        <f>SUM(L64:M64)</f>
        <v>1640</v>
      </c>
      <c r="L64" s="5">
        <v>830</v>
      </c>
      <c r="M64" s="5">
        <v>810</v>
      </c>
      <c r="N64" s="5">
        <f>SUM(O64:P64)</f>
        <v>2715</v>
      </c>
      <c r="O64" s="5">
        <v>1360</v>
      </c>
      <c r="P64" s="5">
        <v>1355</v>
      </c>
      <c r="Q64" s="5">
        <f>SUM(R64:S64)</f>
        <v>2869</v>
      </c>
      <c r="R64" s="5">
        <v>1418</v>
      </c>
      <c r="S64" s="5">
        <v>1451</v>
      </c>
    </row>
    <row r="65" spans="1:19" ht="10.5" customHeight="1">
      <c r="A65" s="13">
        <v>49</v>
      </c>
      <c r="B65" s="5">
        <v>13168</v>
      </c>
      <c r="C65" s="5">
        <v>6523</v>
      </c>
      <c r="D65" s="5">
        <v>6645</v>
      </c>
      <c r="E65" s="5">
        <f>SUM(F65:G65)</f>
        <v>3458</v>
      </c>
      <c r="F65" s="5">
        <v>1709</v>
      </c>
      <c r="G65" s="5">
        <v>1749</v>
      </c>
      <c r="H65" s="5">
        <f>SUM(I65:J65)</f>
        <v>2250</v>
      </c>
      <c r="I65" s="5">
        <v>1116</v>
      </c>
      <c r="J65" s="5">
        <v>1134</v>
      </c>
      <c r="K65" s="5">
        <f>SUM(L65:M65)</f>
        <v>1655</v>
      </c>
      <c r="L65" s="5">
        <v>850</v>
      </c>
      <c r="M65" s="5">
        <v>805</v>
      </c>
      <c r="N65" s="5">
        <f>SUM(O65:P65)</f>
        <v>2776</v>
      </c>
      <c r="O65" s="5">
        <v>1365</v>
      </c>
      <c r="P65" s="5">
        <v>1411</v>
      </c>
      <c r="Q65" s="5">
        <f>SUM(R65:S65)</f>
        <v>3029</v>
      </c>
      <c r="R65" s="5">
        <v>1483</v>
      </c>
      <c r="S65" s="5">
        <v>1546</v>
      </c>
    </row>
    <row r="66" spans="1:19" s="4" customFormat="1" ht="15" customHeight="1">
      <c r="A66" s="24" t="s">
        <v>12</v>
      </c>
      <c r="B66" s="3">
        <f aca="true" t="shared" si="10" ref="B66:S66">SUM(B67:B71)</f>
        <v>72020</v>
      </c>
      <c r="C66" s="3">
        <f t="shared" si="10"/>
        <v>35064</v>
      </c>
      <c r="D66" s="3">
        <f t="shared" si="10"/>
        <v>36956</v>
      </c>
      <c r="E66" s="3">
        <f t="shared" si="10"/>
        <v>18856</v>
      </c>
      <c r="F66" s="3">
        <f t="shared" si="10"/>
        <v>9146</v>
      </c>
      <c r="G66" s="3">
        <f t="shared" si="10"/>
        <v>9710</v>
      </c>
      <c r="H66" s="3">
        <f t="shared" si="10"/>
        <v>11909</v>
      </c>
      <c r="I66" s="3">
        <f t="shared" si="10"/>
        <v>5868</v>
      </c>
      <c r="J66" s="3">
        <f t="shared" si="10"/>
        <v>6041</v>
      </c>
      <c r="K66" s="3">
        <f t="shared" si="10"/>
        <v>9017</v>
      </c>
      <c r="L66" s="3">
        <f t="shared" si="10"/>
        <v>4500</v>
      </c>
      <c r="M66" s="3">
        <f t="shared" si="10"/>
        <v>4517</v>
      </c>
      <c r="N66" s="3">
        <f t="shared" si="10"/>
        <v>15737</v>
      </c>
      <c r="O66" s="3">
        <f t="shared" si="10"/>
        <v>7678</v>
      </c>
      <c r="P66" s="3">
        <f t="shared" si="10"/>
        <v>8059</v>
      </c>
      <c r="Q66" s="3">
        <f t="shared" si="10"/>
        <v>16501</v>
      </c>
      <c r="R66" s="3">
        <f t="shared" si="10"/>
        <v>7872</v>
      </c>
      <c r="S66" s="3">
        <f t="shared" si="10"/>
        <v>8629</v>
      </c>
    </row>
    <row r="67" spans="1:19" ht="15" customHeight="1">
      <c r="A67" s="13">
        <v>50</v>
      </c>
      <c r="B67" s="5">
        <v>12744</v>
      </c>
      <c r="C67" s="5">
        <v>6201</v>
      </c>
      <c r="D67" s="5">
        <v>6543</v>
      </c>
      <c r="E67" s="5">
        <f>SUM(F67:G67)</f>
        <v>3374</v>
      </c>
      <c r="F67" s="5">
        <v>1630</v>
      </c>
      <c r="G67" s="5">
        <v>1744</v>
      </c>
      <c r="H67" s="5">
        <f>SUM(I67:J67)</f>
        <v>2071</v>
      </c>
      <c r="I67" s="5">
        <v>1014</v>
      </c>
      <c r="J67" s="5">
        <v>1057</v>
      </c>
      <c r="K67" s="5">
        <f>SUM(L67:M67)</f>
        <v>1544</v>
      </c>
      <c r="L67" s="5">
        <v>768</v>
      </c>
      <c r="M67" s="5">
        <v>776</v>
      </c>
      <c r="N67" s="5">
        <f>SUM(O67:P67)</f>
        <v>2775</v>
      </c>
      <c r="O67" s="5">
        <v>1364</v>
      </c>
      <c r="P67" s="5">
        <v>1411</v>
      </c>
      <c r="Q67" s="5">
        <f>SUM(R67:S67)</f>
        <v>2980</v>
      </c>
      <c r="R67" s="5">
        <v>1425</v>
      </c>
      <c r="S67" s="5">
        <v>1555</v>
      </c>
    </row>
    <row r="68" spans="1:19" ht="10.5" customHeight="1">
      <c r="A68" s="13">
        <v>51</v>
      </c>
      <c r="B68" s="5">
        <v>13587</v>
      </c>
      <c r="C68" s="5">
        <v>6582</v>
      </c>
      <c r="D68" s="5">
        <v>7005</v>
      </c>
      <c r="E68" s="5">
        <f>SUM(F68:G68)</f>
        <v>3545</v>
      </c>
      <c r="F68" s="5">
        <v>1745</v>
      </c>
      <c r="G68" s="5">
        <v>1800</v>
      </c>
      <c r="H68" s="5">
        <f>SUM(I68:J68)</f>
        <v>2305</v>
      </c>
      <c r="I68" s="5">
        <v>1132</v>
      </c>
      <c r="J68" s="5">
        <v>1173</v>
      </c>
      <c r="K68" s="5">
        <f>SUM(L68:M68)</f>
        <v>1698</v>
      </c>
      <c r="L68" s="5">
        <v>842</v>
      </c>
      <c r="M68" s="5">
        <v>856</v>
      </c>
      <c r="N68" s="5">
        <f>SUM(O68:P68)</f>
        <v>2926</v>
      </c>
      <c r="O68" s="5">
        <v>1408</v>
      </c>
      <c r="P68" s="5">
        <v>1518</v>
      </c>
      <c r="Q68" s="5">
        <f>SUM(R68:S68)</f>
        <v>3113</v>
      </c>
      <c r="R68" s="5">
        <v>1455</v>
      </c>
      <c r="S68" s="5">
        <v>1658</v>
      </c>
    </row>
    <row r="69" spans="1:19" ht="10.5" customHeight="1">
      <c r="A69" s="13">
        <v>52</v>
      </c>
      <c r="B69" s="5">
        <v>14541</v>
      </c>
      <c r="C69" s="5">
        <v>7028</v>
      </c>
      <c r="D69" s="5">
        <v>7513</v>
      </c>
      <c r="E69" s="5">
        <f>SUM(F69:G69)</f>
        <v>3838</v>
      </c>
      <c r="F69" s="5">
        <v>1814</v>
      </c>
      <c r="G69" s="5">
        <v>2024</v>
      </c>
      <c r="H69" s="5">
        <f>SUM(I69:J69)</f>
        <v>2370</v>
      </c>
      <c r="I69" s="5">
        <v>1177</v>
      </c>
      <c r="J69" s="5">
        <v>1193</v>
      </c>
      <c r="K69" s="5">
        <f>SUM(L69:M69)</f>
        <v>1874</v>
      </c>
      <c r="L69" s="5">
        <v>926</v>
      </c>
      <c r="M69" s="5">
        <v>948</v>
      </c>
      <c r="N69" s="5">
        <f>SUM(O69:P69)</f>
        <v>3117</v>
      </c>
      <c r="O69" s="5">
        <v>1524</v>
      </c>
      <c r="P69" s="5">
        <v>1593</v>
      </c>
      <c r="Q69" s="5">
        <f>SUM(R69:S69)</f>
        <v>3342</v>
      </c>
      <c r="R69" s="5">
        <v>1587</v>
      </c>
      <c r="S69" s="5">
        <v>1755</v>
      </c>
    </row>
    <row r="70" spans="1:19" ht="10.5" customHeight="1">
      <c r="A70" s="13">
        <v>53</v>
      </c>
      <c r="B70" s="5">
        <v>15097</v>
      </c>
      <c r="C70" s="5">
        <v>7427</v>
      </c>
      <c r="D70" s="5">
        <v>7670</v>
      </c>
      <c r="E70" s="5">
        <f>SUM(F70:G70)</f>
        <v>3867</v>
      </c>
      <c r="F70" s="5">
        <v>1894</v>
      </c>
      <c r="G70" s="5">
        <v>1973</v>
      </c>
      <c r="H70" s="5">
        <f>SUM(I70:J70)</f>
        <v>2510</v>
      </c>
      <c r="I70" s="5">
        <v>1239</v>
      </c>
      <c r="J70" s="5">
        <v>1271</v>
      </c>
      <c r="K70" s="5">
        <f>SUM(L70:M70)</f>
        <v>1924</v>
      </c>
      <c r="L70" s="5">
        <v>988</v>
      </c>
      <c r="M70" s="5">
        <v>936</v>
      </c>
      <c r="N70" s="5">
        <f>SUM(O70:P70)</f>
        <v>3379</v>
      </c>
      <c r="O70" s="5">
        <v>1644</v>
      </c>
      <c r="P70" s="5">
        <v>1735</v>
      </c>
      <c r="Q70" s="5">
        <f>SUM(R70:S70)</f>
        <v>3417</v>
      </c>
      <c r="R70" s="5">
        <v>1662</v>
      </c>
      <c r="S70" s="5">
        <v>1755</v>
      </c>
    </row>
    <row r="71" spans="1:19" ht="10.5" customHeight="1">
      <c r="A71" s="14">
        <v>54</v>
      </c>
      <c r="B71" s="8">
        <v>16051</v>
      </c>
      <c r="C71" s="8">
        <v>7826</v>
      </c>
      <c r="D71" s="8">
        <v>8225</v>
      </c>
      <c r="E71" s="8">
        <f>SUM(F71:G71)</f>
        <v>4232</v>
      </c>
      <c r="F71" s="8">
        <v>2063</v>
      </c>
      <c r="G71" s="8">
        <v>2169</v>
      </c>
      <c r="H71" s="8">
        <f>SUM(I71:J71)</f>
        <v>2653</v>
      </c>
      <c r="I71" s="8">
        <v>1306</v>
      </c>
      <c r="J71" s="8">
        <v>1347</v>
      </c>
      <c r="K71" s="8">
        <f>SUM(L71:M71)</f>
        <v>1977</v>
      </c>
      <c r="L71" s="8">
        <v>976</v>
      </c>
      <c r="M71" s="8">
        <v>1001</v>
      </c>
      <c r="N71" s="8">
        <f>SUM(O71:P71)</f>
        <v>3540</v>
      </c>
      <c r="O71" s="8">
        <v>1738</v>
      </c>
      <c r="P71" s="8">
        <v>1802</v>
      </c>
      <c r="Q71" s="8">
        <f>SUM(R71:S71)</f>
        <v>3649</v>
      </c>
      <c r="R71" s="8">
        <v>1743</v>
      </c>
      <c r="S71" s="8">
        <v>1906</v>
      </c>
    </row>
    <row r="72" spans="1:19" ht="12">
      <c r="A72" s="12" t="s">
        <v>28</v>
      </c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 thickBot="1">
      <c r="A73" s="15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 t="s">
        <v>43</v>
      </c>
    </row>
    <row r="74" spans="1:19" ht="12">
      <c r="A74" s="30" t="s">
        <v>32</v>
      </c>
      <c r="B74" s="27" t="s">
        <v>33</v>
      </c>
      <c r="C74" s="27"/>
      <c r="D74" s="28"/>
      <c r="E74" s="29" t="s">
        <v>34</v>
      </c>
      <c r="F74" s="27"/>
      <c r="G74" s="28"/>
      <c r="H74" s="29" t="s">
        <v>31</v>
      </c>
      <c r="I74" s="27"/>
      <c r="J74" s="28"/>
      <c r="K74" s="27" t="s">
        <v>36</v>
      </c>
      <c r="L74" s="27"/>
      <c r="M74" s="28"/>
      <c r="N74" s="29" t="s">
        <v>38</v>
      </c>
      <c r="O74" s="27"/>
      <c r="P74" s="28"/>
      <c r="Q74" s="29" t="s">
        <v>39</v>
      </c>
      <c r="R74" s="27"/>
      <c r="S74" s="27"/>
    </row>
    <row r="75" spans="1:19" ht="12">
      <c r="A75" s="31"/>
      <c r="B75" s="19" t="s">
        <v>35</v>
      </c>
      <c r="C75" s="19" t="s">
        <v>0</v>
      </c>
      <c r="D75" s="19" t="s">
        <v>1</v>
      </c>
      <c r="E75" s="20" t="s">
        <v>35</v>
      </c>
      <c r="F75" s="20" t="s">
        <v>0</v>
      </c>
      <c r="G75" s="20" t="s">
        <v>1</v>
      </c>
      <c r="H75" s="20" t="s">
        <v>35</v>
      </c>
      <c r="I75" s="20" t="s">
        <v>0</v>
      </c>
      <c r="J75" s="20" t="s">
        <v>1</v>
      </c>
      <c r="K75" s="19" t="s">
        <v>35</v>
      </c>
      <c r="L75" s="20" t="s">
        <v>0</v>
      </c>
      <c r="M75" s="20" t="s">
        <v>1</v>
      </c>
      <c r="N75" s="19" t="s">
        <v>35</v>
      </c>
      <c r="O75" s="20" t="s">
        <v>0</v>
      </c>
      <c r="P75" s="20" t="s">
        <v>1</v>
      </c>
      <c r="Q75" s="19" t="s">
        <v>35</v>
      </c>
      <c r="R75" s="20" t="s">
        <v>0</v>
      </c>
      <c r="S75" s="21" t="s">
        <v>1</v>
      </c>
    </row>
    <row r="76" spans="1:19" s="4" customFormat="1" ht="15" customHeight="1">
      <c r="A76" s="24" t="s">
        <v>13</v>
      </c>
      <c r="B76" s="3">
        <f aca="true" t="shared" si="11" ref="B76:S76">SUM(B77:B81)</f>
        <v>67788</v>
      </c>
      <c r="C76" s="3">
        <f t="shared" si="11"/>
        <v>33282</v>
      </c>
      <c r="D76" s="3">
        <f t="shared" si="11"/>
        <v>34506</v>
      </c>
      <c r="E76" s="3">
        <f t="shared" si="11"/>
        <v>17802</v>
      </c>
      <c r="F76" s="3">
        <f t="shared" si="11"/>
        <v>8590</v>
      </c>
      <c r="G76" s="3">
        <f t="shared" si="11"/>
        <v>9212</v>
      </c>
      <c r="H76" s="3">
        <f t="shared" si="11"/>
        <v>11149</v>
      </c>
      <c r="I76" s="3">
        <f t="shared" si="11"/>
        <v>5580</v>
      </c>
      <c r="J76" s="3">
        <f t="shared" si="11"/>
        <v>5569</v>
      </c>
      <c r="K76" s="3">
        <f t="shared" si="11"/>
        <v>8439</v>
      </c>
      <c r="L76" s="3">
        <f t="shared" si="11"/>
        <v>4242</v>
      </c>
      <c r="M76" s="3">
        <f t="shared" si="11"/>
        <v>4197</v>
      </c>
      <c r="N76" s="3">
        <f t="shared" si="11"/>
        <v>14942</v>
      </c>
      <c r="O76" s="3">
        <f t="shared" si="11"/>
        <v>7225</v>
      </c>
      <c r="P76" s="3">
        <f t="shared" si="11"/>
        <v>7717</v>
      </c>
      <c r="Q76" s="3">
        <f t="shared" si="11"/>
        <v>15456</v>
      </c>
      <c r="R76" s="3">
        <f t="shared" si="11"/>
        <v>7645</v>
      </c>
      <c r="S76" s="3">
        <f t="shared" si="11"/>
        <v>7811</v>
      </c>
    </row>
    <row r="77" spans="1:19" ht="15" customHeight="1">
      <c r="A77" s="13">
        <v>55</v>
      </c>
      <c r="B77" s="5">
        <v>16673</v>
      </c>
      <c r="C77" s="5">
        <v>8182</v>
      </c>
      <c r="D77" s="5">
        <v>8491</v>
      </c>
      <c r="E77" s="5">
        <f>SUM(F77:G77)</f>
        <v>4295</v>
      </c>
      <c r="F77" s="5">
        <v>2040</v>
      </c>
      <c r="G77" s="5">
        <v>2255</v>
      </c>
      <c r="H77" s="5">
        <f>SUM(I77:J77)</f>
        <v>2761</v>
      </c>
      <c r="I77" s="5">
        <v>1409</v>
      </c>
      <c r="J77" s="5">
        <v>1352</v>
      </c>
      <c r="K77" s="5">
        <f>SUM(L77:M77)</f>
        <v>2120</v>
      </c>
      <c r="L77" s="5">
        <v>1065</v>
      </c>
      <c r="M77" s="5">
        <v>1055</v>
      </c>
      <c r="N77" s="5">
        <f>SUM(O77:P77)</f>
        <v>3610</v>
      </c>
      <c r="O77" s="5">
        <v>1722</v>
      </c>
      <c r="P77" s="5">
        <v>1888</v>
      </c>
      <c r="Q77" s="5">
        <f>SUM(R77:S77)</f>
        <v>3887</v>
      </c>
      <c r="R77" s="5">
        <v>1946</v>
      </c>
      <c r="S77" s="5">
        <v>1941</v>
      </c>
    </row>
    <row r="78" spans="1:19" ht="10.5" customHeight="1">
      <c r="A78" s="13">
        <v>56</v>
      </c>
      <c r="B78" s="5">
        <v>16612</v>
      </c>
      <c r="C78" s="5">
        <v>8127</v>
      </c>
      <c r="D78" s="5">
        <v>8485</v>
      </c>
      <c r="E78" s="5">
        <f>SUM(F78:G78)</f>
        <v>4484</v>
      </c>
      <c r="F78" s="5">
        <v>2190</v>
      </c>
      <c r="G78" s="5">
        <v>2294</v>
      </c>
      <c r="H78" s="5">
        <f>SUM(I78:J78)</f>
        <v>2799</v>
      </c>
      <c r="I78" s="5">
        <v>1408</v>
      </c>
      <c r="J78" s="5">
        <v>1391</v>
      </c>
      <c r="K78" s="5">
        <f>SUM(L78:M78)</f>
        <v>2022</v>
      </c>
      <c r="L78" s="5">
        <v>974</v>
      </c>
      <c r="M78" s="5">
        <v>1048</v>
      </c>
      <c r="N78" s="5">
        <f>SUM(O78:P78)</f>
        <v>3645</v>
      </c>
      <c r="O78" s="5">
        <v>1784</v>
      </c>
      <c r="P78" s="5">
        <v>1861</v>
      </c>
      <c r="Q78" s="5">
        <f>SUM(R78:S78)</f>
        <v>3662</v>
      </c>
      <c r="R78" s="5">
        <v>1771</v>
      </c>
      <c r="S78" s="5">
        <v>1891</v>
      </c>
    </row>
    <row r="79" spans="1:19" ht="10.5" customHeight="1">
      <c r="A79" s="13">
        <v>57</v>
      </c>
      <c r="B79" s="5">
        <v>14915</v>
      </c>
      <c r="C79" s="5">
        <v>7256</v>
      </c>
      <c r="D79" s="5">
        <v>7659</v>
      </c>
      <c r="E79" s="5">
        <f>SUM(F79:G79)</f>
        <v>3932</v>
      </c>
      <c r="F79" s="5">
        <v>1846</v>
      </c>
      <c r="G79" s="5">
        <v>2086</v>
      </c>
      <c r="H79" s="5">
        <f>SUM(I79:J79)</f>
        <v>2441</v>
      </c>
      <c r="I79" s="5">
        <v>1204</v>
      </c>
      <c r="J79" s="5">
        <v>1237</v>
      </c>
      <c r="K79" s="5">
        <f>SUM(L79:M79)</f>
        <v>1867</v>
      </c>
      <c r="L79" s="5">
        <v>985</v>
      </c>
      <c r="M79" s="5">
        <v>882</v>
      </c>
      <c r="N79" s="5">
        <f>SUM(O79:P79)</f>
        <v>3284</v>
      </c>
      <c r="O79" s="5">
        <v>1550</v>
      </c>
      <c r="P79" s="5">
        <v>1734</v>
      </c>
      <c r="Q79" s="5">
        <f>SUM(R79:S79)</f>
        <v>3391</v>
      </c>
      <c r="R79" s="5">
        <v>1671</v>
      </c>
      <c r="S79" s="5">
        <v>1720</v>
      </c>
    </row>
    <row r="80" spans="1:19" ht="10.5" customHeight="1">
      <c r="A80" s="13">
        <v>58</v>
      </c>
      <c r="B80" s="5">
        <v>9327</v>
      </c>
      <c r="C80" s="5">
        <v>4598</v>
      </c>
      <c r="D80" s="5">
        <v>4729</v>
      </c>
      <c r="E80" s="5">
        <f>SUM(F80:G80)</f>
        <v>2402</v>
      </c>
      <c r="F80" s="5">
        <v>1173</v>
      </c>
      <c r="G80" s="5">
        <v>1229</v>
      </c>
      <c r="H80" s="5">
        <f>SUM(I80:J80)</f>
        <v>1503</v>
      </c>
      <c r="I80" s="5">
        <v>770</v>
      </c>
      <c r="J80" s="5">
        <v>733</v>
      </c>
      <c r="K80" s="5">
        <f>SUM(L80:M80)</f>
        <v>1157</v>
      </c>
      <c r="L80" s="5">
        <v>574</v>
      </c>
      <c r="M80" s="5">
        <v>583</v>
      </c>
      <c r="N80" s="5">
        <f>SUM(O80:P80)</f>
        <v>2100</v>
      </c>
      <c r="O80" s="5">
        <v>1014</v>
      </c>
      <c r="P80" s="5">
        <v>1086</v>
      </c>
      <c r="Q80" s="5">
        <f>SUM(R80:S80)</f>
        <v>2165</v>
      </c>
      <c r="R80" s="5">
        <v>1067</v>
      </c>
      <c r="S80" s="5">
        <v>1098</v>
      </c>
    </row>
    <row r="81" spans="1:19" ht="10.5" customHeight="1">
      <c r="A81" s="13">
        <v>59</v>
      </c>
      <c r="B81" s="5">
        <v>10261</v>
      </c>
      <c r="C81" s="5">
        <v>5119</v>
      </c>
      <c r="D81" s="5">
        <v>5142</v>
      </c>
      <c r="E81" s="5">
        <f>SUM(F81:G81)</f>
        <v>2689</v>
      </c>
      <c r="F81" s="5">
        <v>1341</v>
      </c>
      <c r="G81" s="5">
        <v>1348</v>
      </c>
      <c r="H81" s="5">
        <f>SUM(I81:J81)</f>
        <v>1645</v>
      </c>
      <c r="I81" s="5">
        <v>789</v>
      </c>
      <c r="J81" s="5">
        <v>856</v>
      </c>
      <c r="K81" s="5">
        <f>SUM(L81:M81)</f>
        <v>1273</v>
      </c>
      <c r="L81" s="5">
        <v>644</v>
      </c>
      <c r="M81" s="5">
        <v>629</v>
      </c>
      <c r="N81" s="5">
        <f>SUM(O81:P81)</f>
        <v>2303</v>
      </c>
      <c r="O81" s="5">
        <v>1155</v>
      </c>
      <c r="P81" s="5">
        <v>1148</v>
      </c>
      <c r="Q81" s="5">
        <f>SUM(R81:S81)</f>
        <v>2351</v>
      </c>
      <c r="R81" s="5">
        <v>1190</v>
      </c>
      <c r="S81" s="5">
        <v>1161</v>
      </c>
    </row>
    <row r="82" spans="1:19" s="4" customFormat="1" ht="15" customHeight="1">
      <c r="A82" s="24" t="s">
        <v>14</v>
      </c>
      <c r="B82" s="3">
        <f aca="true" t="shared" si="12" ref="B82:S82">SUM(B83:B87)</f>
        <v>57707</v>
      </c>
      <c r="C82" s="3">
        <f t="shared" si="12"/>
        <v>27824</v>
      </c>
      <c r="D82" s="3">
        <f t="shared" si="12"/>
        <v>29883</v>
      </c>
      <c r="E82" s="3">
        <f t="shared" si="12"/>
        <v>15163</v>
      </c>
      <c r="F82" s="3">
        <f t="shared" si="12"/>
        <v>7118</v>
      </c>
      <c r="G82" s="3">
        <f t="shared" si="12"/>
        <v>8045</v>
      </c>
      <c r="H82" s="3">
        <f t="shared" si="12"/>
        <v>9443</v>
      </c>
      <c r="I82" s="3">
        <f t="shared" si="12"/>
        <v>4476</v>
      </c>
      <c r="J82" s="3">
        <f t="shared" si="12"/>
        <v>4967</v>
      </c>
      <c r="K82" s="3">
        <f t="shared" si="12"/>
        <v>7137</v>
      </c>
      <c r="L82" s="3">
        <f t="shared" si="12"/>
        <v>3442</v>
      </c>
      <c r="M82" s="3">
        <f t="shared" si="12"/>
        <v>3695</v>
      </c>
      <c r="N82" s="3">
        <f t="shared" si="12"/>
        <v>13283</v>
      </c>
      <c r="O82" s="3">
        <f t="shared" si="12"/>
        <v>6467</v>
      </c>
      <c r="P82" s="3">
        <f t="shared" si="12"/>
        <v>6816</v>
      </c>
      <c r="Q82" s="3">
        <f t="shared" si="12"/>
        <v>12681</v>
      </c>
      <c r="R82" s="3">
        <f t="shared" si="12"/>
        <v>6321</v>
      </c>
      <c r="S82" s="3">
        <f t="shared" si="12"/>
        <v>6360</v>
      </c>
    </row>
    <row r="83" spans="1:19" ht="15" customHeight="1">
      <c r="A83" s="13">
        <v>60</v>
      </c>
      <c r="B83" s="5">
        <v>12285</v>
      </c>
      <c r="C83" s="5">
        <v>6019</v>
      </c>
      <c r="D83" s="5">
        <v>6266</v>
      </c>
      <c r="E83" s="5">
        <f>SUM(F83:G83)</f>
        <v>3129</v>
      </c>
      <c r="F83" s="5">
        <v>1513</v>
      </c>
      <c r="G83" s="5">
        <v>1616</v>
      </c>
      <c r="H83" s="5">
        <f>SUM(I83:J83)</f>
        <v>2005</v>
      </c>
      <c r="I83" s="5">
        <v>982</v>
      </c>
      <c r="J83" s="5">
        <v>1023</v>
      </c>
      <c r="K83" s="5">
        <f>SUM(L83:M83)</f>
        <v>1522</v>
      </c>
      <c r="L83" s="5">
        <v>760</v>
      </c>
      <c r="M83" s="5">
        <v>762</v>
      </c>
      <c r="N83" s="5">
        <f>SUM(O83:P83)</f>
        <v>2865</v>
      </c>
      <c r="O83" s="5">
        <v>1389</v>
      </c>
      <c r="P83" s="5">
        <v>1476</v>
      </c>
      <c r="Q83" s="5">
        <f>SUM(R83:S83)</f>
        <v>2764</v>
      </c>
      <c r="R83" s="5">
        <v>1375</v>
      </c>
      <c r="S83" s="5">
        <v>1389</v>
      </c>
    </row>
    <row r="84" spans="1:19" ht="10.5" customHeight="1">
      <c r="A84" s="13">
        <v>61</v>
      </c>
      <c r="B84" s="5">
        <v>12162</v>
      </c>
      <c r="C84" s="5">
        <v>5840</v>
      </c>
      <c r="D84" s="5">
        <v>6322</v>
      </c>
      <c r="E84" s="5">
        <f>SUM(F84:G84)</f>
        <v>3184</v>
      </c>
      <c r="F84" s="5">
        <v>1497</v>
      </c>
      <c r="G84" s="5">
        <v>1687</v>
      </c>
      <c r="H84" s="5">
        <f>SUM(I84:J84)</f>
        <v>1992</v>
      </c>
      <c r="I84" s="5">
        <v>964</v>
      </c>
      <c r="J84" s="5">
        <v>1028</v>
      </c>
      <c r="K84" s="5">
        <f>SUM(L84:M84)</f>
        <v>1465</v>
      </c>
      <c r="L84" s="5">
        <v>690</v>
      </c>
      <c r="M84" s="5">
        <v>775</v>
      </c>
      <c r="N84" s="5">
        <f>SUM(O84:P84)</f>
        <v>2767</v>
      </c>
      <c r="O84" s="5">
        <v>1347</v>
      </c>
      <c r="P84" s="5">
        <v>1420</v>
      </c>
      <c r="Q84" s="5">
        <f>SUM(R84:S84)</f>
        <v>2754</v>
      </c>
      <c r="R84" s="5">
        <v>1342</v>
      </c>
      <c r="S84" s="5">
        <v>1412</v>
      </c>
    </row>
    <row r="85" spans="1:19" ht="10.5" customHeight="1">
      <c r="A85" s="13">
        <v>62</v>
      </c>
      <c r="B85" s="5">
        <v>11742</v>
      </c>
      <c r="C85" s="5">
        <v>5684</v>
      </c>
      <c r="D85" s="5">
        <v>6058</v>
      </c>
      <c r="E85" s="5">
        <f>SUM(F85:G85)</f>
        <v>3095</v>
      </c>
      <c r="F85" s="5">
        <v>1485</v>
      </c>
      <c r="G85" s="5">
        <v>1610</v>
      </c>
      <c r="H85" s="5">
        <f>SUM(I85:J85)</f>
        <v>1913</v>
      </c>
      <c r="I85" s="5">
        <v>879</v>
      </c>
      <c r="J85" s="5">
        <v>1034</v>
      </c>
      <c r="K85" s="5">
        <f>SUM(L85:M85)</f>
        <v>1425</v>
      </c>
      <c r="L85" s="5">
        <v>693</v>
      </c>
      <c r="M85" s="5">
        <v>732</v>
      </c>
      <c r="N85" s="5">
        <f>SUM(O85:P85)</f>
        <v>2715</v>
      </c>
      <c r="O85" s="5">
        <v>1311</v>
      </c>
      <c r="P85" s="5">
        <v>1404</v>
      </c>
      <c r="Q85" s="5">
        <f>SUM(R85:S85)</f>
        <v>2594</v>
      </c>
      <c r="R85" s="5">
        <v>1316</v>
      </c>
      <c r="S85" s="5">
        <v>1278</v>
      </c>
    </row>
    <row r="86" spans="1:19" ht="10.5" customHeight="1">
      <c r="A86" s="13">
        <v>63</v>
      </c>
      <c r="B86" s="5">
        <v>11072</v>
      </c>
      <c r="C86" s="5">
        <v>5312</v>
      </c>
      <c r="D86" s="5">
        <v>5760</v>
      </c>
      <c r="E86" s="5">
        <f>SUM(F86:G86)</f>
        <v>2912</v>
      </c>
      <c r="F86" s="5">
        <v>1350</v>
      </c>
      <c r="G86" s="5">
        <v>1562</v>
      </c>
      <c r="H86" s="5">
        <f>SUM(I86:J86)</f>
        <v>1800</v>
      </c>
      <c r="I86" s="5">
        <v>841</v>
      </c>
      <c r="J86" s="5">
        <v>959</v>
      </c>
      <c r="K86" s="5">
        <f>SUM(L86:M86)</f>
        <v>1415</v>
      </c>
      <c r="L86" s="5">
        <v>665</v>
      </c>
      <c r="M86" s="5">
        <v>750</v>
      </c>
      <c r="N86" s="5">
        <f>SUM(O86:P86)</f>
        <v>2556</v>
      </c>
      <c r="O86" s="5">
        <v>1274</v>
      </c>
      <c r="P86" s="5">
        <v>1282</v>
      </c>
      <c r="Q86" s="5">
        <f>SUM(R86:S86)</f>
        <v>2389</v>
      </c>
      <c r="R86" s="5">
        <v>1182</v>
      </c>
      <c r="S86" s="5">
        <v>1207</v>
      </c>
    </row>
    <row r="87" spans="1:19" ht="10.5" customHeight="1">
      <c r="A87" s="13">
        <v>64</v>
      </c>
      <c r="B87" s="5">
        <v>10446</v>
      </c>
      <c r="C87" s="5">
        <v>4969</v>
      </c>
      <c r="D87" s="5">
        <v>5477</v>
      </c>
      <c r="E87" s="5">
        <f>SUM(F87:G87)</f>
        <v>2843</v>
      </c>
      <c r="F87" s="5">
        <v>1273</v>
      </c>
      <c r="G87" s="5">
        <v>1570</v>
      </c>
      <c r="H87" s="5">
        <f>SUM(I87:J87)</f>
        <v>1733</v>
      </c>
      <c r="I87" s="5">
        <v>810</v>
      </c>
      <c r="J87" s="5">
        <v>923</v>
      </c>
      <c r="K87" s="5">
        <f>SUM(L87:M87)</f>
        <v>1310</v>
      </c>
      <c r="L87" s="5">
        <v>634</v>
      </c>
      <c r="M87" s="5">
        <v>676</v>
      </c>
      <c r="N87" s="5">
        <f>SUM(O87:P87)</f>
        <v>2380</v>
      </c>
      <c r="O87" s="5">
        <v>1146</v>
      </c>
      <c r="P87" s="5">
        <v>1234</v>
      </c>
      <c r="Q87" s="5">
        <f>SUM(R87:S87)</f>
        <v>2180</v>
      </c>
      <c r="R87" s="5">
        <v>1106</v>
      </c>
      <c r="S87" s="5">
        <v>1074</v>
      </c>
    </row>
    <row r="88" spans="1:19" s="4" customFormat="1" ht="15" customHeight="1">
      <c r="A88" s="24" t="s">
        <v>15</v>
      </c>
      <c r="B88" s="3">
        <f aca="true" t="shared" si="13" ref="B88:S88">SUM(B89:B93)</f>
        <v>47189</v>
      </c>
      <c r="C88" s="3">
        <f t="shared" si="13"/>
        <v>21985</v>
      </c>
      <c r="D88" s="3">
        <f t="shared" si="13"/>
        <v>25204</v>
      </c>
      <c r="E88" s="3">
        <f t="shared" si="13"/>
        <v>12757</v>
      </c>
      <c r="F88" s="3">
        <f t="shared" si="13"/>
        <v>5778</v>
      </c>
      <c r="G88" s="3">
        <f t="shared" si="13"/>
        <v>6979</v>
      </c>
      <c r="H88" s="3">
        <f t="shared" si="13"/>
        <v>8104</v>
      </c>
      <c r="I88" s="3">
        <f t="shared" si="13"/>
        <v>3676</v>
      </c>
      <c r="J88" s="3">
        <f t="shared" si="13"/>
        <v>4428</v>
      </c>
      <c r="K88" s="3">
        <f t="shared" si="13"/>
        <v>6038</v>
      </c>
      <c r="L88" s="3">
        <f t="shared" si="13"/>
        <v>2754</v>
      </c>
      <c r="M88" s="3">
        <f t="shared" si="13"/>
        <v>3284</v>
      </c>
      <c r="N88" s="3">
        <f t="shared" si="13"/>
        <v>11040</v>
      </c>
      <c r="O88" s="3">
        <f t="shared" si="13"/>
        <v>5201</v>
      </c>
      <c r="P88" s="3">
        <f t="shared" si="13"/>
        <v>5839</v>
      </c>
      <c r="Q88" s="3">
        <f t="shared" si="13"/>
        <v>9250</v>
      </c>
      <c r="R88" s="3">
        <f t="shared" si="13"/>
        <v>4576</v>
      </c>
      <c r="S88" s="3">
        <f t="shared" si="13"/>
        <v>4674</v>
      </c>
    </row>
    <row r="89" spans="1:19" ht="15" customHeight="1">
      <c r="A89" s="13">
        <v>65</v>
      </c>
      <c r="B89" s="5">
        <v>9164</v>
      </c>
      <c r="C89" s="5">
        <v>4425</v>
      </c>
      <c r="D89" s="5">
        <v>4739</v>
      </c>
      <c r="E89" s="5">
        <f>SUM(F89:G89)</f>
        <v>2512</v>
      </c>
      <c r="F89" s="5">
        <v>1173</v>
      </c>
      <c r="G89" s="5">
        <v>1339</v>
      </c>
      <c r="H89" s="5">
        <f>SUM(I89:J89)</f>
        <v>1499</v>
      </c>
      <c r="I89" s="5">
        <v>700</v>
      </c>
      <c r="J89" s="5">
        <v>799</v>
      </c>
      <c r="K89" s="5">
        <f>SUM(L89:M89)</f>
        <v>1124</v>
      </c>
      <c r="L89" s="5">
        <v>534</v>
      </c>
      <c r="M89" s="5">
        <v>590</v>
      </c>
      <c r="N89" s="5">
        <f>SUM(O89:P89)</f>
        <v>2081</v>
      </c>
      <c r="O89" s="5">
        <v>992</v>
      </c>
      <c r="P89" s="5">
        <v>1089</v>
      </c>
      <c r="Q89" s="5">
        <f>SUM(R89:S89)</f>
        <v>1948</v>
      </c>
      <c r="R89" s="5">
        <v>1026</v>
      </c>
      <c r="S89" s="5">
        <v>922</v>
      </c>
    </row>
    <row r="90" spans="1:19" ht="10.5" customHeight="1">
      <c r="A90" s="13">
        <v>66</v>
      </c>
      <c r="B90" s="5">
        <v>9747</v>
      </c>
      <c r="C90" s="5">
        <v>4548</v>
      </c>
      <c r="D90" s="5">
        <v>5199</v>
      </c>
      <c r="E90" s="5">
        <f>SUM(F90:G90)</f>
        <v>2609</v>
      </c>
      <c r="F90" s="5">
        <v>1212</v>
      </c>
      <c r="G90" s="5">
        <v>1397</v>
      </c>
      <c r="H90" s="5">
        <f>SUM(I90:J90)</f>
        <v>1686</v>
      </c>
      <c r="I90" s="5">
        <v>728</v>
      </c>
      <c r="J90" s="5">
        <v>958</v>
      </c>
      <c r="K90" s="5">
        <f>SUM(L90:M90)</f>
        <v>1254</v>
      </c>
      <c r="L90" s="5">
        <v>572</v>
      </c>
      <c r="M90" s="5">
        <v>682</v>
      </c>
      <c r="N90" s="5">
        <f>SUM(O90:P90)</f>
        <v>2293</v>
      </c>
      <c r="O90" s="5">
        <v>1109</v>
      </c>
      <c r="P90" s="5">
        <v>1184</v>
      </c>
      <c r="Q90" s="5">
        <f>SUM(R90:S90)</f>
        <v>1905</v>
      </c>
      <c r="R90" s="5">
        <v>927</v>
      </c>
      <c r="S90" s="5">
        <v>978</v>
      </c>
    </row>
    <row r="91" spans="1:19" ht="10.5" customHeight="1">
      <c r="A91" s="13">
        <v>67</v>
      </c>
      <c r="B91" s="5">
        <v>9653</v>
      </c>
      <c r="C91" s="5">
        <v>4567</v>
      </c>
      <c r="D91" s="5">
        <v>5086</v>
      </c>
      <c r="E91" s="5">
        <f>SUM(F91:G91)</f>
        <v>2500</v>
      </c>
      <c r="F91" s="5">
        <v>1154</v>
      </c>
      <c r="G91" s="5">
        <v>1346</v>
      </c>
      <c r="H91" s="5">
        <f>SUM(I91:J91)</f>
        <v>1656</v>
      </c>
      <c r="I91" s="5">
        <v>814</v>
      </c>
      <c r="J91" s="5">
        <v>842</v>
      </c>
      <c r="K91" s="5">
        <f>SUM(L91:M91)</f>
        <v>1263</v>
      </c>
      <c r="L91" s="5">
        <v>548</v>
      </c>
      <c r="M91" s="5">
        <v>715</v>
      </c>
      <c r="N91" s="5">
        <f>SUM(O91:P91)</f>
        <v>2312</v>
      </c>
      <c r="O91" s="5">
        <v>1083</v>
      </c>
      <c r="P91" s="5">
        <v>1229</v>
      </c>
      <c r="Q91" s="5">
        <f>SUM(R91:S91)</f>
        <v>1922</v>
      </c>
      <c r="R91" s="5">
        <v>968</v>
      </c>
      <c r="S91" s="5">
        <v>954</v>
      </c>
    </row>
    <row r="92" spans="1:19" ht="10.5" customHeight="1">
      <c r="A92" s="13">
        <v>68</v>
      </c>
      <c r="B92" s="5">
        <v>9447</v>
      </c>
      <c r="C92" s="5">
        <v>4311</v>
      </c>
      <c r="D92" s="5">
        <v>5136</v>
      </c>
      <c r="E92" s="5">
        <f>SUM(F92:G92)</f>
        <v>2606</v>
      </c>
      <c r="F92" s="5">
        <v>1131</v>
      </c>
      <c r="G92" s="5">
        <v>1475</v>
      </c>
      <c r="H92" s="5">
        <f>SUM(I92:J92)</f>
        <v>1634</v>
      </c>
      <c r="I92" s="5">
        <v>725</v>
      </c>
      <c r="J92" s="5">
        <v>909</v>
      </c>
      <c r="K92" s="5">
        <f>SUM(L92:M92)</f>
        <v>1226</v>
      </c>
      <c r="L92" s="5">
        <v>565</v>
      </c>
      <c r="M92" s="5">
        <v>661</v>
      </c>
      <c r="N92" s="5">
        <f>SUM(O92:P92)</f>
        <v>2200</v>
      </c>
      <c r="O92" s="5">
        <v>1033</v>
      </c>
      <c r="P92" s="5">
        <v>1167</v>
      </c>
      <c r="Q92" s="5">
        <f>SUM(R92:S92)</f>
        <v>1781</v>
      </c>
      <c r="R92" s="5">
        <v>857</v>
      </c>
      <c r="S92" s="5">
        <v>924</v>
      </c>
    </row>
    <row r="93" spans="1:19" ht="10.5" customHeight="1">
      <c r="A93" s="13">
        <v>69</v>
      </c>
      <c r="B93" s="5">
        <v>9178</v>
      </c>
      <c r="C93" s="5">
        <v>4134</v>
      </c>
      <c r="D93" s="5">
        <v>5044</v>
      </c>
      <c r="E93" s="5">
        <f>SUM(F93:G93)</f>
        <v>2530</v>
      </c>
      <c r="F93" s="5">
        <v>1108</v>
      </c>
      <c r="G93" s="5">
        <v>1422</v>
      </c>
      <c r="H93" s="5">
        <f>SUM(I93:J93)</f>
        <v>1629</v>
      </c>
      <c r="I93" s="5">
        <v>709</v>
      </c>
      <c r="J93" s="5">
        <v>920</v>
      </c>
      <c r="K93" s="5">
        <f>SUM(L93:M93)</f>
        <v>1171</v>
      </c>
      <c r="L93" s="5">
        <v>535</v>
      </c>
      <c r="M93" s="5">
        <v>636</v>
      </c>
      <c r="N93" s="5">
        <f>SUM(O93:P93)</f>
        <v>2154</v>
      </c>
      <c r="O93" s="5">
        <v>984</v>
      </c>
      <c r="P93" s="5">
        <v>1170</v>
      </c>
      <c r="Q93" s="5">
        <f>SUM(R93:S93)</f>
        <v>1694</v>
      </c>
      <c r="R93" s="5">
        <v>798</v>
      </c>
      <c r="S93" s="5">
        <v>896</v>
      </c>
    </row>
    <row r="94" spans="1:19" s="4" customFormat="1" ht="15" customHeight="1">
      <c r="A94" s="24" t="s">
        <v>16</v>
      </c>
      <c r="B94" s="3">
        <f aca="true" t="shared" si="14" ref="B94:S94">SUM(B95:B99)</f>
        <v>41180</v>
      </c>
      <c r="C94" s="3">
        <f t="shared" si="14"/>
        <v>18435</v>
      </c>
      <c r="D94" s="3">
        <f t="shared" si="14"/>
        <v>22745</v>
      </c>
      <c r="E94" s="3">
        <f t="shared" si="14"/>
        <v>11948</v>
      </c>
      <c r="F94" s="3">
        <f t="shared" si="14"/>
        <v>5156</v>
      </c>
      <c r="G94" s="3">
        <f t="shared" si="14"/>
        <v>6792</v>
      </c>
      <c r="H94" s="3">
        <f t="shared" si="14"/>
        <v>7002</v>
      </c>
      <c r="I94" s="3">
        <f t="shared" si="14"/>
        <v>3090</v>
      </c>
      <c r="J94" s="3">
        <f t="shared" si="14"/>
        <v>3912</v>
      </c>
      <c r="K94" s="3">
        <f t="shared" si="14"/>
        <v>5412</v>
      </c>
      <c r="L94" s="3">
        <f t="shared" si="14"/>
        <v>2412</v>
      </c>
      <c r="M94" s="3">
        <f t="shared" si="14"/>
        <v>3000</v>
      </c>
      <c r="N94" s="3">
        <f t="shared" si="14"/>
        <v>9501</v>
      </c>
      <c r="O94" s="3">
        <f t="shared" si="14"/>
        <v>4288</v>
      </c>
      <c r="P94" s="3">
        <f t="shared" si="14"/>
        <v>5213</v>
      </c>
      <c r="Q94" s="3">
        <f t="shared" si="14"/>
        <v>7317</v>
      </c>
      <c r="R94" s="3">
        <f t="shared" si="14"/>
        <v>3489</v>
      </c>
      <c r="S94" s="3">
        <f t="shared" si="14"/>
        <v>3828</v>
      </c>
    </row>
    <row r="95" spans="1:19" ht="15" customHeight="1">
      <c r="A95" s="13">
        <v>70</v>
      </c>
      <c r="B95" s="5">
        <v>8745</v>
      </c>
      <c r="C95" s="5">
        <v>3960</v>
      </c>
      <c r="D95" s="5">
        <v>4785</v>
      </c>
      <c r="E95" s="5">
        <f>SUM(F95:G95)</f>
        <v>2518</v>
      </c>
      <c r="F95" s="5">
        <v>1084</v>
      </c>
      <c r="G95" s="5">
        <v>1434</v>
      </c>
      <c r="H95" s="5">
        <f>SUM(I95:J95)</f>
        <v>1541</v>
      </c>
      <c r="I95" s="5">
        <v>702</v>
      </c>
      <c r="J95" s="5">
        <v>839</v>
      </c>
      <c r="K95" s="5">
        <f>SUM(L95:M95)</f>
        <v>1133</v>
      </c>
      <c r="L95" s="5">
        <v>479</v>
      </c>
      <c r="M95" s="5">
        <v>654</v>
      </c>
      <c r="N95" s="5">
        <f>SUM(O95:P95)</f>
        <v>1986</v>
      </c>
      <c r="O95" s="5">
        <v>916</v>
      </c>
      <c r="P95" s="5">
        <v>1070</v>
      </c>
      <c r="Q95" s="5">
        <f>SUM(R95:S95)</f>
        <v>1567</v>
      </c>
      <c r="R95" s="5">
        <v>779</v>
      </c>
      <c r="S95" s="5">
        <v>788</v>
      </c>
    </row>
    <row r="96" spans="1:19" ht="10.5" customHeight="1">
      <c r="A96" s="13">
        <v>71</v>
      </c>
      <c r="B96" s="5">
        <v>8614</v>
      </c>
      <c r="C96" s="5">
        <v>3915</v>
      </c>
      <c r="D96" s="5">
        <v>4699</v>
      </c>
      <c r="E96" s="5">
        <f>SUM(F96:G96)</f>
        <v>2442</v>
      </c>
      <c r="F96" s="5">
        <v>1031</v>
      </c>
      <c r="G96" s="5">
        <v>1411</v>
      </c>
      <c r="H96" s="5">
        <f>SUM(I96:J96)</f>
        <v>1459</v>
      </c>
      <c r="I96" s="5">
        <v>642</v>
      </c>
      <c r="J96" s="5">
        <v>817</v>
      </c>
      <c r="K96" s="5">
        <f>SUM(L96:M96)</f>
        <v>1146</v>
      </c>
      <c r="L96" s="5">
        <v>543</v>
      </c>
      <c r="M96" s="5">
        <v>603</v>
      </c>
      <c r="N96" s="5">
        <f>SUM(O96:P96)</f>
        <v>1977</v>
      </c>
      <c r="O96" s="5">
        <v>927</v>
      </c>
      <c r="P96" s="5">
        <v>1050</v>
      </c>
      <c r="Q96" s="5">
        <f>SUM(R96:S96)</f>
        <v>1590</v>
      </c>
      <c r="R96" s="5">
        <v>772</v>
      </c>
      <c r="S96" s="5">
        <v>818</v>
      </c>
    </row>
    <row r="97" spans="1:19" ht="10.5" customHeight="1">
      <c r="A97" s="13">
        <v>72</v>
      </c>
      <c r="B97" s="5">
        <v>8396</v>
      </c>
      <c r="C97" s="5">
        <v>3738</v>
      </c>
      <c r="D97" s="5">
        <v>4658</v>
      </c>
      <c r="E97" s="5">
        <f>SUM(F97:G97)</f>
        <v>2415</v>
      </c>
      <c r="F97" s="5">
        <v>1057</v>
      </c>
      <c r="G97" s="5">
        <v>1358</v>
      </c>
      <c r="H97" s="5">
        <f>SUM(I97:J97)</f>
        <v>1402</v>
      </c>
      <c r="I97" s="5">
        <v>601</v>
      </c>
      <c r="J97" s="5">
        <v>801</v>
      </c>
      <c r="K97" s="5">
        <f>SUM(L97:M97)</f>
        <v>1116</v>
      </c>
      <c r="L97" s="5">
        <v>507</v>
      </c>
      <c r="M97" s="5">
        <v>609</v>
      </c>
      <c r="N97" s="5">
        <f>SUM(O97:P97)</f>
        <v>1935</v>
      </c>
      <c r="O97" s="5">
        <v>855</v>
      </c>
      <c r="P97" s="5">
        <v>1080</v>
      </c>
      <c r="Q97" s="5">
        <f>SUM(R97:S97)</f>
        <v>1528</v>
      </c>
      <c r="R97" s="5">
        <v>718</v>
      </c>
      <c r="S97" s="5">
        <v>810</v>
      </c>
    </row>
    <row r="98" spans="1:19" ht="10.5" customHeight="1">
      <c r="A98" s="13">
        <v>73</v>
      </c>
      <c r="B98" s="5">
        <v>7884</v>
      </c>
      <c r="C98" s="5">
        <v>3459</v>
      </c>
      <c r="D98" s="5">
        <v>4425</v>
      </c>
      <c r="E98" s="5">
        <f>SUM(F98:G98)</f>
        <v>2282</v>
      </c>
      <c r="F98" s="5">
        <v>968</v>
      </c>
      <c r="G98" s="5">
        <v>1314</v>
      </c>
      <c r="H98" s="5">
        <f>SUM(I98:J98)</f>
        <v>1357</v>
      </c>
      <c r="I98" s="5">
        <v>595</v>
      </c>
      <c r="J98" s="5">
        <v>762</v>
      </c>
      <c r="K98" s="5">
        <f>SUM(L98:M98)</f>
        <v>1047</v>
      </c>
      <c r="L98" s="5">
        <v>454</v>
      </c>
      <c r="M98" s="5">
        <v>593</v>
      </c>
      <c r="N98" s="5">
        <f>SUM(O98:P98)</f>
        <v>1818</v>
      </c>
      <c r="O98" s="5">
        <v>784</v>
      </c>
      <c r="P98" s="5">
        <v>1034</v>
      </c>
      <c r="Q98" s="5">
        <f>SUM(R98:S98)</f>
        <v>1380</v>
      </c>
      <c r="R98" s="5">
        <v>658</v>
      </c>
      <c r="S98" s="5">
        <v>722</v>
      </c>
    </row>
    <row r="99" spans="1:19" ht="10.5" customHeight="1">
      <c r="A99" s="13">
        <v>74</v>
      </c>
      <c r="B99" s="5">
        <v>7541</v>
      </c>
      <c r="C99" s="5">
        <v>3363</v>
      </c>
      <c r="D99" s="5">
        <v>4178</v>
      </c>
      <c r="E99" s="5">
        <f>SUM(F99:G99)</f>
        <v>2291</v>
      </c>
      <c r="F99" s="5">
        <v>1016</v>
      </c>
      <c r="G99" s="5">
        <v>1275</v>
      </c>
      <c r="H99" s="5">
        <f>SUM(I99:J99)</f>
        <v>1243</v>
      </c>
      <c r="I99" s="5">
        <v>550</v>
      </c>
      <c r="J99" s="5">
        <v>693</v>
      </c>
      <c r="K99" s="5">
        <f>SUM(L99:M99)</f>
        <v>970</v>
      </c>
      <c r="L99" s="5">
        <v>429</v>
      </c>
      <c r="M99" s="5">
        <v>541</v>
      </c>
      <c r="N99" s="5">
        <f>SUM(O99:P99)</f>
        <v>1785</v>
      </c>
      <c r="O99" s="5">
        <v>806</v>
      </c>
      <c r="P99" s="5">
        <v>979</v>
      </c>
      <c r="Q99" s="5">
        <f>SUM(R99:S99)</f>
        <v>1252</v>
      </c>
      <c r="R99" s="5">
        <v>562</v>
      </c>
      <c r="S99" s="5">
        <v>690</v>
      </c>
    </row>
    <row r="100" spans="1:19" s="4" customFormat="1" ht="15" customHeight="1">
      <c r="A100" s="24" t="s">
        <v>17</v>
      </c>
      <c r="B100" s="3">
        <f aca="true" t="shared" si="15" ref="B100:S100">SUM(B101:B105)</f>
        <v>31718</v>
      </c>
      <c r="C100" s="3">
        <f t="shared" si="15"/>
        <v>13411</v>
      </c>
      <c r="D100" s="3">
        <f t="shared" si="15"/>
        <v>18307</v>
      </c>
      <c r="E100" s="3">
        <f t="shared" si="15"/>
        <v>9634</v>
      </c>
      <c r="F100" s="3">
        <f t="shared" si="15"/>
        <v>3972</v>
      </c>
      <c r="G100" s="3">
        <f t="shared" si="15"/>
        <v>5662</v>
      </c>
      <c r="H100" s="3">
        <f t="shared" si="15"/>
        <v>5270</v>
      </c>
      <c r="I100" s="3">
        <f t="shared" si="15"/>
        <v>2198</v>
      </c>
      <c r="J100" s="3">
        <f t="shared" si="15"/>
        <v>3072</v>
      </c>
      <c r="K100" s="3">
        <f t="shared" si="15"/>
        <v>4282</v>
      </c>
      <c r="L100" s="3">
        <f t="shared" si="15"/>
        <v>1810</v>
      </c>
      <c r="M100" s="3">
        <f t="shared" si="15"/>
        <v>2472</v>
      </c>
      <c r="N100" s="3">
        <f t="shared" si="15"/>
        <v>7497</v>
      </c>
      <c r="O100" s="3">
        <f t="shared" si="15"/>
        <v>3213</v>
      </c>
      <c r="P100" s="3">
        <f t="shared" si="15"/>
        <v>4284</v>
      </c>
      <c r="Q100" s="3">
        <f t="shared" si="15"/>
        <v>5035</v>
      </c>
      <c r="R100" s="3">
        <f t="shared" si="15"/>
        <v>2218</v>
      </c>
      <c r="S100" s="3">
        <f t="shared" si="15"/>
        <v>2817</v>
      </c>
    </row>
    <row r="101" spans="1:19" ht="15" customHeight="1">
      <c r="A101" s="13">
        <v>75</v>
      </c>
      <c r="B101" s="5">
        <v>7347</v>
      </c>
      <c r="C101" s="5">
        <v>3185</v>
      </c>
      <c r="D101" s="5">
        <v>4162</v>
      </c>
      <c r="E101" s="5">
        <f>SUM(F101:G101)</f>
        <v>2202</v>
      </c>
      <c r="F101" s="5">
        <v>938</v>
      </c>
      <c r="G101" s="5">
        <v>1264</v>
      </c>
      <c r="H101" s="5">
        <f>SUM(I101:J101)</f>
        <v>1253</v>
      </c>
      <c r="I101" s="5">
        <v>547</v>
      </c>
      <c r="J101" s="5">
        <v>706</v>
      </c>
      <c r="K101" s="5">
        <f>SUM(L101:M101)</f>
        <v>956</v>
      </c>
      <c r="L101" s="5">
        <v>389</v>
      </c>
      <c r="M101" s="5">
        <v>567</v>
      </c>
      <c r="N101" s="5">
        <f>SUM(O101:P101)</f>
        <v>1751</v>
      </c>
      <c r="O101" s="5">
        <v>756</v>
      </c>
      <c r="P101" s="5">
        <v>995</v>
      </c>
      <c r="Q101" s="5">
        <f>SUM(R101:S101)</f>
        <v>1185</v>
      </c>
      <c r="R101" s="5">
        <v>555</v>
      </c>
      <c r="S101" s="5">
        <v>630</v>
      </c>
    </row>
    <row r="102" spans="1:19" ht="10.5" customHeight="1">
      <c r="A102" s="13">
        <v>76</v>
      </c>
      <c r="B102" s="5">
        <v>6470</v>
      </c>
      <c r="C102" s="5">
        <v>2775</v>
      </c>
      <c r="D102" s="5">
        <v>3695</v>
      </c>
      <c r="E102" s="5">
        <f>SUM(F102:G102)</f>
        <v>1947</v>
      </c>
      <c r="F102" s="5">
        <v>803</v>
      </c>
      <c r="G102" s="5">
        <v>1144</v>
      </c>
      <c r="H102" s="5">
        <f>SUM(I102:J102)</f>
        <v>1088</v>
      </c>
      <c r="I102" s="5">
        <v>443</v>
      </c>
      <c r="J102" s="5">
        <v>645</v>
      </c>
      <c r="K102" s="5">
        <f>SUM(L102:M102)</f>
        <v>865</v>
      </c>
      <c r="L102" s="5">
        <v>382</v>
      </c>
      <c r="M102" s="5">
        <v>483</v>
      </c>
      <c r="N102" s="5">
        <f>SUM(O102:P102)</f>
        <v>1574</v>
      </c>
      <c r="O102" s="5">
        <v>701</v>
      </c>
      <c r="P102" s="5">
        <v>873</v>
      </c>
      <c r="Q102" s="5">
        <f>SUM(R102:S102)</f>
        <v>996</v>
      </c>
      <c r="R102" s="5">
        <v>446</v>
      </c>
      <c r="S102" s="5">
        <v>550</v>
      </c>
    </row>
    <row r="103" spans="1:19" ht="10.5" customHeight="1">
      <c r="A103" s="13">
        <v>77</v>
      </c>
      <c r="B103" s="5">
        <v>6322</v>
      </c>
      <c r="C103" s="5">
        <v>2693</v>
      </c>
      <c r="D103" s="5">
        <v>3629</v>
      </c>
      <c r="E103" s="5">
        <f>SUM(F103:G103)</f>
        <v>1907</v>
      </c>
      <c r="F103" s="5">
        <v>782</v>
      </c>
      <c r="G103" s="5">
        <v>1125</v>
      </c>
      <c r="H103" s="5">
        <f>SUM(I103:J103)</f>
        <v>1022</v>
      </c>
      <c r="I103" s="5">
        <v>458</v>
      </c>
      <c r="J103" s="5">
        <v>564</v>
      </c>
      <c r="K103" s="5">
        <f>SUM(L103:M103)</f>
        <v>899</v>
      </c>
      <c r="L103" s="5">
        <v>374</v>
      </c>
      <c r="M103" s="5">
        <v>525</v>
      </c>
      <c r="N103" s="5">
        <f>SUM(O103:P103)</f>
        <v>1487</v>
      </c>
      <c r="O103" s="5">
        <v>642</v>
      </c>
      <c r="P103" s="5">
        <v>845</v>
      </c>
      <c r="Q103" s="5">
        <f>SUM(R103:S103)</f>
        <v>1007</v>
      </c>
      <c r="R103" s="5">
        <v>437</v>
      </c>
      <c r="S103" s="5">
        <v>570</v>
      </c>
    </row>
    <row r="104" spans="1:19" ht="10.5" customHeight="1">
      <c r="A104" s="13">
        <v>78</v>
      </c>
      <c r="B104" s="5">
        <v>5881</v>
      </c>
      <c r="C104" s="5">
        <v>2462</v>
      </c>
      <c r="D104" s="5">
        <v>3419</v>
      </c>
      <c r="E104" s="5">
        <f>SUM(F104:G104)</f>
        <v>1806</v>
      </c>
      <c r="F104" s="5">
        <v>753</v>
      </c>
      <c r="G104" s="5">
        <v>1053</v>
      </c>
      <c r="H104" s="5">
        <f>SUM(I104:J104)</f>
        <v>962</v>
      </c>
      <c r="I104" s="5">
        <v>386</v>
      </c>
      <c r="J104" s="5">
        <v>576</v>
      </c>
      <c r="K104" s="5">
        <f>SUM(L104:M104)</f>
        <v>794</v>
      </c>
      <c r="L104" s="5">
        <v>341</v>
      </c>
      <c r="M104" s="5">
        <v>453</v>
      </c>
      <c r="N104" s="5">
        <f>SUM(O104:P104)</f>
        <v>1367</v>
      </c>
      <c r="O104" s="5">
        <v>558</v>
      </c>
      <c r="P104" s="5">
        <v>809</v>
      </c>
      <c r="Q104" s="5">
        <f>SUM(R104:S104)</f>
        <v>952</v>
      </c>
      <c r="R104" s="5">
        <v>424</v>
      </c>
      <c r="S104" s="5">
        <v>528</v>
      </c>
    </row>
    <row r="105" spans="1:19" ht="10.5" customHeight="1">
      <c r="A105" s="13">
        <v>79</v>
      </c>
      <c r="B105" s="5">
        <v>5698</v>
      </c>
      <c r="C105" s="5">
        <v>2296</v>
      </c>
      <c r="D105" s="5">
        <v>3402</v>
      </c>
      <c r="E105" s="5">
        <f>SUM(F105:G105)</f>
        <v>1772</v>
      </c>
      <c r="F105" s="5">
        <v>696</v>
      </c>
      <c r="G105" s="5">
        <v>1076</v>
      </c>
      <c r="H105" s="5">
        <f>SUM(I105:J105)</f>
        <v>945</v>
      </c>
      <c r="I105" s="5">
        <v>364</v>
      </c>
      <c r="J105" s="5">
        <v>581</v>
      </c>
      <c r="K105" s="5">
        <f>SUM(L105:M105)</f>
        <v>768</v>
      </c>
      <c r="L105" s="5">
        <v>324</v>
      </c>
      <c r="M105" s="5">
        <v>444</v>
      </c>
      <c r="N105" s="5">
        <f>SUM(O105:P105)</f>
        <v>1318</v>
      </c>
      <c r="O105" s="5">
        <v>556</v>
      </c>
      <c r="P105" s="5">
        <v>762</v>
      </c>
      <c r="Q105" s="5">
        <f>SUM(R105:S105)</f>
        <v>895</v>
      </c>
      <c r="R105" s="5">
        <v>356</v>
      </c>
      <c r="S105" s="5">
        <v>539</v>
      </c>
    </row>
    <row r="106" spans="1:19" s="4" customFormat="1" ht="15" customHeight="1">
      <c r="A106" s="23" t="s">
        <v>18</v>
      </c>
      <c r="B106" s="3">
        <f aca="true" t="shared" si="16" ref="B106:S106">SUM(B107:B111)</f>
        <v>19182</v>
      </c>
      <c r="C106" s="3">
        <f t="shared" si="16"/>
        <v>6795</v>
      </c>
      <c r="D106" s="3">
        <f t="shared" si="16"/>
        <v>12387</v>
      </c>
      <c r="E106" s="3">
        <f t="shared" si="16"/>
        <v>6039</v>
      </c>
      <c r="F106" s="3">
        <f t="shared" si="16"/>
        <v>2099</v>
      </c>
      <c r="G106" s="3">
        <f t="shared" si="16"/>
        <v>3940</v>
      </c>
      <c r="H106" s="3">
        <f t="shared" si="16"/>
        <v>3089</v>
      </c>
      <c r="I106" s="3">
        <f t="shared" si="16"/>
        <v>1027</v>
      </c>
      <c r="J106" s="3">
        <f t="shared" si="16"/>
        <v>2062</v>
      </c>
      <c r="K106" s="3">
        <f t="shared" si="16"/>
        <v>2555</v>
      </c>
      <c r="L106" s="3">
        <f t="shared" si="16"/>
        <v>916</v>
      </c>
      <c r="M106" s="3">
        <f t="shared" si="16"/>
        <v>1639</v>
      </c>
      <c r="N106" s="3">
        <f t="shared" si="16"/>
        <v>4555</v>
      </c>
      <c r="O106" s="3">
        <f t="shared" si="16"/>
        <v>1676</v>
      </c>
      <c r="P106" s="3">
        <f t="shared" si="16"/>
        <v>2879</v>
      </c>
      <c r="Q106" s="3">
        <f t="shared" si="16"/>
        <v>2944</v>
      </c>
      <c r="R106" s="3">
        <f t="shared" si="16"/>
        <v>1077</v>
      </c>
      <c r="S106" s="3">
        <f t="shared" si="16"/>
        <v>1867</v>
      </c>
    </row>
    <row r="107" spans="1:19" ht="15" customHeight="1">
      <c r="A107" s="13">
        <v>80</v>
      </c>
      <c r="B107" s="5">
        <v>4652</v>
      </c>
      <c r="C107" s="5">
        <v>1741</v>
      </c>
      <c r="D107" s="5">
        <v>2911</v>
      </c>
      <c r="E107" s="5">
        <f>SUM(F107:G107)</f>
        <v>1423</v>
      </c>
      <c r="F107" s="5">
        <v>532</v>
      </c>
      <c r="G107" s="5">
        <v>891</v>
      </c>
      <c r="H107" s="5">
        <f>SUM(I107:J107)</f>
        <v>749</v>
      </c>
      <c r="I107" s="5">
        <v>263</v>
      </c>
      <c r="J107" s="5">
        <v>486</v>
      </c>
      <c r="K107" s="5">
        <f>SUM(L107:M107)</f>
        <v>646</v>
      </c>
      <c r="L107" s="5">
        <v>222</v>
      </c>
      <c r="M107" s="5">
        <v>424</v>
      </c>
      <c r="N107" s="5">
        <f>SUM(O107:P107)</f>
        <v>1106</v>
      </c>
      <c r="O107" s="5">
        <v>433</v>
      </c>
      <c r="P107" s="5">
        <v>673</v>
      </c>
      <c r="Q107" s="5">
        <f>SUM(R107:S107)</f>
        <v>728</v>
      </c>
      <c r="R107" s="5">
        <v>291</v>
      </c>
      <c r="S107" s="5">
        <v>437</v>
      </c>
    </row>
    <row r="108" spans="1:19" ht="10.5" customHeight="1">
      <c r="A108" s="13">
        <v>81</v>
      </c>
      <c r="B108" s="5">
        <v>4183</v>
      </c>
      <c r="C108" s="5">
        <v>1513</v>
      </c>
      <c r="D108" s="5">
        <v>2670</v>
      </c>
      <c r="E108" s="5">
        <f>SUM(F108:G108)</f>
        <v>1306</v>
      </c>
      <c r="F108" s="5">
        <v>454</v>
      </c>
      <c r="G108" s="5">
        <v>852</v>
      </c>
      <c r="H108" s="5">
        <f>SUM(I108:J108)</f>
        <v>709</v>
      </c>
      <c r="I108" s="5">
        <v>234</v>
      </c>
      <c r="J108" s="5">
        <v>475</v>
      </c>
      <c r="K108" s="5">
        <f>SUM(L108:M108)</f>
        <v>533</v>
      </c>
      <c r="L108" s="5">
        <v>216</v>
      </c>
      <c r="M108" s="5">
        <v>317</v>
      </c>
      <c r="N108" s="5">
        <f>SUM(O108:P108)</f>
        <v>980</v>
      </c>
      <c r="O108" s="5">
        <v>352</v>
      </c>
      <c r="P108" s="5">
        <v>628</v>
      </c>
      <c r="Q108" s="5">
        <f>SUM(R108:S108)</f>
        <v>655</v>
      </c>
      <c r="R108" s="5">
        <v>257</v>
      </c>
      <c r="S108" s="5">
        <v>398</v>
      </c>
    </row>
    <row r="109" spans="1:19" ht="10.5" customHeight="1">
      <c r="A109" s="13">
        <v>82</v>
      </c>
      <c r="B109" s="5">
        <v>3776</v>
      </c>
      <c r="C109" s="5">
        <v>1325</v>
      </c>
      <c r="D109" s="5">
        <v>2451</v>
      </c>
      <c r="E109" s="5">
        <f>SUM(F109:G109)</f>
        <v>1198</v>
      </c>
      <c r="F109" s="5">
        <v>415</v>
      </c>
      <c r="G109" s="5">
        <v>783</v>
      </c>
      <c r="H109" s="5">
        <f>SUM(I109:J109)</f>
        <v>603</v>
      </c>
      <c r="I109" s="5">
        <v>204</v>
      </c>
      <c r="J109" s="5">
        <v>399</v>
      </c>
      <c r="K109" s="5">
        <f>SUM(L109:M109)</f>
        <v>525</v>
      </c>
      <c r="L109" s="5">
        <v>179</v>
      </c>
      <c r="M109" s="5">
        <v>346</v>
      </c>
      <c r="N109" s="5">
        <f>SUM(O109:P109)</f>
        <v>900</v>
      </c>
      <c r="O109" s="5">
        <v>334</v>
      </c>
      <c r="P109" s="5">
        <v>566</v>
      </c>
      <c r="Q109" s="5">
        <f>SUM(R109:S109)</f>
        <v>550</v>
      </c>
      <c r="R109" s="5">
        <v>193</v>
      </c>
      <c r="S109" s="5">
        <v>357</v>
      </c>
    </row>
    <row r="110" spans="1:19" ht="10.5" customHeight="1">
      <c r="A110" s="13">
        <v>83</v>
      </c>
      <c r="B110" s="5">
        <v>3445</v>
      </c>
      <c r="C110" s="5">
        <v>1187</v>
      </c>
      <c r="D110" s="5">
        <v>2258</v>
      </c>
      <c r="E110" s="5">
        <f>SUM(F110:G110)</f>
        <v>1082</v>
      </c>
      <c r="F110" s="5">
        <v>381</v>
      </c>
      <c r="G110" s="5">
        <v>701</v>
      </c>
      <c r="H110" s="5">
        <f>SUM(I110:J110)</f>
        <v>554</v>
      </c>
      <c r="I110" s="5">
        <v>179</v>
      </c>
      <c r="J110" s="5">
        <v>375</v>
      </c>
      <c r="K110" s="5">
        <f>SUM(L110:M110)</f>
        <v>453</v>
      </c>
      <c r="L110" s="5">
        <v>170</v>
      </c>
      <c r="M110" s="5">
        <v>283</v>
      </c>
      <c r="N110" s="5">
        <f>SUM(O110:P110)</f>
        <v>828</v>
      </c>
      <c r="O110" s="5">
        <v>282</v>
      </c>
      <c r="P110" s="5">
        <v>546</v>
      </c>
      <c r="Q110" s="5">
        <f>SUM(R110:S110)</f>
        <v>528</v>
      </c>
      <c r="R110" s="5">
        <v>175</v>
      </c>
      <c r="S110" s="5">
        <v>353</v>
      </c>
    </row>
    <row r="111" spans="1:19" ht="10.5" customHeight="1">
      <c r="A111" s="13">
        <v>84</v>
      </c>
      <c r="B111" s="5">
        <v>3126</v>
      </c>
      <c r="C111" s="5">
        <v>1029</v>
      </c>
      <c r="D111" s="5">
        <v>2097</v>
      </c>
      <c r="E111" s="5">
        <f>SUM(F111:G111)</f>
        <v>1030</v>
      </c>
      <c r="F111" s="5">
        <v>317</v>
      </c>
      <c r="G111" s="5">
        <v>713</v>
      </c>
      <c r="H111" s="5">
        <f>SUM(I111:J111)</f>
        <v>474</v>
      </c>
      <c r="I111" s="5">
        <v>147</v>
      </c>
      <c r="J111" s="5">
        <v>327</v>
      </c>
      <c r="K111" s="5">
        <f>SUM(L111:M111)</f>
        <v>398</v>
      </c>
      <c r="L111" s="5">
        <v>129</v>
      </c>
      <c r="M111" s="5">
        <v>269</v>
      </c>
      <c r="N111" s="5">
        <f>SUM(O111:P111)</f>
        <v>741</v>
      </c>
      <c r="O111" s="5">
        <v>275</v>
      </c>
      <c r="P111" s="5">
        <v>466</v>
      </c>
      <c r="Q111" s="5">
        <f>SUM(R111:S111)</f>
        <v>483</v>
      </c>
      <c r="R111" s="5">
        <v>161</v>
      </c>
      <c r="S111" s="5">
        <v>322</v>
      </c>
    </row>
    <row r="112" spans="1:19" s="4" customFormat="1" ht="15" customHeight="1">
      <c r="A112" s="24" t="s">
        <v>19</v>
      </c>
      <c r="B112" s="3">
        <f aca="true" t="shared" si="17" ref="B112:S112">SUM(B113:B117)</f>
        <v>9589</v>
      </c>
      <c r="C112" s="3">
        <f t="shared" si="17"/>
        <v>3082</v>
      </c>
      <c r="D112" s="3">
        <f t="shared" si="17"/>
        <v>6507</v>
      </c>
      <c r="E112" s="3">
        <f t="shared" si="17"/>
        <v>3129</v>
      </c>
      <c r="F112" s="3">
        <f t="shared" si="17"/>
        <v>988</v>
      </c>
      <c r="G112" s="3">
        <f t="shared" si="17"/>
        <v>2141</v>
      </c>
      <c r="H112" s="3">
        <f t="shared" si="17"/>
        <v>1500</v>
      </c>
      <c r="I112" s="3">
        <f t="shared" si="17"/>
        <v>462</v>
      </c>
      <c r="J112" s="3">
        <f t="shared" si="17"/>
        <v>1038</v>
      </c>
      <c r="K112" s="3">
        <f t="shared" si="17"/>
        <v>1291</v>
      </c>
      <c r="L112" s="3">
        <f t="shared" si="17"/>
        <v>404</v>
      </c>
      <c r="M112" s="3">
        <f t="shared" si="17"/>
        <v>887</v>
      </c>
      <c r="N112" s="3">
        <f t="shared" si="17"/>
        <v>2164</v>
      </c>
      <c r="O112" s="3">
        <f t="shared" si="17"/>
        <v>764</v>
      </c>
      <c r="P112" s="3">
        <f t="shared" si="17"/>
        <v>1400</v>
      </c>
      <c r="Q112" s="3">
        <f t="shared" si="17"/>
        <v>1505</v>
      </c>
      <c r="R112" s="3">
        <f t="shared" si="17"/>
        <v>464</v>
      </c>
      <c r="S112" s="3">
        <f t="shared" si="17"/>
        <v>1041</v>
      </c>
    </row>
    <row r="113" spans="1:19" ht="15" customHeight="1">
      <c r="A113" s="13">
        <v>85</v>
      </c>
      <c r="B113" s="5">
        <v>2243</v>
      </c>
      <c r="C113" s="5">
        <v>730</v>
      </c>
      <c r="D113" s="5">
        <v>1513</v>
      </c>
      <c r="E113" s="5">
        <f>SUM(F113:G113)</f>
        <v>723</v>
      </c>
      <c r="F113" s="5">
        <v>232</v>
      </c>
      <c r="G113" s="5">
        <v>491</v>
      </c>
      <c r="H113" s="5">
        <f>SUM(I113:J113)</f>
        <v>344</v>
      </c>
      <c r="I113" s="5">
        <v>106</v>
      </c>
      <c r="J113" s="5">
        <v>238</v>
      </c>
      <c r="K113" s="5">
        <f>SUM(L113:M113)</f>
        <v>308</v>
      </c>
      <c r="L113" s="5">
        <v>101</v>
      </c>
      <c r="M113" s="5">
        <v>207</v>
      </c>
      <c r="N113" s="5">
        <f>SUM(O113:P113)</f>
        <v>527</v>
      </c>
      <c r="O113" s="5">
        <v>179</v>
      </c>
      <c r="P113" s="5">
        <v>348</v>
      </c>
      <c r="Q113" s="5">
        <f>SUM(R113:S113)</f>
        <v>341</v>
      </c>
      <c r="R113" s="5">
        <v>112</v>
      </c>
      <c r="S113" s="5">
        <v>229</v>
      </c>
    </row>
    <row r="114" spans="1:19" ht="10.5" customHeight="1">
      <c r="A114" s="13">
        <v>86</v>
      </c>
      <c r="B114" s="5">
        <v>2186</v>
      </c>
      <c r="C114" s="5">
        <v>704</v>
      </c>
      <c r="D114" s="5">
        <v>1482</v>
      </c>
      <c r="E114" s="5">
        <f>SUM(F114:G114)</f>
        <v>706</v>
      </c>
      <c r="F114" s="5">
        <v>228</v>
      </c>
      <c r="G114" s="5">
        <v>478</v>
      </c>
      <c r="H114" s="5">
        <f>SUM(I114:J114)</f>
        <v>345</v>
      </c>
      <c r="I114" s="5">
        <v>99</v>
      </c>
      <c r="J114" s="5">
        <v>246</v>
      </c>
      <c r="K114" s="5">
        <f>SUM(L114:M114)</f>
        <v>277</v>
      </c>
      <c r="L114" s="5">
        <v>93</v>
      </c>
      <c r="M114" s="5">
        <v>184</v>
      </c>
      <c r="N114" s="5">
        <f>SUM(O114:P114)</f>
        <v>503</v>
      </c>
      <c r="O114" s="5">
        <v>179</v>
      </c>
      <c r="P114" s="5">
        <v>324</v>
      </c>
      <c r="Q114" s="5">
        <f>SUM(R114:S114)</f>
        <v>355</v>
      </c>
      <c r="R114" s="5">
        <v>105</v>
      </c>
      <c r="S114" s="5">
        <v>250</v>
      </c>
    </row>
    <row r="115" spans="1:19" ht="10.5" customHeight="1">
      <c r="A115" s="13">
        <v>87</v>
      </c>
      <c r="B115" s="5">
        <v>2011</v>
      </c>
      <c r="C115" s="5">
        <v>662</v>
      </c>
      <c r="D115" s="5">
        <v>1349</v>
      </c>
      <c r="E115" s="5">
        <f>SUM(F115:G115)</f>
        <v>659</v>
      </c>
      <c r="F115" s="5">
        <v>223</v>
      </c>
      <c r="G115" s="5">
        <v>436</v>
      </c>
      <c r="H115" s="5">
        <f>SUM(I115:J115)</f>
        <v>326</v>
      </c>
      <c r="I115" s="5">
        <v>108</v>
      </c>
      <c r="J115" s="5">
        <v>218</v>
      </c>
      <c r="K115" s="5">
        <f>SUM(L115:M115)</f>
        <v>285</v>
      </c>
      <c r="L115" s="5">
        <v>84</v>
      </c>
      <c r="M115" s="5">
        <v>201</v>
      </c>
      <c r="N115" s="5">
        <f>SUM(O115:P115)</f>
        <v>428</v>
      </c>
      <c r="O115" s="5">
        <v>154</v>
      </c>
      <c r="P115" s="5">
        <v>274</v>
      </c>
      <c r="Q115" s="5">
        <f>SUM(R115:S115)</f>
        <v>313</v>
      </c>
      <c r="R115" s="5">
        <v>93</v>
      </c>
      <c r="S115" s="5">
        <v>220</v>
      </c>
    </row>
    <row r="116" spans="1:19" ht="10.5" customHeight="1">
      <c r="A116" s="13">
        <v>88</v>
      </c>
      <c r="B116" s="5">
        <v>1677</v>
      </c>
      <c r="C116" s="5">
        <v>521</v>
      </c>
      <c r="D116" s="5">
        <v>1156</v>
      </c>
      <c r="E116" s="5">
        <f>SUM(F116:G116)</f>
        <v>549</v>
      </c>
      <c r="F116" s="5">
        <v>156</v>
      </c>
      <c r="G116" s="5">
        <v>393</v>
      </c>
      <c r="H116" s="5">
        <f>SUM(I116:J116)</f>
        <v>256</v>
      </c>
      <c r="I116" s="5">
        <v>81</v>
      </c>
      <c r="J116" s="5">
        <v>175</v>
      </c>
      <c r="K116" s="5">
        <f>SUM(L116:M116)</f>
        <v>209</v>
      </c>
      <c r="L116" s="5">
        <v>60</v>
      </c>
      <c r="M116" s="5">
        <v>149</v>
      </c>
      <c r="N116" s="5">
        <f>SUM(O116:P116)</f>
        <v>384</v>
      </c>
      <c r="O116" s="5">
        <v>139</v>
      </c>
      <c r="P116" s="5">
        <v>245</v>
      </c>
      <c r="Q116" s="5">
        <f>SUM(R116:S116)</f>
        <v>279</v>
      </c>
      <c r="R116" s="5">
        <v>85</v>
      </c>
      <c r="S116" s="5">
        <v>194</v>
      </c>
    </row>
    <row r="117" spans="1:19" ht="10.5" customHeight="1">
      <c r="A117" s="13">
        <v>89</v>
      </c>
      <c r="B117" s="5">
        <v>1472</v>
      </c>
      <c r="C117" s="5">
        <v>465</v>
      </c>
      <c r="D117" s="5">
        <v>1007</v>
      </c>
      <c r="E117" s="5">
        <f>SUM(F117:G117)</f>
        <v>492</v>
      </c>
      <c r="F117" s="5">
        <v>149</v>
      </c>
      <c r="G117" s="5">
        <v>343</v>
      </c>
      <c r="H117" s="5">
        <f>SUM(I117:J117)</f>
        <v>229</v>
      </c>
      <c r="I117" s="5">
        <v>68</v>
      </c>
      <c r="J117" s="5">
        <v>161</v>
      </c>
      <c r="K117" s="5">
        <f>SUM(L117:M117)</f>
        <v>212</v>
      </c>
      <c r="L117" s="5">
        <v>66</v>
      </c>
      <c r="M117" s="5">
        <v>146</v>
      </c>
      <c r="N117" s="5">
        <f>SUM(O117:P117)</f>
        <v>322</v>
      </c>
      <c r="O117" s="5">
        <v>113</v>
      </c>
      <c r="P117" s="5">
        <v>209</v>
      </c>
      <c r="Q117" s="5">
        <f>SUM(R117:S117)</f>
        <v>217</v>
      </c>
      <c r="R117" s="5">
        <v>69</v>
      </c>
      <c r="S117" s="5">
        <v>148</v>
      </c>
    </row>
    <row r="118" spans="1:19" s="4" customFormat="1" ht="15" customHeight="1">
      <c r="A118" s="24" t="s">
        <v>20</v>
      </c>
      <c r="B118" s="3">
        <f aca="true" t="shared" si="18" ref="B118:S118">SUM(B119:B123)</f>
        <v>4066</v>
      </c>
      <c r="C118" s="3">
        <f t="shared" si="18"/>
        <v>1062</v>
      </c>
      <c r="D118" s="3">
        <f t="shared" si="18"/>
        <v>3004</v>
      </c>
      <c r="E118" s="3">
        <f t="shared" si="18"/>
        <v>1318</v>
      </c>
      <c r="F118" s="3">
        <f t="shared" si="18"/>
        <v>345</v>
      </c>
      <c r="G118" s="3">
        <f t="shared" si="18"/>
        <v>973</v>
      </c>
      <c r="H118" s="3">
        <f t="shared" si="18"/>
        <v>627</v>
      </c>
      <c r="I118" s="3">
        <f t="shared" si="18"/>
        <v>167</v>
      </c>
      <c r="J118" s="3">
        <f t="shared" si="18"/>
        <v>460</v>
      </c>
      <c r="K118" s="3">
        <f t="shared" si="18"/>
        <v>537</v>
      </c>
      <c r="L118" s="3">
        <f t="shared" si="18"/>
        <v>118</v>
      </c>
      <c r="M118" s="3">
        <f t="shared" si="18"/>
        <v>419</v>
      </c>
      <c r="N118" s="3">
        <f t="shared" si="18"/>
        <v>965</v>
      </c>
      <c r="O118" s="3">
        <f t="shared" si="18"/>
        <v>274</v>
      </c>
      <c r="P118" s="3">
        <f t="shared" si="18"/>
        <v>691</v>
      </c>
      <c r="Q118" s="3">
        <f t="shared" si="18"/>
        <v>619</v>
      </c>
      <c r="R118" s="3">
        <f t="shared" si="18"/>
        <v>158</v>
      </c>
      <c r="S118" s="3">
        <f t="shared" si="18"/>
        <v>461</v>
      </c>
    </row>
    <row r="119" spans="1:19" ht="15" customHeight="1">
      <c r="A119" s="13">
        <v>90</v>
      </c>
      <c r="B119" s="5">
        <v>1229</v>
      </c>
      <c r="C119" s="5">
        <v>352</v>
      </c>
      <c r="D119" s="5">
        <v>877</v>
      </c>
      <c r="E119" s="5">
        <f>SUM(F119:G119)</f>
        <v>398</v>
      </c>
      <c r="F119" s="5">
        <v>114</v>
      </c>
      <c r="G119" s="5">
        <v>284</v>
      </c>
      <c r="H119" s="5">
        <f>SUM(I119:J119)</f>
        <v>196</v>
      </c>
      <c r="I119" s="5">
        <v>63</v>
      </c>
      <c r="J119" s="5">
        <v>133</v>
      </c>
      <c r="K119" s="5">
        <f>SUM(L119:M119)</f>
        <v>145</v>
      </c>
      <c r="L119" s="5">
        <v>29</v>
      </c>
      <c r="M119" s="5">
        <v>116</v>
      </c>
      <c r="N119" s="5">
        <f>SUM(O119:P119)</f>
        <v>299</v>
      </c>
      <c r="O119" s="5">
        <v>95</v>
      </c>
      <c r="P119" s="5">
        <v>204</v>
      </c>
      <c r="Q119" s="5">
        <f>SUM(R119:S119)</f>
        <v>191</v>
      </c>
      <c r="R119" s="5">
        <v>51</v>
      </c>
      <c r="S119" s="5">
        <v>140</v>
      </c>
    </row>
    <row r="120" spans="1:19" ht="10.5" customHeight="1">
      <c r="A120" s="13">
        <v>91</v>
      </c>
      <c r="B120" s="5">
        <v>966</v>
      </c>
      <c r="C120" s="5">
        <v>231</v>
      </c>
      <c r="D120" s="5">
        <v>735</v>
      </c>
      <c r="E120" s="5">
        <f>SUM(F120:G120)</f>
        <v>299</v>
      </c>
      <c r="F120" s="5">
        <v>68</v>
      </c>
      <c r="G120" s="5">
        <v>231</v>
      </c>
      <c r="H120" s="5">
        <f>SUM(I120:J120)</f>
        <v>161</v>
      </c>
      <c r="I120" s="5">
        <v>37</v>
      </c>
      <c r="J120" s="5">
        <v>124</v>
      </c>
      <c r="K120" s="5">
        <f>SUM(L120:M120)</f>
        <v>138</v>
      </c>
      <c r="L120" s="5">
        <v>26</v>
      </c>
      <c r="M120" s="5">
        <v>112</v>
      </c>
      <c r="N120" s="5">
        <f>SUM(O120:P120)</f>
        <v>216</v>
      </c>
      <c r="O120" s="5">
        <v>58</v>
      </c>
      <c r="P120" s="5">
        <v>158</v>
      </c>
      <c r="Q120" s="5">
        <f>SUM(R120:S120)</f>
        <v>152</v>
      </c>
      <c r="R120" s="5">
        <v>42</v>
      </c>
      <c r="S120" s="5">
        <v>110</v>
      </c>
    </row>
    <row r="121" spans="1:19" ht="10.5" customHeight="1">
      <c r="A121" s="13">
        <v>92</v>
      </c>
      <c r="B121" s="5">
        <v>752</v>
      </c>
      <c r="C121" s="5">
        <v>191</v>
      </c>
      <c r="D121" s="5">
        <v>561</v>
      </c>
      <c r="E121" s="5">
        <f>SUM(F121:G121)</f>
        <v>239</v>
      </c>
      <c r="F121" s="5">
        <v>65</v>
      </c>
      <c r="G121" s="5">
        <v>174</v>
      </c>
      <c r="H121" s="5">
        <f>SUM(I121:J121)</f>
        <v>116</v>
      </c>
      <c r="I121" s="5">
        <v>25</v>
      </c>
      <c r="J121" s="5">
        <v>91</v>
      </c>
      <c r="K121" s="5">
        <f>SUM(L121:M121)</f>
        <v>117</v>
      </c>
      <c r="L121" s="5">
        <v>30</v>
      </c>
      <c r="M121" s="5">
        <v>87</v>
      </c>
      <c r="N121" s="5">
        <f>SUM(O121:P121)</f>
        <v>164</v>
      </c>
      <c r="O121" s="5">
        <v>47</v>
      </c>
      <c r="P121" s="5">
        <v>117</v>
      </c>
      <c r="Q121" s="5">
        <f>SUM(R121:S121)</f>
        <v>116</v>
      </c>
      <c r="R121" s="5">
        <v>24</v>
      </c>
      <c r="S121" s="5">
        <v>92</v>
      </c>
    </row>
    <row r="122" spans="1:19" ht="10.5" customHeight="1">
      <c r="A122" s="13">
        <v>93</v>
      </c>
      <c r="B122" s="5">
        <v>596</v>
      </c>
      <c r="C122" s="5">
        <v>163</v>
      </c>
      <c r="D122" s="5">
        <v>433</v>
      </c>
      <c r="E122" s="5">
        <f>SUM(F122:G122)</f>
        <v>196</v>
      </c>
      <c r="F122" s="5">
        <v>52</v>
      </c>
      <c r="G122" s="5">
        <v>144</v>
      </c>
      <c r="H122" s="5">
        <f>SUM(I122:J122)</f>
        <v>77</v>
      </c>
      <c r="I122" s="5">
        <v>20</v>
      </c>
      <c r="J122" s="5">
        <v>57</v>
      </c>
      <c r="K122" s="5">
        <f>SUM(L122:M122)</f>
        <v>68</v>
      </c>
      <c r="L122" s="5">
        <v>19</v>
      </c>
      <c r="M122" s="5">
        <v>49</v>
      </c>
      <c r="N122" s="5">
        <f>SUM(O122:P122)</f>
        <v>162</v>
      </c>
      <c r="O122" s="5">
        <v>46</v>
      </c>
      <c r="P122" s="5">
        <v>116</v>
      </c>
      <c r="Q122" s="5">
        <f>SUM(R122:S122)</f>
        <v>93</v>
      </c>
      <c r="R122" s="5">
        <v>26</v>
      </c>
      <c r="S122" s="5">
        <v>67</v>
      </c>
    </row>
    <row r="123" spans="1:19" ht="10.5" customHeight="1">
      <c r="A123" s="13">
        <v>94</v>
      </c>
      <c r="B123" s="5">
        <v>523</v>
      </c>
      <c r="C123" s="5">
        <v>125</v>
      </c>
      <c r="D123" s="5">
        <v>398</v>
      </c>
      <c r="E123" s="5">
        <f>SUM(F123:G123)</f>
        <v>186</v>
      </c>
      <c r="F123" s="5">
        <v>46</v>
      </c>
      <c r="G123" s="5">
        <v>140</v>
      </c>
      <c r="H123" s="5">
        <f>SUM(I123:J123)</f>
        <v>77</v>
      </c>
      <c r="I123" s="5">
        <v>22</v>
      </c>
      <c r="J123" s="5">
        <v>55</v>
      </c>
      <c r="K123" s="5">
        <f>SUM(L123:M123)</f>
        <v>69</v>
      </c>
      <c r="L123" s="5">
        <v>14</v>
      </c>
      <c r="M123" s="5">
        <v>55</v>
      </c>
      <c r="N123" s="5">
        <f>SUM(O123:P123)</f>
        <v>124</v>
      </c>
      <c r="O123" s="5">
        <v>28</v>
      </c>
      <c r="P123" s="5">
        <v>96</v>
      </c>
      <c r="Q123" s="5">
        <f>SUM(R123:S123)</f>
        <v>67</v>
      </c>
      <c r="R123" s="5">
        <v>15</v>
      </c>
      <c r="S123" s="5">
        <v>52</v>
      </c>
    </row>
    <row r="124" spans="1:19" s="4" customFormat="1" ht="15" customHeight="1">
      <c r="A124" s="24" t="s">
        <v>21</v>
      </c>
      <c r="B124" s="3">
        <f aca="true" t="shared" si="19" ref="B124:S124">SUM(B125:B129)</f>
        <v>942</v>
      </c>
      <c r="C124" s="3">
        <f t="shared" si="19"/>
        <v>215</v>
      </c>
      <c r="D124" s="3">
        <f t="shared" si="19"/>
        <v>727</v>
      </c>
      <c r="E124" s="3">
        <f t="shared" si="19"/>
        <v>335</v>
      </c>
      <c r="F124" s="3">
        <f t="shared" si="19"/>
        <v>83</v>
      </c>
      <c r="G124" s="3">
        <f t="shared" si="19"/>
        <v>252</v>
      </c>
      <c r="H124" s="3">
        <f t="shared" si="19"/>
        <v>148</v>
      </c>
      <c r="I124" s="3">
        <f t="shared" si="19"/>
        <v>27</v>
      </c>
      <c r="J124" s="3">
        <f t="shared" si="19"/>
        <v>121</v>
      </c>
      <c r="K124" s="3">
        <f t="shared" si="19"/>
        <v>124</v>
      </c>
      <c r="L124" s="3">
        <f t="shared" si="19"/>
        <v>30</v>
      </c>
      <c r="M124" s="3">
        <f t="shared" si="19"/>
        <v>94</v>
      </c>
      <c r="N124" s="3">
        <f t="shared" si="19"/>
        <v>208</v>
      </c>
      <c r="O124" s="3">
        <f t="shared" si="19"/>
        <v>51</v>
      </c>
      <c r="P124" s="3">
        <f t="shared" si="19"/>
        <v>157</v>
      </c>
      <c r="Q124" s="3">
        <f t="shared" si="19"/>
        <v>127</v>
      </c>
      <c r="R124" s="3">
        <f t="shared" si="19"/>
        <v>24</v>
      </c>
      <c r="S124" s="3">
        <f t="shared" si="19"/>
        <v>103</v>
      </c>
    </row>
    <row r="125" spans="1:19" ht="15" customHeight="1">
      <c r="A125" s="13">
        <v>95</v>
      </c>
      <c r="B125" s="5">
        <v>367</v>
      </c>
      <c r="C125" s="5">
        <v>80</v>
      </c>
      <c r="D125" s="5">
        <v>287</v>
      </c>
      <c r="E125" s="5">
        <f aca="true" t="shared" si="20" ref="E125:E130">SUM(F125:G125)</f>
        <v>129</v>
      </c>
      <c r="F125" s="5">
        <v>30</v>
      </c>
      <c r="G125" s="5">
        <v>99</v>
      </c>
      <c r="H125" s="5">
        <f>SUM(I125:J125)</f>
        <v>51</v>
      </c>
      <c r="I125" s="5">
        <v>9</v>
      </c>
      <c r="J125" s="5">
        <v>42</v>
      </c>
      <c r="K125" s="5">
        <f>SUM(L125:M125)</f>
        <v>46</v>
      </c>
      <c r="L125" s="5">
        <v>11</v>
      </c>
      <c r="M125" s="5">
        <v>35</v>
      </c>
      <c r="N125" s="5">
        <f>SUM(O125:P125)</f>
        <v>81</v>
      </c>
      <c r="O125" s="5">
        <v>18</v>
      </c>
      <c r="P125" s="5">
        <v>63</v>
      </c>
      <c r="Q125" s="5">
        <f>SUM(R125:S125)</f>
        <v>60</v>
      </c>
      <c r="R125" s="5">
        <v>12</v>
      </c>
      <c r="S125" s="5">
        <v>48</v>
      </c>
    </row>
    <row r="126" spans="1:19" ht="10.5" customHeight="1">
      <c r="A126" s="13">
        <v>96</v>
      </c>
      <c r="B126" s="5">
        <v>223</v>
      </c>
      <c r="C126" s="5">
        <v>54</v>
      </c>
      <c r="D126" s="5">
        <v>169</v>
      </c>
      <c r="E126" s="5">
        <f t="shared" si="20"/>
        <v>78</v>
      </c>
      <c r="F126" s="5">
        <v>21</v>
      </c>
      <c r="G126" s="5">
        <v>57</v>
      </c>
      <c r="H126" s="5">
        <f>SUM(I126:J126)</f>
        <v>42</v>
      </c>
      <c r="I126" s="5">
        <v>8</v>
      </c>
      <c r="J126" s="5">
        <v>34</v>
      </c>
      <c r="K126" s="5">
        <f>SUM(L126:M126)</f>
        <v>30</v>
      </c>
      <c r="L126" s="5">
        <v>8</v>
      </c>
      <c r="M126" s="5">
        <v>22</v>
      </c>
      <c r="N126" s="5">
        <f>SUM(O126:P126)</f>
        <v>47</v>
      </c>
      <c r="O126" s="5">
        <v>12</v>
      </c>
      <c r="P126" s="5">
        <v>35</v>
      </c>
      <c r="Q126" s="5">
        <f>SUM(R126:S126)</f>
        <v>26</v>
      </c>
      <c r="R126" s="5">
        <v>5</v>
      </c>
      <c r="S126" s="5">
        <v>21</v>
      </c>
    </row>
    <row r="127" spans="1:19" ht="10.5" customHeight="1">
      <c r="A127" s="13">
        <v>97</v>
      </c>
      <c r="B127" s="5">
        <v>169</v>
      </c>
      <c r="C127" s="5">
        <v>42</v>
      </c>
      <c r="D127" s="5">
        <v>127</v>
      </c>
      <c r="E127" s="5">
        <f t="shared" si="20"/>
        <v>70</v>
      </c>
      <c r="F127" s="5">
        <v>15</v>
      </c>
      <c r="G127" s="5">
        <v>55</v>
      </c>
      <c r="H127" s="5">
        <f>SUM(I127:J127)</f>
        <v>19</v>
      </c>
      <c r="I127" s="5">
        <v>4</v>
      </c>
      <c r="J127" s="5">
        <v>15</v>
      </c>
      <c r="K127" s="5">
        <f>SUM(L127:M127)</f>
        <v>19</v>
      </c>
      <c r="L127" s="5">
        <v>4</v>
      </c>
      <c r="M127" s="5">
        <v>15</v>
      </c>
      <c r="N127" s="5">
        <f>SUM(O127:P127)</f>
        <v>40</v>
      </c>
      <c r="O127" s="5">
        <v>13</v>
      </c>
      <c r="P127" s="5">
        <v>27</v>
      </c>
      <c r="Q127" s="5">
        <f>SUM(R127:S127)</f>
        <v>21</v>
      </c>
      <c r="R127" s="5">
        <v>6</v>
      </c>
      <c r="S127" s="5">
        <v>15</v>
      </c>
    </row>
    <row r="128" spans="1:19" ht="10.5" customHeight="1">
      <c r="A128" s="13">
        <v>98</v>
      </c>
      <c r="B128" s="5">
        <v>101</v>
      </c>
      <c r="C128" s="5">
        <v>20</v>
      </c>
      <c r="D128" s="5">
        <v>81</v>
      </c>
      <c r="E128" s="5">
        <f t="shared" si="20"/>
        <v>30</v>
      </c>
      <c r="F128" s="5">
        <v>7</v>
      </c>
      <c r="G128" s="5">
        <v>23</v>
      </c>
      <c r="H128" s="5">
        <f>SUM(I128:J128)</f>
        <v>26</v>
      </c>
      <c r="I128" s="5">
        <v>5</v>
      </c>
      <c r="J128" s="5">
        <v>21</v>
      </c>
      <c r="K128" s="5">
        <f>SUM(L128:M128)</f>
        <v>14</v>
      </c>
      <c r="L128" s="5">
        <v>3</v>
      </c>
      <c r="M128" s="5">
        <v>11</v>
      </c>
      <c r="N128" s="5">
        <f>SUM(O128:P128)</f>
        <v>20</v>
      </c>
      <c r="O128" s="5">
        <v>5</v>
      </c>
      <c r="P128" s="5">
        <v>15</v>
      </c>
      <c r="Q128" s="5">
        <f>SUM(R128:S128)</f>
        <v>11</v>
      </c>
      <c r="R128" s="5">
        <v>0</v>
      </c>
      <c r="S128" s="5">
        <v>11</v>
      </c>
    </row>
    <row r="129" spans="1:19" ht="10.5" customHeight="1">
      <c r="A129" s="13">
        <v>99</v>
      </c>
      <c r="B129" s="5">
        <v>82</v>
      </c>
      <c r="C129" s="5">
        <v>19</v>
      </c>
      <c r="D129" s="5">
        <v>63</v>
      </c>
      <c r="E129" s="5">
        <f t="shared" si="20"/>
        <v>28</v>
      </c>
      <c r="F129" s="5">
        <v>10</v>
      </c>
      <c r="G129" s="5">
        <v>18</v>
      </c>
      <c r="H129" s="5">
        <f>SUM(I129:J129)</f>
        <v>10</v>
      </c>
      <c r="I129" s="5">
        <v>1</v>
      </c>
      <c r="J129" s="5">
        <v>9</v>
      </c>
      <c r="K129" s="5">
        <f>SUM(L129:M129)</f>
        <v>15</v>
      </c>
      <c r="L129" s="5">
        <v>4</v>
      </c>
      <c r="M129" s="5">
        <v>11</v>
      </c>
      <c r="N129" s="5">
        <f>SUM(O129:P129)</f>
        <v>20</v>
      </c>
      <c r="O129" s="5">
        <v>3</v>
      </c>
      <c r="P129" s="5">
        <v>17</v>
      </c>
      <c r="Q129" s="5">
        <f>SUM(R129:S129)</f>
        <v>9</v>
      </c>
      <c r="R129" s="5">
        <v>1</v>
      </c>
      <c r="S129" s="5">
        <v>8</v>
      </c>
    </row>
    <row r="130" spans="1:19" s="4" customFormat="1" ht="15" customHeight="1">
      <c r="A130" s="23" t="s">
        <v>41</v>
      </c>
      <c r="B130" s="3">
        <v>96</v>
      </c>
      <c r="C130" s="3">
        <v>14</v>
      </c>
      <c r="D130" s="3">
        <v>82</v>
      </c>
      <c r="E130" s="3">
        <f t="shared" si="20"/>
        <v>40</v>
      </c>
      <c r="F130" s="6">
        <v>3</v>
      </c>
      <c r="G130" s="3">
        <v>37</v>
      </c>
      <c r="H130" s="3">
        <v>11</v>
      </c>
      <c r="I130" s="6">
        <v>3</v>
      </c>
      <c r="J130" s="3">
        <v>8</v>
      </c>
      <c r="K130" s="3">
        <v>14</v>
      </c>
      <c r="L130" s="26">
        <v>2</v>
      </c>
      <c r="M130" s="3">
        <v>12</v>
      </c>
      <c r="N130" s="3">
        <v>20</v>
      </c>
      <c r="O130" s="6">
        <v>4</v>
      </c>
      <c r="P130" s="3">
        <v>16</v>
      </c>
      <c r="Q130" s="3">
        <v>11</v>
      </c>
      <c r="R130" s="6">
        <v>2</v>
      </c>
      <c r="S130" s="3">
        <v>9</v>
      </c>
    </row>
    <row r="131" spans="1:19" s="4" customFormat="1" ht="15" customHeight="1">
      <c r="A131" s="16" t="s">
        <v>24</v>
      </c>
      <c r="B131" s="3"/>
      <c r="C131" s="3"/>
      <c r="D131" s="3"/>
      <c r="E131" s="3"/>
      <c r="F131" s="6"/>
      <c r="G131" s="3"/>
      <c r="H131" s="3"/>
      <c r="I131" s="7"/>
      <c r="J131" s="3"/>
      <c r="K131" s="3"/>
      <c r="L131" s="7"/>
      <c r="M131" s="3"/>
      <c r="N131" s="3"/>
      <c r="O131" s="7"/>
      <c r="P131" s="3"/>
      <c r="Q131" s="3"/>
      <c r="R131" s="7"/>
      <c r="S131" s="3"/>
    </row>
    <row r="132" spans="1:19" ht="15" customHeight="1">
      <c r="A132" s="16" t="s">
        <v>25</v>
      </c>
      <c r="B132" s="5">
        <f>B6+B12+B18</f>
        <v>142294</v>
      </c>
      <c r="C132" s="5">
        <f aca="true" t="shared" si="21" ref="C132:S132">C6+C12+C18</f>
        <v>72887</v>
      </c>
      <c r="D132" s="5">
        <f t="shared" si="21"/>
        <v>69407</v>
      </c>
      <c r="E132" s="5">
        <f t="shared" si="21"/>
        <v>34010</v>
      </c>
      <c r="F132" s="5">
        <f t="shared" si="21"/>
        <v>17429</v>
      </c>
      <c r="G132" s="5">
        <f t="shared" si="21"/>
        <v>16581</v>
      </c>
      <c r="H132" s="5">
        <f t="shared" si="21"/>
        <v>26071</v>
      </c>
      <c r="I132" s="5">
        <f t="shared" si="21"/>
        <v>13307</v>
      </c>
      <c r="J132" s="5">
        <f t="shared" si="21"/>
        <v>12764</v>
      </c>
      <c r="K132" s="5">
        <f t="shared" si="21"/>
        <v>17877</v>
      </c>
      <c r="L132" s="5">
        <f t="shared" si="21"/>
        <v>9213</v>
      </c>
      <c r="M132" s="5">
        <f t="shared" si="21"/>
        <v>8664</v>
      </c>
      <c r="N132" s="5">
        <f t="shared" si="21"/>
        <v>32188</v>
      </c>
      <c r="O132" s="5">
        <f t="shared" si="21"/>
        <v>16529</v>
      </c>
      <c r="P132" s="5">
        <f t="shared" si="21"/>
        <v>15659</v>
      </c>
      <c r="Q132" s="5">
        <f t="shared" si="21"/>
        <v>32148</v>
      </c>
      <c r="R132" s="5">
        <f t="shared" si="21"/>
        <v>16409</v>
      </c>
      <c r="S132" s="5">
        <f t="shared" si="21"/>
        <v>15739</v>
      </c>
    </row>
    <row r="133" spans="1:19" ht="12">
      <c r="A133" s="16" t="s">
        <v>26</v>
      </c>
      <c r="B133" s="5">
        <f>B24+B30+B36+B42+B48+B54+B60+B66+B76+B82</f>
        <v>704945</v>
      </c>
      <c r="C133" s="5">
        <f aca="true" t="shared" si="22" ref="C133:S133">C24+C30+C36+C42+C48+C54+C60+C66+C76+C82</f>
        <v>350775</v>
      </c>
      <c r="D133" s="5">
        <f t="shared" si="22"/>
        <v>354170</v>
      </c>
      <c r="E133" s="5">
        <f t="shared" si="22"/>
        <v>189301</v>
      </c>
      <c r="F133" s="5">
        <f t="shared" si="22"/>
        <v>93250</v>
      </c>
      <c r="G133" s="5">
        <f t="shared" si="22"/>
        <v>96051</v>
      </c>
      <c r="H133" s="5">
        <f t="shared" si="22"/>
        <v>124010</v>
      </c>
      <c r="I133" s="5">
        <f t="shared" si="22"/>
        <v>62325</v>
      </c>
      <c r="J133" s="5">
        <f t="shared" si="22"/>
        <v>61685</v>
      </c>
      <c r="K133" s="5">
        <f t="shared" si="22"/>
        <v>89676</v>
      </c>
      <c r="L133" s="5">
        <f t="shared" si="22"/>
        <v>44973</v>
      </c>
      <c r="M133" s="5">
        <f t="shared" si="22"/>
        <v>44703</v>
      </c>
      <c r="N133" s="5">
        <f t="shared" si="22"/>
        <v>152867</v>
      </c>
      <c r="O133" s="5">
        <f t="shared" si="22"/>
        <v>76931</v>
      </c>
      <c r="P133" s="5">
        <f t="shared" si="22"/>
        <v>75936</v>
      </c>
      <c r="Q133" s="5">
        <f t="shared" si="22"/>
        <v>149091</v>
      </c>
      <c r="R133" s="5">
        <f t="shared" si="22"/>
        <v>73296</v>
      </c>
      <c r="S133" s="5">
        <f t="shared" si="22"/>
        <v>75795</v>
      </c>
    </row>
    <row r="134" spans="1:20" ht="12">
      <c r="A134" s="17" t="s">
        <v>27</v>
      </c>
      <c r="B134" s="8">
        <f>B88+B94+B100+B106+B112+B118+B124+B130</f>
        <v>153962</v>
      </c>
      <c r="C134" s="8">
        <f aca="true" t="shared" si="23" ref="C134:S134">C88+C94+C100+C106+C112+C118+C124+C130</f>
        <v>64999</v>
      </c>
      <c r="D134" s="8">
        <f t="shared" si="23"/>
        <v>88963</v>
      </c>
      <c r="E134" s="8">
        <f t="shared" si="23"/>
        <v>45200</v>
      </c>
      <c r="F134" s="8">
        <f t="shared" si="23"/>
        <v>18424</v>
      </c>
      <c r="G134" s="8">
        <f t="shared" si="23"/>
        <v>26776</v>
      </c>
      <c r="H134" s="8">
        <f t="shared" si="23"/>
        <v>25751</v>
      </c>
      <c r="I134" s="8">
        <f t="shared" si="23"/>
        <v>10650</v>
      </c>
      <c r="J134" s="8">
        <f t="shared" si="23"/>
        <v>15101</v>
      </c>
      <c r="K134" s="8">
        <f t="shared" si="23"/>
        <v>20253</v>
      </c>
      <c r="L134" s="8">
        <f t="shared" si="23"/>
        <v>8446</v>
      </c>
      <c r="M134" s="8">
        <f t="shared" si="23"/>
        <v>11807</v>
      </c>
      <c r="N134" s="8">
        <f t="shared" si="23"/>
        <v>35950</v>
      </c>
      <c r="O134" s="8">
        <f t="shared" si="23"/>
        <v>15471</v>
      </c>
      <c r="P134" s="8">
        <f t="shared" si="23"/>
        <v>20479</v>
      </c>
      <c r="Q134" s="8">
        <f t="shared" si="23"/>
        <v>26808</v>
      </c>
      <c r="R134" s="8">
        <f t="shared" si="23"/>
        <v>12008</v>
      </c>
      <c r="S134" s="8">
        <f t="shared" si="23"/>
        <v>14800</v>
      </c>
      <c r="T134" s="9"/>
    </row>
    <row r="135" spans="1:19" ht="12">
      <c r="A135" s="12" t="s">
        <v>22</v>
      </c>
      <c r="C135" s="5"/>
      <c r="D135" s="5"/>
      <c r="F135" s="5"/>
      <c r="G135" s="5"/>
      <c r="I135" s="5"/>
      <c r="J135" s="5"/>
      <c r="L135" s="5"/>
      <c r="M135" s="5"/>
      <c r="O135" s="5"/>
      <c r="P135" s="5"/>
      <c r="R135" s="5"/>
      <c r="S135" s="5"/>
    </row>
  </sheetData>
  <mergeCells count="14">
    <mergeCell ref="K3:M3"/>
    <mergeCell ref="N3:P3"/>
    <mergeCell ref="Q3:S3"/>
    <mergeCell ref="A3:A4"/>
    <mergeCell ref="B3:D3"/>
    <mergeCell ref="E3:G3"/>
    <mergeCell ref="H3:J3"/>
    <mergeCell ref="K74:M74"/>
    <mergeCell ref="N74:P74"/>
    <mergeCell ref="Q74:S74"/>
    <mergeCell ref="A74:A75"/>
    <mergeCell ref="B74:D74"/>
    <mergeCell ref="E74:G74"/>
    <mergeCell ref="H74:J74"/>
  </mergeCells>
  <printOptions/>
  <pageMargins left="0.1968503937007874" right="0.31496062992125984" top="0.3937007874015748" bottom="0.2362204724409449" header="0.3937007874015748" footer="0.1968503937007874"/>
  <pageSetup fitToHeight="2" horizontalDpi="600" verticalDpi="600" orientation="landscape" paperSize="9" scale="6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2005-04-04T02:41:44Z</cp:lastPrinted>
  <dcterms:created xsi:type="dcterms:W3CDTF">1999-01-11T05:16:06Z</dcterms:created>
  <dcterms:modified xsi:type="dcterms:W3CDTF">2005-04-04T02:42:28Z</dcterms:modified>
  <cp:category/>
  <cp:version/>
  <cp:contentType/>
  <cp:contentStatus/>
</cp:coreProperties>
</file>