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7年版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<sst xmlns="http://schemas.openxmlformats.org/spreadsheetml/2006/main" count="53" uniqueCount="34">
  <si>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（各年度末）</t>
  </si>
  <si>
    <t>区分・年度</t>
  </si>
  <si>
    <t>市民図書館</t>
  </si>
  <si>
    <t>広瀬図書館</t>
  </si>
  <si>
    <t>泉図書館</t>
  </si>
  <si>
    <t>宮城野図書館</t>
  </si>
  <si>
    <t>榴岡図書館</t>
  </si>
  <si>
    <t>若林図書館</t>
  </si>
  <si>
    <t>蔵書冊数</t>
  </si>
  <si>
    <t>総記</t>
  </si>
  <si>
    <t>哲学</t>
  </si>
  <si>
    <t>歴史</t>
  </si>
  <si>
    <t>社会科学</t>
  </si>
  <si>
    <t>自然科学</t>
  </si>
  <si>
    <t>産業</t>
  </si>
  <si>
    <t>言語</t>
  </si>
  <si>
    <t>文学</t>
  </si>
  <si>
    <t>その他</t>
  </si>
  <si>
    <t>ビデオテープ</t>
  </si>
  <si>
    <t>ＬＤ</t>
  </si>
  <si>
    <t>ＣＤ</t>
  </si>
  <si>
    <t>カセットテープ</t>
  </si>
  <si>
    <t>資料  教育局市民図書館</t>
  </si>
  <si>
    <t>児童書</t>
  </si>
  <si>
    <t>視聴覚資料点数</t>
  </si>
  <si>
    <t>太白図書館</t>
  </si>
  <si>
    <t>技術</t>
  </si>
  <si>
    <t>芸術</t>
  </si>
  <si>
    <t>１８０.  図書館蔵書冊数及び利用状況</t>
  </si>
  <si>
    <t>-</t>
  </si>
  <si>
    <t>１. 蔵書冊数及び視聴覚資料点数</t>
  </si>
  <si>
    <t>総          数</t>
  </si>
  <si>
    <t>平成12年度</t>
  </si>
  <si>
    <t>平成12年度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</si>
</sst>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);[Red]\(#,##0\)"/>
  </numFmts>
  <fonts count="1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7" fontId="6" fillId="0" borderId="0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184" fontId="6" fillId="0" borderId="0" xfId="0" applyNumberFormat="1" applyFont="1" applyBorder="1" applyAlignment="1">
      <alignment horizontal="right"/>
    </xf>
    <xf numFmtId="184" fontId="7" fillId="0" borderId="0" xfId="0" applyNumberFormat="1" applyFont="1" applyBorder="1" applyAlignment="1">
      <alignment/>
    </xf>
    <xf numFmtId="37" fontId="8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37" fontId="1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7" fontId="4" fillId="0" borderId="5" xfId="0" applyNumberFormat="1" applyFont="1" applyBorder="1" applyAlignment="1">
      <alignment horizontal="center" vertical="center"/>
    </xf>
    <xf numFmtId="37" fontId="4" fillId="0" borderId="6" xfId="0" applyNumberFormat="1" applyFont="1" applyBorder="1" applyAlignment="1">
      <alignment horizontal="center" vertical="center"/>
    </xf>
    <xf numFmtId="37" fontId="8" fillId="0" borderId="0" xfId="0" applyNumberFormat="1" applyFont="1" applyAlignment="1">
      <alignment vertical="center"/>
    </xf>
    <xf numFmtId="37" fontId="9" fillId="0" borderId="5" xfId="0" applyNumberFormat="1" applyFont="1" applyBorder="1" applyAlignment="1">
      <alignment horizontal="center" vertical="center"/>
    </xf>
    <xf numFmtId="37" fontId="4" fillId="0" borderId="5" xfId="0" applyNumberFormat="1" applyFont="1" applyBorder="1" applyAlignment="1">
      <alignment horizontal="distributed" vertical="center"/>
    </xf>
    <xf numFmtId="184" fontId="6" fillId="0" borderId="7" xfId="0" applyNumberFormat="1" applyFont="1" applyBorder="1" applyAlignment="1">
      <alignment/>
    </xf>
    <xf numFmtId="184" fontId="7" fillId="0" borderId="7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37" fontId="6" fillId="0" borderId="0" xfId="0" applyNumberFormat="1" applyFont="1" applyAlignment="1">
      <alignment/>
    </xf>
    <xf numFmtId="184" fontId="7" fillId="0" borderId="7" xfId="0" applyNumberFormat="1" applyFont="1" applyBorder="1" applyAlignment="1">
      <alignment horizontal="right"/>
    </xf>
    <xf numFmtId="184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2" xfId="0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distributed"/>
    </xf>
    <xf numFmtId="0" fontId="11" fillId="0" borderId="2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tabSelected="1" workbookViewId="0" topLeftCell="A1">
      <selection activeCell="B2" sqref="B2"/>
    </sheetView>
  </sheetViews>
  <sheetFormatPr defaultColWidth="9.00390625" defaultRowHeight="13.5"/>
  <cols>
    <col min="1" max="1" width="1.625" style="1" customWidth="1"/>
    <col min="2" max="2" width="8.125" style="1" customWidth="1"/>
    <col min="3" max="3" width="7.625" style="1" customWidth="1"/>
    <col min="4" max="11" width="10.375" style="3" customWidth="1"/>
    <col min="12" max="16384" width="8.875" style="1" customWidth="1"/>
  </cols>
  <sheetData>
    <row r="1" ht="18" customHeight="1">
      <c r="B1" s="26" t="s">
        <v>28</v>
      </c>
    </row>
    <row r="2" ht="10.5" customHeight="1"/>
    <row r="3" ht="18" customHeight="1">
      <c r="B3" s="1" t="s">
        <v>30</v>
      </c>
    </row>
    <row r="4" ht="13.5" customHeight="1" thickBot="1">
      <c r="K4" s="20" t="s">
        <v>0</v>
      </c>
    </row>
    <row r="5" spans="1:11" ht="36" customHeight="1">
      <c r="A5" s="34" t="s">
        <v>1</v>
      </c>
      <c r="B5" s="35"/>
      <c r="C5" s="36"/>
      <c r="D5" s="18" t="s">
        <v>31</v>
      </c>
      <c r="E5" s="18" t="s">
        <v>2</v>
      </c>
      <c r="F5" s="18" t="s">
        <v>3</v>
      </c>
      <c r="G5" s="22" t="s">
        <v>4</v>
      </c>
      <c r="H5" s="21" t="s">
        <v>5</v>
      </c>
      <c r="I5" s="18" t="s">
        <v>6</v>
      </c>
      <c r="J5" s="18" t="s">
        <v>7</v>
      </c>
      <c r="K5" s="19" t="s">
        <v>25</v>
      </c>
    </row>
    <row r="6" spans="2:11" ht="6" customHeight="1">
      <c r="B6" s="16"/>
      <c r="C6" s="5"/>
      <c r="D6" s="15"/>
      <c r="E6" s="15"/>
      <c r="F6" s="15"/>
      <c r="G6" s="15"/>
      <c r="H6" s="15"/>
      <c r="I6" s="15"/>
      <c r="J6" s="15"/>
      <c r="K6" s="15"/>
    </row>
    <row r="7" spans="1:11" ht="15" customHeight="1">
      <c r="A7" s="30" t="s">
        <v>8</v>
      </c>
      <c r="B7" s="31"/>
      <c r="C7" s="32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17" t="s">
        <v>32</v>
      </c>
      <c r="C8" s="6"/>
      <c r="D8" s="23">
        <v>1428620</v>
      </c>
      <c r="E8" s="9">
        <v>382922</v>
      </c>
      <c r="F8" s="9">
        <v>82465</v>
      </c>
      <c r="G8" s="9">
        <v>466503</v>
      </c>
      <c r="H8" s="9">
        <v>162200</v>
      </c>
      <c r="I8" s="9">
        <v>63194</v>
      </c>
      <c r="J8" s="9">
        <v>154110</v>
      </c>
      <c r="K8" s="10">
        <v>117226</v>
      </c>
    </row>
    <row r="9" spans="2:11" ht="15" customHeight="1">
      <c r="B9" s="17">
        <v>13</v>
      </c>
      <c r="C9" s="6"/>
      <c r="D9" s="23">
        <v>1467166</v>
      </c>
      <c r="E9" s="9">
        <v>403220</v>
      </c>
      <c r="F9" s="9">
        <v>81401</v>
      </c>
      <c r="G9" s="9">
        <v>473831</v>
      </c>
      <c r="H9" s="9">
        <v>169261</v>
      </c>
      <c r="I9" s="9">
        <v>65198</v>
      </c>
      <c r="J9" s="9">
        <v>145840</v>
      </c>
      <c r="K9" s="10">
        <v>128415</v>
      </c>
    </row>
    <row r="10" spans="2:11" ht="15" customHeight="1">
      <c r="B10" s="17">
        <v>14</v>
      </c>
      <c r="C10" s="6"/>
      <c r="D10" s="23">
        <v>1517898</v>
      </c>
      <c r="E10" s="9">
        <v>423601</v>
      </c>
      <c r="F10" s="9">
        <v>85764</v>
      </c>
      <c r="G10" s="9">
        <v>475160</v>
      </c>
      <c r="H10" s="9">
        <v>177516</v>
      </c>
      <c r="I10" s="9">
        <v>66412</v>
      </c>
      <c r="J10" s="9">
        <v>149913</v>
      </c>
      <c r="K10" s="10">
        <v>139532</v>
      </c>
    </row>
    <row r="11" spans="2:11" ht="15" customHeight="1">
      <c r="B11" s="17">
        <v>15</v>
      </c>
      <c r="C11" s="6"/>
      <c r="D11" s="23">
        <v>1558328</v>
      </c>
      <c r="E11" s="9">
        <v>438790</v>
      </c>
      <c r="F11" s="9">
        <v>87902</v>
      </c>
      <c r="G11" s="9">
        <v>475083</v>
      </c>
      <c r="H11" s="9">
        <v>181666</v>
      </c>
      <c r="I11" s="9">
        <v>66860</v>
      </c>
      <c r="J11" s="9">
        <v>159047</v>
      </c>
      <c r="K11" s="10">
        <v>148980</v>
      </c>
    </row>
    <row r="12" spans="2:11" s="4" customFormat="1" ht="15" customHeight="1">
      <c r="B12" s="25">
        <v>16</v>
      </c>
      <c r="C12" s="7"/>
      <c r="D12" s="24">
        <f>SUM(D14:D24)</f>
        <v>1594416</v>
      </c>
      <c r="E12" s="11">
        <f aca="true" t="shared" si="0" ref="E12:K12">SUM(E14:E24)</f>
        <v>453370</v>
      </c>
      <c r="F12" s="11">
        <f t="shared" si="0"/>
        <v>88345</v>
      </c>
      <c r="G12" s="11">
        <f t="shared" si="0"/>
        <v>473965</v>
      </c>
      <c r="H12" s="11">
        <f t="shared" si="0"/>
        <v>189183</v>
      </c>
      <c r="I12" s="11">
        <f t="shared" si="0"/>
        <v>67972</v>
      </c>
      <c r="J12" s="11">
        <f t="shared" si="0"/>
        <v>164307</v>
      </c>
      <c r="K12" s="11">
        <f t="shared" si="0"/>
        <v>157274</v>
      </c>
    </row>
    <row r="13" spans="2:11" ht="15" customHeight="1">
      <c r="B13" s="16"/>
      <c r="C13" s="5"/>
      <c r="D13" s="23"/>
      <c r="E13" s="9"/>
      <c r="F13" s="9"/>
      <c r="G13" s="9"/>
      <c r="H13" s="9"/>
      <c r="I13" s="9"/>
      <c r="J13" s="9"/>
      <c r="K13" s="9"/>
    </row>
    <row r="14" spans="2:11" ht="15" customHeight="1">
      <c r="B14" s="33" t="s">
        <v>9</v>
      </c>
      <c r="C14" s="32"/>
      <c r="D14" s="23">
        <f>SUM(E14:K14)</f>
        <v>35446</v>
      </c>
      <c r="E14" s="9">
        <v>15183</v>
      </c>
      <c r="F14" s="9">
        <v>1213</v>
      </c>
      <c r="G14" s="27">
        <v>6942</v>
      </c>
      <c r="H14" s="9">
        <v>5246</v>
      </c>
      <c r="I14" s="9">
        <v>1038</v>
      </c>
      <c r="J14" s="9">
        <v>3559</v>
      </c>
      <c r="K14" s="9">
        <v>2265</v>
      </c>
    </row>
    <row r="15" spans="2:11" ht="15" customHeight="1">
      <c r="B15" s="33" t="s">
        <v>10</v>
      </c>
      <c r="C15" s="32"/>
      <c r="D15" s="23">
        <f aca="true" t="shared" si="1" ref="D15:D24">SUM(E15:K15)</f>
        <v>31411</v>
      </c>
      <c r="E15" s="9">
        <v>10006</v>
      </c>
      <c r="F15" s="9">
        <v>1726</v>
      </c>
      <c r="G15" s="27">
        <v>7388</v>
      </c>
      <c r="H15" s="9">
        <v>4298</v>
      </c>
      <c r="I15" s="9">
        <v>1463</v>
      </c>
      <c r="J15" s="9">
        <v>3430</v>
      </c>
      <c r="K15" s="9">
        <v>3100</v>
      </c>
    </row>
    <row r="16" spans="2:11" ht="15" customHeight="1">
      <c r="B16" s="33" t="s">
        <v>11</v>
      </c>
      <c r="C16" s="32"/>
      <c r="D16" s="23">
        <f t="shared" si="1"/>
        <v>106345</v>
      </c>
      <c r="E16" s="9">
        <v>40696</v>
      </c>
      <c r="F16" s="9">
        <v>5243</v>
      </c>
      <c r="G16" s="27">
        <v>21890</v>
      </c>
      <c r="H16" s="9">
        <v>13228</v>
      </c>
      <c r="I16" s="9">
        <v>5578</v>
      </c>
      <c r="J16" s="9">
        <v>10290</v>
      </c>
      <c r="K16" s="9">
        <v>9420</v>
      </c>
    </row>
    <row r="17" spans="2:11" ht="15" customHeight="1">
      <c r="B17" s="33" t="s">
        <v>12</v>
      </c>
      <c r="C17" s="32"/>
      <c r="D17" s="23">
        <f t="shared" si="1"/>
        <v>124397</v>
      </c>
      <c r="E17" s="9">
        <v>47545</v>
      </c>
      <c r="F17" s="9">
        <v>6154</v>
      </c>
      <c r="G17" s="27">
        <v>24305</v>
      </c>
      <c r="H17" s="9">
        <v>18319</v>
      </c>
      <c r="I17" s="9">
        <v>4454</v>
      </c>
      <c r="J17" s="9">
        <v>12761</v>
      </c>
      <c r="K17" s="9">
        <v>10859</v>
      </c>
    </row>
    <row r="18" spans="2:11" ht="15" customHeight="1">
      <c r="B18" s="33" t="s">
        <v>13</v>
      </c>
      <c r="C18" s="32"/>
      <c r="D18" s="23">
        <f t="shared" si="1"/>
        <v>58586</v>
      </c>
      <c r="E18" s="9">
        <v>16680</v>
      </c>
      <c r="F18" s="9">
        <v>3676</v>
      </c>
      <c r="G18" s="27">
        <v>13375</v>
      </c>
      <c r="H18" s="9">
        <v>7954</v>
      </c>
      <c r="I18" s="9">
        <v>2478</v>
      </c>
      <c r="J18" s="9">
        <v>8146</v>
      </c>
      <c r="K18" s="9">
        <v>6277</v>
      </c>
    </row>
    <row r="19" spans="2:11" ht="15" customHeight="1">
      <c r="B19" s="33" t="s">
        <v>26</v>
      </c>
      <c r="C19" s="32"/>
      <c r="D19" s="23">
        <f t="shared" si="1"/>
        <v>91966</v>
      </c>
      <c r="E19" s="9">
        <v>27147</v>
      </c>
      <c r="F19" s="9">
        <v>4623</v>
      </c>
      <c r="G19" s="27">
        <v>24334</v>
      </c>
      <c r="H19" s="9">
        <v>11135</v>
      </c>
      <c r="I19" s="9">
        <v>3712</v>
      </c>
      <c r="J19" s="9">
        <v>12481</v>
      </c>
      <c r="K19" s="9">
        <v>8534</v>
      </c>
    </row>
    <row r="20" spans="2:11" ht="15" customHeight="1">
      <c r="B20" s="33" t="s">
        <v>14</v>
      </c>
      <c r="C20" s="32"/>
      <c r="D20" s="23">
        <f t="shared" si="1"/>
        <v>32523</v>
      </c>
      <c r="E20" s="9">
        <v>11252</v>
      </c>
      <c r="F20" s="9">
        <v>1578</v>
      </c>
      <c r="G20" s="27">
        <v>7402</v>
      </c>
      <c r="H20" s="9">
        <v>3844</v>
      </c>
      <c r="I20" s="9">
        <v>1119</v>
      </c>
      <c r="J20" s="9">
        <v>3850</v>
      </c>
      <c r="K20" s="9">
        <v>3478</v>
      </c>
    </row>
    <row r="21" spans="2:11" ht="15" customHeight="1">
      <c r="B21" s="33" t="s">
        <v>27</v>
      </c>
      <c r="C21" s="32"/>
      <c r="D21" s="23">
        <f t="shared" si="1"/>
        <v>99304</v>
      </c>
      <c r="E21" s="9">
        <v>27442</v>
      </c>
      <c r="F21" s="9">
        <v>5263</v>
      </c>
      <c r="G21" s="27">
        <v>24272</v>
      </c>
      <c r="H21" s="9">
        <v>14573</v>
      </c>
      <c r="I21" s="9">
        <v>3608</v>
      </c>
      <c r="J21" s="9">
        <v>15355</v>
      </c>
      <c r="K21" s="9">
        <v>8791</v>
      </c>
    </row>
    <row r="22" spans="2:11" ht="15" customHeight="1">
      <c r="B22" s="33" t="s">
        <v>15</v>
      </c>
      <c r="C22" s="32"/>
      <c r="D22" s="23">
        <f t="shared" si="1"/>
        <v>17715</v>
      </c>
      <c r="E22" s="9">
        <v>6125</v>
      </c>
      <c r="F22" s="9">
        <v>912</v>
      </c>
      <c r="G22" s="27">
        <v>3772</v>
      </c>
      <c r="H22" s="9">
        <v>2395</v>
      </c>
      <c r="I22" s="9">
        <v>727</v>
      </c>
      <c r="J22" s="9">
        <v>2074</v>
      </c>
      <c r="K22" s="9">
        <v>1710</v>
      </c>
    </row>
    <row r="23" spans="2:11" ht="15" customHeight="1">
      <c r="B23" s="33" t="s">
        <v>16</v>
      </c>
      <c r="C23" s="32"/>
      <c r="D23" s="23">
        <f t="shared" si="1"/>
        <v>376538</v>
      </c>
      <c r="E23" s="9">
        <v>96253</v>
      </c>
      <c r="F23" s="9">
        <v>21524</v>
      </c>
      <c r="G23" s="27">
        <v>118710</v>
      </c>
      <c r="H23" s="9">
        <v>49848</v>
      </c>
      <c r="I23" s="9">
        <v>15665</v>
      </c>
      <c r="J23" s="9">
        <v>37247</v>
      </c>
      <c r="K23" s="9">
        <v>37291</v>
      </c>
    </row>
    <row r="24" spans="2:11" ht="15" customHeight="1">
      <c r="B24" s="33" t="s">
        <v>23</v>
      </c>
      <c r="C24" s="32"/>
      <c r="D24" s="23">
        <f t="shared" si="1"/>
        <v>620185</v>
      </c>
      <c r="E24" s="9">
        <v>155041</v>
      </c>
      <c r="F24" s="9">
        <v>36433</v>
      </c>
      <c r="G24" s="27">
        <v>221575</v>
      </c>
      <c r="H24" s="9">
        <v>58343</v>
      </c>
      <c r="I24" s="9">
        <v>28130</v>
      </c>
      <c r="J24" s="9">
        <v>55114</v>
      </c>
      <c r="K24" s="9">
        <v>65549</v>
      </c>
    </row>
    <row r="25" spans="1:11" ht="15" customHeight="1">
      <c r="A25" s="30" t="s">
        <v>24</v>
      </c>
      <c r="B25" s="37"/>
      <c r="C25" s="38"/>
      <c r="D25" s="23"/>
      <c r="E25" s="9"/>
      <c r="F25" s="9"/>
      <c r="G25" s="9"/>
      <c r="H25" s="9"/>
      <c r="I25" s="9"/>
      <c r="J25" s="9"/>
      <c r="K25" s="9"/>
    </row>
    <row r="26" spans="2:11" ht="15" customHeight="1">
      <c r="B26" s="17" t="s">
        <v>33</v>
      </c>
      <c r="C26" s="6"/>
      <c r="D26" s="23">
        <v>60062</v>
      </c>
      <c r="E26" s="10" t="s">
        <v>29</v>
      </c>
      <c r="F26" s="9">
        <v>4743</v>
      </c>
      <c r="G26" s="9">
        <v>20903</v>
      </c>
      <c r="H26" s="9">
        <v>16101</v>
      </c>
      <c r="I26" s="10" t="s">
        <v>29</v>
      </c>
      <c r="J26" s="9">
        <v>12171</v>
      </c>
      <c r="K26" s="10">
        <v>6144</v>
      </c>
    </row>
    <row r="27" spans="2:11" ht="15" customHeight="1">
      <c r="B27" s="17">
        <v>13</v>
      </c>
      <c r="C27" s="6"/>
      <c r="D27" s="23">
        <v>64726</v>
      </c>
      <c r="E27" s="10" t="s">
        <v>29</v>
      </c>
      <c r="F27" s="9">
        <v>5149</v>
      </c>
      <c r="G27" s="9">
        <v>21806</v>
      </c>
      <c r="H27" s="9">
        <v>16720</v>
      </c>
      <c r="I27" s="10" t="s">
        <v>29</v>
      </c>
      <c r="J27" s="9">
        <v>13238</v>
      </c>
      <c r="K27" s="10">
        <v>7813</v>
      </c>
    </row>
    <row r="28" spans="2:11" ht="15" customHeight="1">
      <c r="B28" s="17">
        <v>14</v>
      </c>
      <c r="C28" s="6"/>
      <c r="D28" s="23">
        <v>70594</v>
      </c>
      <c r="E28" s="10" t="s">
        <v>29</v>
      </c>
      <c r="F28" s="9">
        <v>5526</v>
      </c>
      <c r="G28" s="9">
        <v>22768</v>
      </c>
      <c r="H28" s="9">
        <v>18156</v>
      </c>
      <c r="I28" s="10" t="s">
        <v>29</v>
      </c>
      <c r="J28" s="9">
        <v>14526</v>
      </c>
      <c r="K28" s="10">
        <v>9618</v>
      </c>
    </row>
    <row r="29" spans="2:11" ht="15" customHeight="1">
      <c r="B29" s="17">
        <v>15</v>
      </c>
      <c r="C29" s="6"/>
      <c r="D29" s="23">
        <v>75450</v>
      </c>
      <c r="E29" s="10" t="s">
        <v>29</v>
      </c>
      <c r="F29" s="9">
        <v>5849</v>
      </c>
      <c r="G29" s="9">
        <v>23348</v>
      </c>
      <c r="H29" s="9">
        <v>19243</v>
      </c>
      <c r="I29" s="10" t="s">
        <v>29</v>
      </c>
      <c r="J29" s="9">
        <v>15396</v>
      </c>
      <c r="K29" s="10">
        <v>11614</v>
      </c>
    </row>
    <row r="30" spans="2:11" s="4" customFormat="1" ht="15" customHeight="1">
      <c r="B30" s="25">
        <v>16</v>
      </c>
      <c r="C30" s="7"/>
      <c r="D30" s="28">
        <f>SUM(D32:D36)</f>
        <v>78573</v>
      </c>
      <c r="E30" s="10" t="s">
        <v>29</v>
      </c>
      <c r="F30" s="29">
        <f>SUM(F32:F36)</f>
        <v>6044</v>
      </c>
      <c r="G30" s="29">
        <f>SUM(G32:G36)</f>
        <v>24053</v>
      </c>
      <c r="H30" s="29">
        <f>SUM(H32:H36)</f>
        <v>19771</v>
      </c>
      <c r="I30" s="10" t="s">
        <v>29</v>
      </c>
      <c r="J30" s="29">
        <f>SUM(J32:J36)</f>
        <v>15434</v>
      </c>
      <c r="K30" s="29">
        <f>SUM(K32:K36)</f>
        <v>13271</v>
      </c>
    </row>
    <row r="31" spans="2:11" ht="15" customHeight="1">
      <c r="B31" s="16"/>
      <c r="C31" s="5"/>
      <c r="D31" s="23"/>
      <c r="E31" s="10"/>
      <c r="F31" s="9"/>
      <c r="G31" s="9"/>
      <c r="H31" s="9"/>
      <c r="I31" s="10"/>
      <c r="J31" s="9"/>
      <c r="K31" s="9"/>
    </row>
    <row r="32" spans="2:11" ht="15" customHeight="1">
      <c r="B32" s="33" t="s">
        <v>18</v>
      </c>
      <c r="C32" s="32"/>
      <c r="D32" s="23">
        <f>SUM(E32:K32)</f>
        <v>29450</v>
      </c>
      <c r="E32" s="10" t="s">
        <v>29</v>
      </c>
      <c r="F32" s="9">
        <v>2262</v>
      </c>
      <c r="G32" s="9">
        <v>7614</v>
      </c>
      <c r="H32" s="9">
        <v>7300</v>
      </c>
      <c r="I32" s="10" t="s">
        <v>29</v>
      </c>
      <c r="J32" s="9">
        <v>6621</v>
      </c>
      <c r="K32" s="9">
        <v>5653</v>
      </c>
    </row>
    <row r="33" spans="2:11" ht="15" customHeight="1">
      <c r="B33" s="33" t="s">
        <v>19</v>
      </c>
      <c r="C33" s="32"/>
      <c r="D33" s="23">
        <f>SUM(E33:K33)</f>
        <v>6373</v>
      </c>
      <c r="E33" s="10" t="s">
        <v>29</v>
      </c>
      <c r="F33" s="9">
        <v>382</v>
      </c>
      <c r="G33" s="9">
        <v>1940</v>
      </c>
      <c r="H33" s="9">
        <v>1335</v>
      </c>
      <c r="I33" s="10" t="s">
        <v>29</v>
      </c>
      <c r="J33" s="9">
        <v>1260</v>
      </c>
      <c r="K33" s="9">
        <v>1456</v>
      </c>
    </row>
    <row r="34" spans="2:11" ht="15" customHeight="1">
      <c r="B34" s="33" t="s">
        <v>20</v>
      </c>
      <c r="C34" s="32"/>
      <c r="D34" s="23">
        <f>SUM(E34:K34)</f>
        <v>36479</v>
      </c>
      <c r="E34" s="10" t="s">
        <v>29</v>
      </c>
      <c r="F34" s="9">
        <v>3084</v>
      </c>
      <c r="G34" s="9">
        <v>13004</v>
      </c>
      <c r="H34" s="9">
        <v>8455</v>
      </c>
      <c r="I34" s="10" t="s">
        <v>29</v>
      </c>
      <c r="J34" s="9">
        <v>6326</v>
      </c>
      <c r="K34" s="9">
        <v>5610</v>
      </c>
    </row>
    <row r="35" spans="2:11" ht="15" customHeight="1">
      <c r="B35" s="33" t="s">
        <v>21</v>
      </c>
      <c r="C35" s="32"/>
      <c r="D35" s="23">
        <f>SUM(E35:K35)</f>
        <v>4035</v>
      </c>
      <c r="E35" s="10" t="s">
        <v>29</v>
      </c>
      <c r="F35" s="9">
        <v>139</v>
      </c>
      <c r="G35" s="9">
        <v>936</v>
      </c>
      <c r="H35" s="9">
        <v>1817</v>
      </c>
      <c r="I35" s="10" t="s">
        <v>29</v>
      </c>
      <c r="J35" s="9">
        <v>967</v>
      </c>
      <c r="K35" s="9">
        <v>176</v>
      </c>
    </row>
    <row r="36" spans="2:11" ht="15" customHeight="1">
      <c r="B36" s="33" t="s">
        <v>17</v>
      </c>
      <c r="C36" s="32"/>
      <c r="D36" s="23">
        <f>SUM(E36:K36)</f>
        <v>2236</v>
      </c>
      <c r="E36" s="10" t="s">
        <v>29</v>
      </c>
      <c r="F36" s="10">
        <v>177</v>
      </c>
      <c r="G36" s="9">
        <v>559</v>
      </c>
      <c r="H36" s="10">
        <v>864</v>
      </c>
      <c r="I36" s="10" t="s">
        <v>29</v>
      </c>
      <c r="J36" s="10">
        <v>260</v>
      </c>
      <c r="K36" s="10">
        <v>376</v>
      </c>
    </row>
    <row r="37" spans="1:11" ht="9" customHeight="1">
      <c r="A37" s="13"/>
      <c r="B37" s="13"/>
      <c r="C37" s="2"/>
      <c r="D37" s="13"/>
      <c r="E37" s="14"/>
      <c r="F37" s="14"/>
      <c r="G37" s="14"/>
      <c r="H37" s="14"/>
      <c r="I37" s="14"/>
      <c r="J37" s="14"/>
      <c r="K37" s="14"/>
    </row>
    <row r="38" spans="1:3" ht="13.5">
      <c r="A38" s="12" t="s">
        <v>22</v>
      </c>
      <c r="C38" s="12"/>
    </row>
  </sheetData>
  <mergeCells count="19">
    <mergeCell ref="B35:C35"/>
    <mergeCell ref="B36:C36"/>
    <mergeCell ref="A5:C5"/>
    <mergeCell ref="A25:C25"/>
    <mergeCell ref="B32:C32"/>
    <mergeCell ref="B33:C33"/>
    <mergeCell ref="B34:C34"/>
    <mergeCell ref="B21:C21"/>
    <mergeCell ref="B22:C22"/>
    <mergeCell ref="B23:C23"/>
    <mergeCell ref="B24:C24"/>
    <mergeCell ref="B17:C17"/>
    <mergeCell ref="B18:C18"/>
    <mergeCell ref="B19:C19"/>
    <mergeCell ref="B20:C20"/>
    <mergeCell ref="A7:C7"/>
    <mergeCell ref="B14:C14"/>
    <mergeCell ref="B15:C15"/>
    <mergeCell ref="B16:C16"/>
  </mergeCells>
  <printOptions/>
  <pageMargins left="0.75" right="0.75" top="0.69" bottom="0.21" header="0.41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2004-02-13T01:53:12Z</cp:lastPrinted>
  <dcterms:created xsi:type="dcterms:W3CDTF">1998-09-14T07:12:16Z</dcterms:created>
  <dcterms:modified xsi:type="dcterms:W3CDTF">2006-03-23T01:10:06Z</dcterms:modified>
  <cp:category/>
  <cp:version/>
  <cp:contentType/>
  <cp:contentStatus/>
</cp:coreProperties>
</file>