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75" windowWidth="10545" windowHeight="6390" activeTab="0"/>
  </bookViews>
  <sheets>
    <sheet name="18年版" sheetId="1" r:id="rId1"/>
  </sheets>
  <definedNames>
    <definedName name="_xlnm.Print_Area" localSheetId="0">'18年版'!$B$1:$S$28</definedName>
  </definedNames>
  <calcPr fullCalcOnLoad="1"/>
</workbook>
</file>

<file path=xl/sharedStrings.xml><?xml version="1.0" encoding="utf-8"?>
<sst xmlns="http://schemas.openxmlformats.org/spreadsheetml/2006/main" count="32" uniqueCount="20">
  <si>
    <t>124.交通機関の運輸状況（続）</t>
  </si>
  <si>
    <t>6.東北自動車道の市内インターチェンジ利用状況</t>
  </si>
  <si>
    <t>（単位　台）</t>
  </si>
  <si>
    <t>全車種</t>
  </si>
  <si>
    <t>軽自動車・普通車・中型車</t>
  </si>
  <si>
    <t>大型車</t>
  </si>
  <si>
    <t>特大車</t>
  </si>
  <si>
    <t>仙台南インターチェンジ</t>
  </si>
  <si>
    <t>仙台宮城インターチェンジ</t>
  </si>
  <si>
    <t>泉インターチェンジ</t>
  </si>
  <si>
    <t>入台数</t>
  </si>
  <si>
    <t>出台数</t>
  </si>
  <si>
    <t>年度   ・   月</t>
  </si>
  <si>
    <t>イ  ン  タ  ー  チ  ェ  ン  ジ  別  （全 車 両）</t>
  </si>
  <si>
    <t>　　合　　　計</t>
  </si>
  <si>
    <t>東北自動車道３インターチェンジ</t>
  </si>
  <si>
    <t>資料　　東日本高速道路株式会社</t>
  </si>
  <si>
    <t>平成17年4月</t>
  </si>
  <si>
    <t>平成18年1月</t>
  </si>
  <si>
    <t>平成13年度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</si>
</sst>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5" fillId="0" borderId="6" xfId="17" applyFont="1" applyBorder="1" applyAlignment="1">
      <alignment/>
    </xf>
    <xf numFmtId="38" fontId="5" fillId="0" borderId="0" xfId="17" applyFont="1" applyBorder="1" applyAlignment="1">
      <alignment/>
    </xf>
    <xf numFmtId="38" fontId="6" fillId="0" borderId="6" xfId="17" applyFont="1" applyBorder="1" applyAlignment="1">
      <alignment/>
    </xf>
    <xf numFmtId="38" fontId="6" fillId="0" borderId="0" xfId="17" applyFont="1" applyBorder="1" applyAlignment="1">
      <alignment/>
    </xf>
    <xf numFmtId="38" fontId="5" fillId="0" borderId="1" xfId="17" applyFont="1" applyBorder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showGridLines="0" tabSelected="1" zoomScaleSheetLayoutView="100" workbookViewId="0" topLeftCell="B3">
      <selection activeCell="D4" sqref="D4"/>
    </sheetView>
  </sheetViews>
  <sheetFormatPr defaultColWidth="9.00390625" defaultRowHeight="13.5"/>
  <cols>
    <col min="1" max="1" width="3.125" style="1" customWidth="1"/>
    <col min="2" max="2" width="7.625" style="1" customWidth="1"/>
    <col min="3" max="3" width="5.625" style="1" customWidth="1"/>
    <col min="4" max="4" width="7.875" style="1" customWidth="1"/>
    <col min="5" max="5" width="2.875" style="1" customWidth="1"/>
    <col min="6" max="11" width="12.375" style="1" customWidth="1"/>
    <col min="12" max="13" width="12.125" style="1" customWidth="1"/>
    <col min="14" max="19" width="12.375" style="1" customWidth="1"/>
    <col min="20" max="16384" width="8.875" style="1" customWidth="1"/>
  </cols>
  <sheetData>
    <row r="1" ht="14.25">
      <c r="E1" s="26" t="s">
        <v>0</v>
      </c>
    </row>
    <row r="3" ht="13.5">
      <c r="E3" s="1" t="s">
        <v>1</v>
      </c>
    </row>
    <row r="5" spans="2:19" ht="14.25" thickBot="1">
      <c r="B5" s="22" t="s">
        <v>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19" ht="19.5" customHeight="1">
      <c r="B6" s="42" t="s">
        <v>12</v>
      </c>
      <c r="C6" s="43"/>
      <c r="D6" s="43"/>
      <c r="E6" s="44"/>
      <c r="F6" s="25"/>
      <c r="G6" s="35" t="s">
        <v>15</v>
      </c>
      <c r="H6" s="36"/>
      <c r="I6" s="36"/>
      <c r="J6" s="36"/>
      <c r="K6" s="36"/>
      <c r="L6" s="23" t="s">
        <v>14</v>
      </c>
      <c r="M6" s="24"/>
      <c r="N6" s="30" t="s">
        <v>13</v>
      </c>
      <c r="O6" s="31"/>
      <c r="P6" s="31"/>
      <c r="Q6" s="31"/>
      <c r="R6" s="31"/>
      <c r="S6" s="31"/>
    </row>
    <row r="7" spans="2:19" ht="19.5" customHeight="1">
      <c r="B7" s="45"/>
      <c r="C7" s="45"/>
      <c r="D7" s="45"/>
      <c r="E7" s="46"/>
      <c r="F7" s="32" t="s">
        <v>3</v>
      </c>
      <c r="G7" s="33"/>
      <c r="H7" s="32" t="s">
        <v>4</v>
      </c>
      <c r="I7" s="33"/>
      <c r="J7" s="32" t="s">
        <v>5</v>
      </c>
      <c r="K7" s="34"/>
      <c r="L7" s="34" t="s">
        <v>6</v>
      </c>
      <c r="M7" s="33"/>
      <c r="N7" s="39" t="s">
        <v>7</v>
      </c>
      <c r="O7" s="40"/>
      <c r="P7" s="39" t="s">
        <v>8</v>
      </c>
      <c r="Q7" s="40"/>
      <c r="R7" s="39" t="s">
        <v>9</v>
      </c>
      <c r="S7" s="41"/>
    </row>
    <row r="8" spans="2:19" ht="19.5" customHeight="1">
      <c r="B8" s="47"/>
      <c r="C8" s="47"/>
      <c r="D8" s="47"/>
      <c r="E8" s="48"/>
      <c r="F8" s="8" t="s">
        <v>10</v>
      </c>
      <c r="G8" s="9" t="s">
        <v>11</v>
      </c>
      <c r="H8" s="10" t="s">
        <v>10</v>
      </c>
      <c r="I8" s="9" t="s">
        <v>11</v>
      </c>
      <c r="J8" s="10" t="s">
        <v>10</v>
      </c>
      <c r="K8" s="11" t="s">
        <v>11</v>
      </c>
      <c r="L8" s="8" t="s">
        <v>10</v>
      </c>
      <c r="M8" s="9" t="s">
        <v>11</v>
      </c>
      <c r="N8" s="10" t="s">
        <v>10</v>
      </c>
      <c r="O8" s="9" t="s">
        <v>11</v>
      </c>
      <c r="P8" s="10" t="s">
        <v>10</v>
      </c>
      <c r="Q8" s="9" t="s">
        <v>11</v>
      </c>
      <c r="R8" s="10" t="s">
        <v>10</v>
      </c>
      <c r="S8" s="11" t="s">
        <v>11</v>
      </c>
    </row>
    <row r="9" spans="5:19" ht="6" customHeight="1">
      <c r="E9" s="18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ht="11.25" customHeight="1">
      <c r="B10" s="28" t="s">
        <v>19</v>
      </c>
      <c r="C10" s="28"/>
      <c r="D10" s="28"/>
      <c r="E10" s="29"/>
      <c r="F10" s="12">
        <v>10035761</v>
      </c>
      <c r="G10" s="13">
        <v>9917174</v>
      </c>
      <c r="H10" s="13">
        <v>9219903</v>
      </c>
      <c r="I10" s="13">
        <v>9091761</v>
      </c>
      <c r="J10" s="13">
        <v>734777</v>
      </c>
      <c r="K10" s="13">
        <v>743365</v>
      </c>
      <c r="L10" s="13">
        <v>81081</v>
      </c>
      <c r="M10" s="13">
        <v>82048</v>
      </c>
      <c r="N10" s="13">
        <v>3510611</v>
      </c>
      <c r="O10" s="13">
        <v>3494274</v>
      </c>
      <c r="P10" s="13">
        <v>3537896</v>
      </c>
      <c r="Q10" s="13">
        <v>3483588</v>
      </c>
      <c r="R10" s="13">
        <v>2987254</v>
      </c>
      <c r="S10" s="13">
        <v>2939312</v>
      </c>
    </row>
    <row r="11" spans="2:19" ht="11.25" customHeight="1">
      <c r="B11" s="28">
        <v>14</v>
      </c>
      <c r="C11" s="28"/>
      <c r="D11" s="28"/>
      <c r="E11" s="29"/>
      <c r="F11" s="12">
        <v>10011064</v>
      </c>
      <c r="G11" s="13">
        <v>9912329</v>
      </c>
      <c r="H11" s="13">
        <v>9172985</v>
      </c>
      <c r="I11" s="13">
        <v>9069526</v>
      </c>
      <c r="J11" s="13">
        <v>756180</v>
      </c>
      <c r="K11" s="13">
        <v>759993</v>
      </c>
      <c r="L11" s="13">
        <v>81899</v>
      </c>
      <c r="M11" s="13">
        <v>82810</v>
      </c>
      <c r="N11" s="13">
        <v>3594720</v>
      </c>
      <c r="O11" s="13">
        <v>3606555</v>
      </c>
      <c r="P11" s="13">
        <v>3545001</v>
      </c>
      <c r="Q11" s="13">
        <v>3454969</v>
      </c>
      <c r="R11" s="13">
        <v>2871343</v>
      </c>
      <c r="S11" s="13">
        <v>2850805</v>
      </c>
    </row>
    <row r="12" spans="2:19" ht="11.25" customHeight="1">
      <c r="B12" s="28">
        <v>15</v>
      </c>
      <c r="C12" s="28"/>
      <c r="D12" s="28"/>
      <c r="E12" s="29"/>
      <c r="F12" s="12">
        <v>9794116</v>
      </c>
      <c r="G12" s="13">
        <v>9662358</v>
      </c>
      <c r="H12" s="13">
        <v>8970045</v>
      </c>
      <c r="I12" s="13">
        <v>8840197</v>
      </c>
      <c r="J12" s="13">
        <v>746659</v>
      </c>
      <c r="K12" s="13">
        <v>744333</v>
      </c>
      <c r="L12" s="13">
        <v>77412</v>
      </c>
      <c r="M12" s="13">
        <v>77828</v>
      </c>
      <c r="N12" s="13">
        <v>3396870</v>
      </c>
      <c r="O12" s="13">
        <v>3399440</v>
      </c>
      <c r="P12" s="13">
        <v>3549480</v>
      </c>
      <c r="Q12" s="13">
        <v>3436167</v>
      </c>
      <c r="R12" s="13">
        <v>2847766</v>
      </c>
      <c r="S12" s="13">
        <v>2826751</v>
      </c>
    </row>
    <row r="13" spans="2:19" ht="11.25" customHeight="1">
      <c r="B13" s="28">
        <v>16</v>
      </c>
      <c r="C13" s="28"/>
      <c r="D13" s="28"/>
      <c r="E13" s="29"/>
      <c r="F13" s="12">
        <v>8154814</v>
      </c>
      <c r="G13" s="13">
        <v>7946444</v>
      </c>
      <c r="H13" s="13">
        <v>7581829</v>
      </c>
      <c r="I13" s="13">
        <v>7407274</v>
      </c>
      <c r="J13" s="13">
        <v>522780</v>
      </c>
      <c r="K13" s="13">
        <v>488244</v>
      </c>
      <c r="L13" s="13">
        <v>50205</v>
      </c>
      <c r="M13" s="13">
        <v>50926</v>
      </c>
      <c r="N13" s="13">
        <v>1786335</v>
      </c>
      <c r="O13" s="13">
        <v>1747738</v>
      </c>
      <c r="P13" s="13">
        <v>3553794</v>
      </c>
      <c r="Q13" s="13">
        <v>3431796</v>
      </c>
      <c r="R13" s="13">
        <v>2814685</v>
      </c>
      <c r="S13" s="13">
        <v>2766910</v>
      </c>
    </row>
    <row r="14" spans="2:21" s="4" customFormat="1" ht="27" customHeight="1">
      <c r="B14" s="37">
        <v>17</v>
      </c>
      <c r="C14" s="37"/>
      <c r="D14" s="37"/>
      <c r="E14" s="38"/>
      <c r="F14" s="14">
        <f>SUM(F15:F26)</f>
        <v>8363795</v>
      </c>
      <c r="G14" s="15">
        <f aca="true" t="shared" si="0" ref="G14:O14">SUM(G15:G26)</f>
        <v>8080149</v>
      </c>
      <c r="H14" s="15">
        <f t="shared" si="0"/>
        <v>7745604</v>
      </c>
      <c r="I14" s="15">
        <f t="shared" si="0"/>
        <v>7518286</v>
      </c>
      <c r="J14" s="15">
        <f t="shared" si="0"/>
        <v>563838</v>
      </c>
      <c r="K14" s="15">
        <f t="shared" si="0"/>
        <v>508891</v>
      </c>
      <c r="L14" s="15">
        <f t="shared" si="0"/>
        <v>54353</v>
      </c>
      <c r="M14" s="15">
        <f t="shared" si="0"/>
        <v>52972</v>
      </c>
      <c r="N14" s="15">
        <f t="shared" si="0"/>
        <v>1838369</v>
      </c>
      <c r="O14" s="15">
        <f t="shared" si="0"/>
        <v>1762419</v>
      </c>
      <c r="P14" s="15">
        <f>SUM(P15:P26)</f>
        <v>3663290</v>
      </c>
      <c r="Q14" s="15">
        <f>SUM(Q15:Q26)</f>
        <v>3525969</v>
      </c>
      <c r="R14" s="15">
        <f>SUM(R15:R26)</f>
        <v>2862136</v>
      </c>
      <c r="S14" s="15">
        <f>SUM(S15:S26)</f>
        <v>2791761</v>
      </c>
      <c r="T14" s="5"/>
      <c r="U14" s="5"/>
    </row>
    <row r="15" spans="2:19" ht="27" customHeight="1">
      <c r="B15" s="28" t="s">
        <v>17</v>
      </c>
      <c r="C15" s="28"/>
      <c r="D15" s="28"/>
      <c r="E15" s="29"/>
      <c r="F15" s="12">
        <f>H15+J15+L15</f>
        <v>683969</v>
      </c>
      <c r="G15" s="13">
        <f>I15+K15+M15</f>
        <v>656721</v>
      </c>
      <c r="H15" s="13">
        <v>633644</v>
      </c>
      <c r="I15" s="13">
        <v>611964</v>
      </c>
      <c r="J15" s="13">
        <v>45996</v>
      </c>
      <c r="K15" s="13">
        <v>40528</v>
      </c>
      <c r="L15" s="13">
        <v>4329</v>
      </c>
      <c r="M15" s="13">
        <v>4229</v>
      </c>
      <c r="N15" s="13">
        <v>148715</v>
      </c>
      <c r="O15" s="13">
        <v>141556</v>
      </c>
      <c r="P15" s="13">
        <v>298181</v>
      </c>
      <c r="Q15" s="13">
        <v>287900</v>
      </c>
      <c r="R15" s="13">
        <v>237073</v>
      </c>
      <c r="S15" s="13">
        <v>227265</v>
      </c>
    </row>
    <row r="16" spans="3:19" ht="11.25" customHeight="1">
      <c r="C16" s="28">
        <v>5</v>
      </c>
      <c r="D16" s="28"/>
      <c r="E16" s="3"/>
      <c r="F16" s="12">
        <f aca="true" t="shared" si="1" ref="F16:F26">H16+J16+L16</f>
        <v>717503</v>
      </c>
      <c r="G16" s="13">
        <f aca="true" t="shared" si="2" ref="G16:G26">I16+K16+M16</f>
        <v>696233</v>
      </c>
      <c r="H16" s="13">
        <v>669608</v>
      </c>
      <c r="I16" s="13">
        <v>652782</v>
      </c>
      <c r="J16" s="13">
        <v>42990</v>
      </c>
      <c r="K16" s="13">
        <v>38545</v>
      </c>
      <c r="L16" s="13">
        <v>4905</v>
      </c>
      <c r="M16" s="13">
        <v>4906</v>
      </c>
      <c r="N16" s="27">
        <v>159815</v>
      </c>
      <c r="O16" s="27">
        <v>152535</v>
      </c>
      <c r="P16" s="27">
        <v>314233</v>
      </c>
      <c r="Q16" s="27">
        <v>303222</v>
      </c>
      <c r="R16" s="13">
        <v>243455</v>
      </c>
      <c r="S16" s="13">
        <v>240476</v>
      </c>
    </row>
    <row r="17" spans="3:19" ht="11.25" customHeight="1">
      <c r="C17" s="28">
        <v>6</v>
      </c>
      <c r="D17" s="28"/>
      <c r="E17" s="3"/>
      <c r="F17" s="12">
        <f t="shared" si="1"/>
        <v>687859</v>
      </c>
      <c r="G17" s="13">
        <f t="shared" si="2"/>
        <v>663784</v>
      </c>
      <c r="H17" s="13">
        <v>637944</v>
      </c>
      <c r="I17" s="13">
        <v>618139</v>
      </c>
      <c r="J17" s="13">
        <v>44877</v>
      </c>
      <c r="K17" s="13">
        <v>40620</v>
      </c>
      <c r="L17" s="13">
        <v>5038</v>
      </c>
      <c r="M17" s="13">
        <v>5025</v>
      </c>
      <c r="N17" s="27">
        <v>147303</v>
      </c>
      <c r="O17" s="27">
        <v>141141</v>
      </c>
      <c r="P17" s="27">
        <v>307582</v>
      </c>
      <c r="Q17" s="27">
        <v>295283</v>
      </c>
      <c r="R17" s="13">
        <v>232974</v>
      </c>
      <c r="S17" s="13">
        <v>227360</v>
      </c>
    </row>
    <row r="18" spans="3:19" ht="27" customHeight="1">
      <c r="C18" s="28">
        <v>7</v>
      </c>
      <c r="D18" s="28"/>
      <c r="E18" s="3"/>
      <c r="F18" s="12">
        <f t="shared" si="1"/>
        <v>728885</v>
      </c>
      <c r="G18" s="13">
        <f t="shared" si="2"/>
        <v>704495</v>
      </c>
      <c r="H18" s="13">
        <v>675978</v>
      </c>
      <c r="I18" s="13">
        <v>657063</v>
      </c>
      <c r="J18" s="13">
        <v>48020</v>
      </c>
      <c r="K18" s="13">
        <v>42858</v>
      </c>
      <c r="L18" s="13">
        <v>4887</v>
      </c>
      <c r="M18" s="13">
        <v>4574</v>
      </c>
      <c r="N18" s="27">
        <v>159272</v>
      </c>
      <c r="O18" s="27">
        <v>152034</v>
      </c>
      <c r="P18" s="27">
        <v>321965</v>
      </c>
      <c r="Q18" s="27">
        <v>309158</v>
      </c>
      <c r="R18" s="13">
        <v>247648</v>
      </c>
      <c r="S18" s="13">
        <v>243303</v>
      </c>
    </row>
    <row r="19" spans="3:19" ht="11.25" customHeight="1">
      <c r="C19" s="28">
        <v>8</v>
      </c>
      <c r="D19" s="28"/>
      <c r="E19" s="3"/>
      <c r="F19" s="12">
        <f t="shared" si="1"/>
        <v>802981</v>
      </c>
      <c r="G19" s="13">
        <f t="shared" si="2"/>
        <v>774892</v>
      </c>
      <c r="H19" s="13">
        <v>750889</v>
      </c>
      <c r="I19" s="13">
        <v>727124</v>
      </c>
      <c r="J19" s="13">
        <v>46961</v>
      </c>
      <c r="K19" s="13">
        <v>42621</v>
      </c>
      <c r="L19" s="13">
        <v>5131</v>
      </c>
      <c r="M19" s="13">
        <v>5147</v>
      </c>
      <c r="N19" s="27">
        <v>178814</v>
      </c>
      <c r="O19" s="27">
        <v>172289</v>
      </c>
      <c r="P19" s="27">
        <v>349662</v>
      </c>
      <c r="Q19" s="27">
        <v>333780</v>
      </c>
      <c r="R19" s="13">
        <v>274505</v>
      </c>
      <c r="S19" s="13">
        <v>268823</v>
      </c>
    </row>
    <row r="20" spans="3:19" ht="11.25" customHeight="1">
      <c r="C20" s="28">
        <v>9</v>
      </c>
      <c r="D20" s="28"/>
      <c r="E20" s="3"/>
      <c r="F20" s="12">
        <f t="shared" si="1"/>
        <v>710569</v>
      </c>
      <c r="G20" s="13">
        <f t="shared" si="2"/>
        <v>690143</v>
      </c>
      <c r="H20" s="13">
        <v>660278</v>
      </c>
      <c r="I20" s="13">
        <v>643595</v>
      </c>
      <c r="J20" s="13">
        <v>45525</v>
      </c>
      <c r="K20" s="13">
        <v>41886</v>
      </c>
      <c r="L20" s="13">
        <v>4766</v>
      </c>
      <c r="M20" s="13">
        <v>4662</v>
      </c>
      <c r="N20" s="27">
        <v>155374</v>
      </c>
      <c r="O20" s="27">
        <v>149720</v>
      </c>
      <c r="P20" s="27">
        <v>312173</v>
      </c>
      <c r="Q20" s="27">
        <v>301491</v>
      </c>
      <c r="R20" s="13">
        <v>243022</v>
      </c>
      <c r="S20" s="13">
        <v>238932</v>
      </c>
    </row>
    <row r="21" spans="3:19" ht="27" customHeight="1">
      <c r="C21" s="28">
        <v>10</v>
      </c>
      <c r="D21" s="28"/>
      <c r="E21" s="3"/>
      <c r="F21" s="12">
        <f t="shared" si="1"/>
        <v>746111</v>
      </c>
      <c r="G21" s="13">
        <f t="shared" si="2"/>
        <v>718826</v>
      </c>
      <c r="H21" s="13">
        <v>693028</v>
      </c>
      <c r="I21" s="13">
        <v>670554</v>
      </c>
      <c r="J21" s="13">
        <v>47177</v>
      </c>
      <c r="K21" s="13">
        <v>42418</v>
      </c>
      <c r="L21" s="13">
        <v>5906</v>
      </c>
      <c r="M21" s="13">
        <v>5854</v>
      </c>
      <c r="N21" s="27">
        <v>165207</v>
      </c>
      <c r="O21" s="27">
        <v>158214</v>
      </c>
      <c r="P21" s="27">
        <v>327362</v>
      </c>
      <c r="Q21" s="27">
        <v>314268</v>
      </c>
      <c r="R21" s="13">
        <v>253542</v>
      </c>
      <c r="S21" s="13">
        <v>246344</v>
      </c>
    </row>
    <row r="22" spans="3:19" ht="11.25" customHeight="1">
      <c r="C22" s="28">
        <v>11</v>
      </c>
      <c r="D22" s="28"/>
      <c r="E22" s="3"/>
      <c r="F22" s="12">
        <f t="shared" si="1"/>
        <v>715469</v>
      </c>
      <c r="G22" s="13">
        <f t="shared" si="2"/>
        <v>691193</v>
      </c>
      <c r="H22" s="13">
        <v>662818</v>
      </c>
      <c r="I22" s="13">
        <v>642572</v>
      </c>
      <c r="J22" s="13">
        <v>47636</v>
      </c>
      <c r="K22" s="13">
        <v>43657</v>
      </c>
      <c r="L22" s="13">
        <v>5015</v>
      </c>
      <c r="M22" s="13">
        <v>4964</v>
      </c>
      <c r="N22" s="27">
        <v>157590</v>
      </c>
      <c r="O22" s="27">
        <v>151839</v>
      </c>
      <c r="P22" s="27">
        <v>314255</v>
      </c>
      <c r="Q22" s="27">
        <v>300515</v>
      </c>
      <c r="R22" s="13">
        <v>243624</v>
      </c>
      <c r="S22" s="13">
        <v>238839</v>
      </c>
    </row>
    <row r="23" spans="3:19" ht="11.25" customHeight="1">
      <c r="C23" s="28">
        <v>12</v>
      </c>
      <c r="D23" s="28"/>
      <c r="E23" s="3"/>
      <c r="F23" s="12">
        <f t="shared" si="1"/>
        <v>668628</v>
      </c>
      <c r="G23" s="13">
        <f t="shared" si="2"/>
        <v>638167</v>
      </c>
      <c r="H23" s="13">
        <v>608050</v>
      </c>
      <c r="I23" s="13">
        <v>582967</v>
      </c>
      <c r="J23" s="13">
        <v>56367</v>
      </c>
      <c r="K23" s="13">
        <v>51470</v>
      </c>
      <c r="L23" s="13">
        <v>4211</v>
      </c>
      <c r="M23" s="13">
        <v>3730</v>
      </c>
      <c r="N23" s="27">
        <v>147959</v>
      </c>
      <c r="O23" s="27">
        <v>141023</v>
      </c>
      <c r="P23" s="27">
        <v>289240</v>
      </c>
      <c r="Q23" s="27">
        <v>276066</v>
      </c>
      <c r="R23" s="13">
        <v>231429</v>
      </c>
      <c r="S23" s="13">
        <v>221078</v>
      </c>
    </row>
    <row r="24" spans="2:19" ht="27" customHeight="1">
      <c r="B24" s="28" t="s">
        <v>18</v>
      </c>
      <c r="C24" s="28"/>
      <c r="D24" s="28"/>
      <c r="E24" s="29"/>
      <c r="F24" s="12">
        <f t="shared" si="1"/>
        <v>589475</v>
      </c>
      <c r="G24" s="13">
        <f t="shared" si="2"/>
        <v>581740</v>
      </c>
      <c r="H24" s="13">
        <v>542327</v>
      </c>
      <c r="I24" s="13">
        <v>538696</v>
      </c>
      <c r="J24" s="13">
        <v>44306</v>
      </c>
      <c r="K24" s="13">
        <v>40262</v>
      </c>
      <c r="L24" s="13">
        <v>2842</v>
      </c>
      <c r="M24" s="13">
        <v>2782</v>
      </c>
      <c r="N24" s="27">
        <v>131760</v>
      </c>
      <c r="O24" s="27">
        <v>127967</v>
      </c>
      <c r="P24" s="27">
        <v>255983</v>
      </c>
      <c r="Q24" s="27">
        <v>251790</v>
      </c>
      <c r="R24" s="13">
        <v>201732</v>
      </c>
      <c r="S24" s="13">
        <v>201983</v>
      </c>
    </row>
    <row r="25" spans="3:19" ht="11.25" customHeight="1">
      <c r="C25" s="28">
        <v>2</v>
      </c>
      <c r="D25" s="28"/>
      <c r="E25" s="3"/>
      <c r="F25" s="12">
        <f t="shared" si="1"/>
        <v>572222</v>
      </c>
      <c r="G25" s="13">
        <f t="shared" si="2"/>
        <v>552478</v>
      </c>
      <c r="H25" s="13">
        <v>525291</v>
      </c>
      <c r="I25" s="13">
        <v>509800</v>
      </c>
      <c r="J25" s="13">
        <v>43652</v>
      </c>
      <c r="K25" s="13">
        <v>39496</v>
      </c>
      <c r="L25" s="13">
        <v>3279</v>
      </c>
      <c r="M25" s="13">
        <v>3182</v>
      </c>
      <c r="N25" s="27">
        <v>125458</v>
      </c>
      <c r="O25" s="27">
        <v>119693</v>
      </c>
      <c r="P25" s="27">
        <v>248636</v>
      </c>
      <c r="Q25" s="27">
        <v>242535</v>
      </c>
      <c r="R25" s="13">
        <v>198128</v>
      </c>
      <c r="S25" s="13">
        <v>190250</v>
      </c>
    </row>
    <row r="26" spans="3:19" ht="11.25" customHeight="1">
      <c r="C26" s="28">
        <v>3</v>
      </c>
      <c r="D26" s="28"/>
      <c r="E26" s="3"/>
      <c r="F26" s="12">
        <f t="shared" si="1"/>
        <v>740124</v>
      </c>
      <c r="G26" s="13">
        <f t="shared" si="2"/>
        <v>711477</v>
      </c>
      <c r="H26" s="13">
        <v>685749</v>
      </c>
      <c r="I26" s="13">
        <v>663030</v>
      </c>
      <c r="J26" s="13">
        <v>50331</v>
      </c>
      <c r="K26" s="13">
        <v>44530</v>
      </c>
      <c r="L26" s="13">
        <v>4044</v>
      </c>
      <c r="M26" s="13">
        <v>3917</v>
      </c>
      <c r="N26" s="27">
        <v>161102</v>
      </c>
      <c r="O26" s="27">
        <v>154408</v>
      </c>
      <c r="P26" s="13">
        <v>324018</v>
      </c>
      <c r="Q26" s="13">
        <v>309961</v>
      </c>
      <c r="R26" s="13">
        <v>255004</v>
      </c>
      <c r="S26" s="13">
        <v>247108</v>
      </c>
    </row>
    <row r="27" spans="2:19" ht="6" customHeight="1">
      <c r="B27" s="2"/>
      <c r="C27" s="2"/>
      <c r="D27" s="2"/>
      <c r="E27" s="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7" ht="13.5" customHeight="1">
      <c r="B28" s="17" t="s">
        <v>16</v>
      </c>
      <c r="E28" s="6"/>
      <c r="G28" s="6"/>
    </row>
  </sheetData>
  <mergeCells count="27">
    <mergeCell ref="C26:D26"/>
    <mergeCell ref="P7:Q7"/>
    <mergeCell ref="R7:S7"/>
    <mergeCell ref="N7:O7"/>
    <mergeCell ref="B6:E8"/>
    <mergeCell ref="C22:D22"/>
    <mergeCell ref="C23:D23"/>
    <mergeCell ref="B24:E24"/>
    <mergeCell ref="C25:D25"/>
    <mergeCell ref="C18:D18"/>
    <mergeCell ref="C19:D19"/>
    <mergeCell ref="C20:D20"/>
    <mergeCell ref="C21:D21"/>
    <mergeCell ref="B14:E14"/>
    <mergeCell ref="B15:E15"/>
    <mergeCell ref="C16:D16"/>
    <mergeCell ref="C17:D17"/>
    <mergeCell ref="N6:S6"/>
    <mergeCell ref="F7:G7"/>
    <mergeCell ref="H7:I7"/>
    <mergeCell ref="J7:K7"/>
    <mergeCell ref="L7:M7"/>
    <mergeCell ref="G6:K6"/>
    <mergeCell ref="B10:E10"/>
    <mergeCell ref="B11:E11"/>
    <mergeCell ref="B12:E12"/>
    <mergeCell ref="B13:E13"/>
  </mergeCells>
  <printOptions/>
  <pageMargins left="0.23" right="0.23" top="1.12" bottom="1" header="0.512" footer="0.51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2005-02-18T09:08:38Z</cp:lastPrinted>
  <dcterms:created xsi:type="dcterms:W3CDTF">1998-12-14T06:24:01Z</dcterms:created>
  <dcterms:modified xsi:type="dcterms:W3CDTF">2007-02-02T01:07:51Z</dcterms:modified>
  <cp:category/>
  <cp:version/>
  <cp:contentType/>
  <cp:contentStatus/>
</cp:coreProperties>
</file>