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0"/>
  </bookViews>
  <sheets>
    <sheet name="20年版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'20年版'!$A$1:$W$16</definedName>
    <definedName name="_xlnm.Print_Titles" localSheetId="0">'20年版'!$2:$10</definedName>
  </definedNames>
  <calcPr fullCalcOnLoad="1" refMode="R1C1"/>
</workbook>
</file>

<file path=xl/sharedStrings.xml><?xml version="1.0" encoding="utf-8"?>
<sst xmlns="http://schemas.openxmlformats.org/spreadsheetml/2006/main" count="104" uniqueCount="30">
  <si>
    <t>乳　用　牛</t>
  </si>
  <si>
    <t>肉　用　牛</t>
  </si>
  <si>
    <t>豚</t>
  </si>
  <si>
    <t>飼　　養
経営体数</t>
  </si>
  <si>
    <t>飼養頭数</t>
  </si>
  <si>
    <t>肥育中の牛</t>
  </si>
  <si>
    <t>売る予定の子牛</t>
  </si>
  <si>
    <t>-</t>
  </si>
  <si>
    <t>採　卵　鶏</t>
  </si>
  <si>
    <t>種　　　鶏</t>
  </si>
  <si>
    <t>鶏の育すう</t>
  </si>
  <si>
    <t>経営体数
（経営体）</t>
  </si>
  <si>
    <t>ふ卵器の
入卵可能
個　　数
（卵）</t>
  </si>
  <si>
    <t>飼養羽数</t>
  </si>
  <si>
    <t>出荷した
経営体数</t>
  </si>
  <si>
    <t>出荷羽数</t>
  </si>
  <si>
    <t>新旧市町村</t>
  </si>
  <si>
    <t>ブロイラー</t>
  </si>
  <si>
    <t>x</t>
  </si>
  <si>
    <t>仙台市</t>
  </si>
  <si>
    <t xml:space="preserve">青葉区　　　　　　　　　　　　          </t>
  </si>
  <si>
    <t xml:space="preserve">宮城野区　　　　　　　　　　　          </t>
  </si>
  <si>
    <t xml:space="preserve">若林区　　　　　　　　　　　　          </t>
  </si>
  <si>
    <t xml:space="preserve">太白区　　　　　　　　　　　　          </t>
  </si>
  <si>
    <t xml:space="preserve">泉区　　　　　　　　　　　　　          </t>
  </si>
  <si>
    <t>（単位：経営体，頭，羽）</t>
  </si>
  <si>
    <t>資料　農林水産省統計情報部「2005年農林業センサス」</t>
  </si>
  <si>
    <t>（平成17年2月1日）</t>
  </si>
  <si>
    <t>２．家畜を販売目的で飼養している経営体数と飼養頭羽数（販売農家）</t>
  </si>
  <si>
    <t>58．販売目的の果樹及び家畜状況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</si>
</sst>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</numFmts>
  <fonts count="1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25" applyFont="1" applyBorder="1" applyAlignment="1">
      <alignment vertical="center"/>
      <protection/>
    </xf>
    <xf numFmtId="49" fontId="8" fillId="0" borderId="0" xfId="25" applyNumberFormat="1" applyFont="1" applyAlignment="1">
      <alignment vertical="center"/>
      <protection/>
    </xf>
    <xf numFmtId="49" fontId="8" fillId="0" borderId="0" xfId="27" applyNumberFormat="1" applyFont="1" applyAlignment="1">
      <alignment horizontal="right"/>
      <protection/>
    </xf>
    <xf numFmtId="49" fontId="8" fillId="0" borderId="0" xfId="27" applyNumberFormat="1" applyFont="1">
      <alignment/>
      <protection/>
    </xf>
    <xf numFmtId="49" fontId="0" fillId="0" borderId="0" xfId="27" applyNumberFormat="1" applyFont="1">
      <alignment/>
      <protection/>
    </xf>
    <xf numFmtId="0" fontId="9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vertical="center"/>
    </xf>
    <xf numFmtId="0" fontId="8" fillId="0" borderId="0" xfId="26" applyNumberFormat="1" applyFont="1" applyFill="1" applyAlignment="1">
      <alignment vertical="center"/>
      <protection/>
    </xf>
    <xf numFmtId="0" fontId="8" fillId="0" borderId="0" xfId="0" applyNumberFormat="1" applyFont="1" applyFill="1" applyAlignment="1">
      <alignment horizontal="right" vertical="center"/>
    </xf>
    <xf numFmtId="49" fontId="8" fillId="0" borderId="0" xfId="25" applyNumberFormat="1" applyFont="1" applyBorder="1" applyAlignment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8" fillId="0" borderId="0" xfId="26" applyNumberFormat="1" applyFont="1" applyFill="1" applyBorder="1" applyAlignment="1">
      <alignment vertical="center"/>
      <protection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49" fontId="9" fillId="0" borderId="3" xfId="25" applyNumberFormat="1" applyFont="1" applyBorder="1" applyAlignment="1">
      <alignment horizontal="left" vertical="center"/>
      <protection/>
    </xf>
    <xf numFmtId="49" fontId="9" fillId="0" borderId="4" xfId="25" applyNumberFormat="1" applyFont="1" applyBorder="1" applyAlignment="1">
      <alignment horizontal="center" vertical="center"/>
      <protection/>
    </xf>
    <xf numFmtId="49" fontId="11" fillId="0" borderId="0" xfId="27" applyNumberFormat="1" applyFont="1">
      <alignment/>
      <protection/>
    </xf>
    <xf numFmtId="0" fontId="8" fillId="0" borderId="0" xfId="25" applyFont="1" applyBorder="1" applyAlignment="1">
      <alignment horizontal="left" vertical="center"/>
      <protection/>
    </xf>
    <xf numFmtId="49" fontId="8" fillId="0" borderId="5" xfId="25" applyNumberFormat="1" applyFont="1" applyBorder="1" applyAlignment="1">
      <alignment vertical="center"/>
      <protection/>
    </xf>
    <xf numFmtId="0" fontId="8" fillId="0" borderId="6" xfId="25" applyFont="1" applyBorder="1" applyAlignment="1">
      <alignment vertical="center"/>
      <protection/>
    </xf>
    <xf numFmtId="49" fontId="8" fillId="0" borderId="6" xfId="27" applyNumberFormat="1" applyFont="1" applyBorder="1" applyAlignment="1">
      <alignment horizontal="right"/>
      <protection/>
    </xf>
    <xf numFmtId="49" fontId="8" fillId="0" borderId="6" xfId="27" applyNumberFormat="1" applyFont="1" applyBorder="1">
      <alignment/>
      <protection/>
    </xf>
    <xf numFmtId="49" fontId="8" fillId="0" borderId="7" xfId="25" applyNumberFormat="1" applyFont="1" applyBorder="1" applyAlignment="1">
      <alignment vertical="center"/>
      <protection/>
    </xf>
    <xf numFmtId="49" fontId="12" fillId="0" borderId="3" xfId="25" applyNumberFormat="1" applyFont="1" applyBorder="1" applyAlignment="1">
      <alignment horizontal="distributed" vertical="center"/>
      <protection/>
    </xf>
    <xf numFmtId="0" fontId="13" fillId="0" borderId="0" xfId="25" applyFont="1" applyBorder="1" applyAlignment="1">
      <alignment horizontal="distributed" vertical="center"/>
      <protection/>
    </xf>
    <xf numFmtId="0" fontId="13" fillId="0" borderId="8" xfId="0" applyNumberFormat="1" applyFont="1" applyFill="1" applyBorder="1" applyAlignment="1">
      <alignment horizontal="right" vertical="center"/>
    </xf>
    <xf numFmtId="0" fontId="13" fillId="0" borderId="9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41" fontId="9" fillId="0" borderId="3" xfId="0" applyNumberFormat="1" applyFont="1" applyFill="1" applyBorder="1" applyAlignment="1">
      <alignment horizontal="right" vertical="center"/>
    </xf>
    <xf numFmtId="41" fontId="8" fillId="0" borderId="0" xfId="27" applyNumberFormat="1" applyFont="1" applyBorder="1" applyAlignment="1">
      <alignment horizontal="right" shrinkToFit="1"/>
      <protection/>
    </xf>
    <xf numFmtId="41" fontId="8" fillId="0" borderId="0" xfId="27" applyNumberFormat="1" applyFont="1" applyBorder="1" applyAlignment="1">
      <alignment horizontal="right"/>
      <protection/>
    </xf>
    <xf numFmtId="0" fontId="14" fillId="0" borderId="0" xfId="0" applyFont="1" applyAlignment="1">
      <alignment/>
    </xf>
    <xf numFmtId="0" fontId="15" fillId="0" borderId="0" xfId="25" applyFont="1" applyBorder="1" applyAlignment="1">
      <alignment vertical="center"/>
      <protection/>
    </xf>
    <xf numFmtId="0" fontId="16" fillId="0" borderId="0" xfId="25" applyFont="1" applyBorder="1" applyAlignment="1">
      <alignment vertical="center"/>
      <protection/>
    </xf>
    <xf numFmtId="49" fontId="17" fillId="0" borderId="0" xfId="27" applyNumberFormat="1" applyFont="1">
      <alignment/>
      <protection/>
    </xf>
    <xf numFmtId="49" fontId="18" fillId="0" borderId="0" xfId="27" applyNumberFormat="1" applyFont="1" applyBorder="1" applyAlignment="1">
      <alignment vertical="center"/>
      <protection/>
    </xf>
    <xf numFmtId="49" fontId="12" fillId="0" borderId="0" xfId="27" applyNumberFormat="1" applyFont="1" applyBorder="1" applyAlignment="1">
      <alignment vertical="center"/>
      <protection/>
    </xf>
    <xf numFmtId="0" fontId="14" fillId="0" borderId="0" xfId="0" applyNumberFormat="1" applyFont="1" applyFill="1" applyAlignment="1">
      <alignment horizontal="right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49" fontId="13" fillId="0" borderId="3" xfId="25" applyNumberFormat="1" applyFont="1" applyBorder="1" applyAlignment="1">
      <alignment horizontal="distributed" vertical="center" indent="1"/>
      <protection/>
    </xf>
    <xf numFmtId="49" fontId="13" fillId="0" borderId="4" xfId="25" applyNumberFormat="1" applyFont="1" applyBorder="1" applyAlignment="1">
      <alignment horizontal="distributed" vertical="center" indent="1"/>
      <protection/>
    </xf>
    <xf numFmtId="49" fontId="13" fillId="0" borderId="0" xfId="25" applyNumberFormat="1" applyFont="1" applyBorder="1" applyAlignment="1">
      <alignment horizontal="distributed" vertical="center" indent="1"/>
      <protection/>
    </xf>
    <xf numFmtId="49" fontId="13" fillId="0" borderId="5" xfId="25" applyNumberFormat="1" applyFont="1" applyBorder="1" applyAlignment="1">
      <alignment horizontal="distributed" vertical="center" indent="1"/>
      <protection/>
    </xf>
    <xf numFmtId="49" fontId="13" fillId="0" borderId="15" xfId="25" applyNumberFormat="1" applyFont="1" applyBorder="1" applyAlignment="1">
      <alignment horizontal="distributed" vertical="center" indent="1"/>
      <protection/>
    </xf>
    <xf numFmtId="49" fontId="13" fillId="0" borderId="16" xfId="25" applyNumberFormat="1" applyFont="1" applyBorder="1" applyAlignment="1">
      <alignment horizontal="distributed" vertical="center" indent="1"/>
      <protection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</cellXfs>
  <cellStyles count="15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hyoto" xfId="26"/>
    <cellStyle name="標準_一覧表様式40100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28575</xdr:rowOff>
    </xdr:from>
    <xdr:to>
      <xdr:col>13</xdr:col>
      <xdr:colOff>0</xdr:colOff>
      <xdr:row>4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01125" y="8001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W18"/>
  <sheetViews>
    <sheetView showGridLines="0" tabSelected="1" zoomScaleSheetLayoutView="75" workbookViewId="0" topLeftCell="A1">
      <selection activeCell="F1" sqref="F1"/>
    </sheetView>
  </sheetViews>
  <sheetFormatPr defaultColWidth="9.00390625" defaultRowHeight="13.5" customHeight="1"/>
  <cols>
    <col min="1" max="1" width="2.00390625" style="1" customWidth="1"/>
    <col min="2" max="2" width="14.00390625" style="1" customWidth="1"/>
    <col min="3" max="3" width="2.125" style="2" customWidth="1"/>
    <col min="4" max="5" width="10.00390625" style="3" customWidth="1"/>
    <col min="6" max="23" width="10.00390625" style="4" customWidth="1"/>
    <col min="24" max="16384" width="14.125" style="5" customWidth="1"/>
  </cols>
  <sheetData>
    <row r="1" spans="1:2" ht="24" customHeight="1">
      <c r="A1" s="36" t="s">
        <v>29</v>
      </c>
      <c r="B1" s="37"/>
    </row>
    <row r="2" spans="1:23" ht="14.25" customHeight="1">
      <c r="A2" s="38"/>
      <c r="B2" s="38"/>
      <c r="C2" s="6"/>
      <c r="D2" s="7"/>
      <c r="E2" s="8"/>
      <c r="F2" s="8"/>
      <c r="G2" s="8"/>
      <c r="H2" s="8"/>
      <c r="I2" s="8"/>
      <c r="J2" s="8"/>
      <c r="K2" s="8"/>
      <c r="L2" s="9"/>
      <c r="M2" s="10"/>
      <c r="N2" s="7"/>
      <c r="O2" s="7"/>
      <c r="P2" s="7"/>
      <c r="Q2" s="7"/>
      <c r="R2" s="7"/>
      <c r="S2" s="7"/>
      <c r="T2" s="11"/>
      <c r="U2" s="12"/>
      <c r="V2" s="8"/>
      <c r="W2" s="8"/>
    </row>
    <row r="3" spans="1:23" ht="22.5" customHeight="1">
      <c r="A3" s="39"/>
      <c r="B3" s="40" t="s">
        <v>28</v>
      </c>
      <c r="C3" s="6"/>
      <c r="D3" s="7"/>
      <c r="E3" s="8"/>
      <c r="F3" s="8"/>
      <c r="G3" s="8"/>
      <c r="H3" s="8"/>
      <c r="I3" s="8"/>
      <c r="J3" s="8"/>
      <c r="K3" s="8"/>
      <c r="L3" s="9"/>
      <c r="M3" s="10"/>
      <c r="N3" s="7"/>
      <c r="O3" s="7"/>
      <c r="P3" s="7"/>
      <c r="Q3" s="7"/>
      <c r="R3" s="7"/>
      <c r="S3" s="7"/>
      <c r="T3" s="11"/>
      <c r="U3" s="12"/>
      <c r="V3" s="8"/>
      <c r="W3" s="8"/>
    </row>
    <row r="4" spans="1:23" ht="13.5" customHeight="1">
      <c r="A4" s="13"/>
      <c r="B4" s="13"/>
      <c r="C4" s="1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5"/>
      <c r="U4" s="16"/>
      <c r="V4" s="7"/>
      <c r="W4" s="7"/>
    </row>
    <row r="5" spans="1:23" ht="13.5" customHeight="1" thickBot="1">
      <c r="A5" s="31" t="s">
        <v>25</v>
      </c>
      <c r="B5" s="13"/>
      <c r="C5" s="17"/>
      <c r="D5" s="7"/>
      <c r="E5" s="8"/>
      <c r="F5" s="8"/>
      <c r="G5" s="8"/>
      <c r="H5" s="8"/>
      <c r="I5" s="8"/>
      <c r="J5" s="8"/>
      <c r="K5" s="8"/>
      <c r="L5" s="8"/>
      <c r="M5" s="8"/>
      <c r="N5" s="7"/>
      <c r="O5" s="8"/>
      <c r="P5" s="8"/>
      <c r="Q5" s="8"/>
      <c r="R5" s="8"/>
      <c r="S5" s="8"/>
      <c r="T5" s="15"/>
      <c r="U5" s="16"/>
      <c r="V5" s="8"/>
      <c r="W5" s="41" t="s">
        <v>27</v>
      </c>
    </row>
    <row r="6" spans="1:23" ht="18" customHeight="1">
      <c r="A6" s="51" t="s">
        <v>16</v>
      </c>
      <c r="B6" s="51"/>
      <c r="C6" s="52"/>
      <c r="D6" s="44" t="s">
        <v>0</v>
      </c>
      <c r="E6" s="44"/>
      <c r="F6" s="44" t="s">
        <v>1</v>
      </c>
      <c r="G6" s="44"/>
      <c r="H6" s="44"/>
      <c r="I6" s="44"/>
      <c r="J6" s="44"/>
      <c r="K6" s="44"/>
      <c r="L6" s="29" t="s">
        <v>2</v>
      </c>
      <c r="M6" s="30"/>
      <c r="N6" s="44" t="s">
        <v>8</v>
      </c>
      <c r="O6" s="44"/>
      <c r="P6" s="44" t="s">
        <v>9</v>
      </c>
      <c r="Q6" s="44"/>
      <c r="R6" s="44" t="s">
        <v>17</v>
      </c>
      <c r="S6" s="44"/>
      <c r="T6" s="44" t="s">
        <v>10</v>
      </c>
      <c r="U6" s="44"/>
      <c r="V6" s="45" t="s">
        <v>11</v>
      </c>
      <c r="W6" s="48" t="s">
        <v>12</v>
      </c>
    </row>
    <row r="7" spans="1:23" ht="18" customHeight="1">
      <c r="A7" s="53"/>
      <c r="B7" s="53"/>
      <c r="C7" s="54"/>
      <c r="D7" s="42" t="s">
        <v>3</v>
      </c>
      <c r="E7" s="46" t="s">
        <v>4</v>
      </c>
      <c r="F7" s="42" t="s">
        <v>3</v>
      </c>
      <c r="G7" s="46" t="s">
        <v>4</v>
      </c>
      <c r="H7" s="46" t="s">
        <v>5</v>
      </c>
      <c r="I7" s="46"/>
      <c r="J7" s="46" t="s">
        <v>6</v>
      </c>
      <c r="K7" s="46"/>
      <c r="L7" s="42" t="s">
        <v>3</v>
      </c>
      <c r="M7" s="46" t="s">
        <v>4</v>
      </c>
      <c r="N7" s="42" t="s">
        <v>3</v>
      </c>
      <c r="O7" s="46" t="s">
        <v>13</v>
      </c>
      <c r="P7" s="42" t="s">
        <v>3</v>
      </c>
      <c r="Q7" s="46" t="s">
        <v>13</v>
      </c>
      <c r="R7" s="42" t="s">
        <v>14</v>
      </c>
      <c r="S7" s="46" t="s">
        <v>15</v>
      </c>
      <c r="T7" s="42" t="s">
        <v>14</v>
      </c>
      <c r="U7" s="46" t="s">
        <v>15</v>
      </c>
      <c r="V7" s="46"/>
      <c r="W7" s="49"/>
    </row>
    <row r="8" spans="1:23" ht="11.25" customHeight="1">
      <c r="A8" s="53"/>
      <c r="B8" s="53"/>
      <c r="C8" s="54"/>
      <c r="D8" s="42"/>
      <c r="E8" s="57"/>
      <c r="F8" s="42"/>
      <c r="G8" s="46"/>
      <c r="H8" s="42" t="s">
        <v>3</v>
      </c>
      <c r="I8" s="46" t="s">
        <v>4</v>
      </c>
      <c r="J8" s="42" t="s">
        <v>3</v>
      </c>
      <c r="K8" s="46" t="s">
        <v>4</v>
      </c>
      <c r="L8" s="42"/>
      <c r="M8" s="46"/>
      <c r="N8" s="42"/>
      <c r="O8" s="46"/>
      <c r="P8" s="42"/>
      <c r="Q8" s="46"/>
      <c r="R8" s="42"/>
      <c r="S8" s="46"/>
      <c r="T8" s="42"/>
      <c r="U8" s="46"/>
      <c r="V8" s="46"/>
      <c r="W8" s="49"/>
    </row>
    <row r="9" spans="1:23" ht="11.25" customHeight="1">
      <c r="A9" s="53"/>
      <c r="B9" s="53"/>
      <c r="C9" s="54"/>
      <c r="D9" s="42"/>
      <c r="E9" s="57"/>
      <c r="F9" s="42"/>
      <c r="G9" s="46"/>
      <c r="H9" s="42"/>
      <c r="I9" s="46"/>
      <c r="J9" s="42"/>
      <c r="K9" s="46"/>
      <c r="L9" s="42"/>
      <c r="M9" s="46"/>
      <c r="N9" s="42"/>
      <c r="O9" s="46"/>
      <c r="P9" s="42"/>
      <c r="Q9" s="46"/>
      <c r="R9" s="42"/>
      <c r="S9" s="46"/>
      <c r="T9" s="42"/>
      <c r="U9" s="46"/>
      <c r="V9" s="46"/>
      <c r="W9" s="49"/>
    </row>
    <row r="10" spans="1:23" ht="11.25" customHeight="1" thickBot="1">
      <c r="A10" s="55"/>
      <c r="B10" s="55"/>
      <c r="C10" s="56"/>
      <c r="D10" s="43"/>
      <c r="E10" s="58"/>
      <c r="F10" s="43"/>
      <c r="G10" s="47"/>
      <c r="H10" s="43"/>
      <c r="I10" s="47"/>
      <c r="J10" s="43"/>
      <c r="K10" s="47"/>
      <c r="L10" s="43"/>
      <c r="M10" s="47"/>
      <c r="N10" s="43"/>
      <c r="O10" s="47"/>
      <c r="P10" s="43"/>
      <c r="Q10" s="47"/>
      <c r="R10" s="43"/>
      <c r="S10" s="47"/>
      <c r="T10" s="43"/>
      <c r="U10" s="47"/>
      <c r="V10" s="47"/>
      <c r="W10" s="50"/>
    </row>
    <row r="11" spans="1:23" s="20" customFormat="1" ht="21" customHeight="1">
      <c r="A11" s="18"/>
      <c r="B11" s="27" t="s">
        <v>19</v>
      </c>
      <c r="C11" s="19"/>
      <c r="D11" s="32">
        <f>D12+D13+D14+D15+D16</f>
        <v>34</v>
      </c>
      <c r="E11" s="32">
        <v>1233</v>
      </c>
      <c r="F11" s="32">
        <f>F12+F13+F14+F15+F16</f>
        <v>63</v>
      </c>
      <c r="G11" s="32">
        <v>977</v>
      </c>
      <c r="H11" s="32">
        <f>H12+H13+H14+H15+H16</f>
        <v>21</v>
      </c>
      <c r="I11" s="32">
        <v>286</v>
      </c>
      <c r="J11" s="32">
        <f>J12+J13+J15+J16</f>
        <v>34</v>
      </c>
      <c r="K11" s="32">
        <v>441</v>
      </c>
      <c r="L11" s="32">
        <f>L12+L13</f>
        <v>2</v>
      </c>
      <c r="M11" s="32" t="s">
        <v>18</v>
      </c>
      <c r="N11" s="32">
        <f>N12+N13+N16</f>
        <v>10</v>
      </c>
      <c r="O11" s="32">
        <v>3027</v>
      </c>
      <c r="P11" s="32" t="str">
        <f>P12</f>
        <v>-</v>
      </c>
      <c r="Q11" s="32" t="str">
        <f aca="true" t="shared" si="0" ref="Q11:W11">Q12</f>
        <v>-</v>
      </c>
      <c r="R11" s="32" t="str">
        <f t="shared" si="0"/>
        <v>-</v>
      </c>
      <c r="S11" s="32" t="str">
        <f t="shared" si="0"/>
        <v>-</v>
      </c>
      <c r="T11" s="32" t="str">
        <f t="shared" si="0"/>
        <v>-</v>
      </c>
      <c r="U11" s="32" t="str">
        <f t="shared" si="0"/>
        <v>-</v>
      </c>
      <c r="V11" s="32" t="str">
        <f t="shared" si="0"/>
        <v>-</v>
      </c>
      <c r="W11" s="32" t="str">
        <f t="shared" si="0"/>
        <v>-</v>
      </c>
    </row>
    <row r="12" spans="1:23" ht="15" customHeight="1">
      <c r="A12" s="21"/>
      <c r="B12" s="28" t="s">
        <v>20</v>
      </c>
      <c r="C12" s="22"/>
      <c r="D12" s="33">
        <v>17</v>
      </c>
      <c r="E12" s="33">
        <v>622</v>
      </c>
      <c r="F12" s="33">
        <v>14</v>
      </c>
      <c r="G12" s="33">
        <v>168</v>
      </c>
      <c r="H12" s="33">
        <v>3</v>
      </c>
      <c r="I12" s="33">
        <v>9</v>
      </c>
      <c r="J12" s="33">
        <v>8</v>
      </c>
      <c r="K12" s="33">
        <v>69</v>
      </c>
      <c r="L12" s="33">
        <v>1</v>
      </c>
      <c r="M12" s="33" t="s">
        <v>18</v>
      </c>
      <c r="N12" s="33">
        <v>6</v>
      </c>
      <c r="O12" s="33">
        <v>2945</v>
      </c>
      <c r="P12" s="34" t="s">
        <v>7</v>
      </c>
      <c r="Q12" s="34" t="s">
        <v>7</v>
      </c>
      <c r="R12" s="34" t="s">
        <v>7</v>
      </c>
      <c r="S12" s="34" t="s">
        <v>7</v>
      </c>
      <c r="T12" s="34" t="s">
        <v>7</v>
      </c>
      <c r="U12" s="34" t="s">
        <v>7</v>
      </c>
      <c r="V12" s="34" t="s">
        <v>7</v>
      </c>
      <c r="W12" s="34" t="s">
        <v>7</v>
      </c>
    </row>
    <row r="13" spans="1:23" ht="15" customHeight="1">
      <c r="A13" s="21"/>
      <c r="B13" s="28" t="s">
        <v>21</v>
      </c>
      <c r="C13" s="22"/>
      <c r="D13" s="33">
        <v>1</v>
      </c>
      <c r="E13" s="33" t="s">
        <v>18</v>
      </c>
      <c r="F13" s="33">
        <v>4</v>
      </c>
      <c r="G13" s="33">
        <v>67</v>
      </c>
      <c r="H13" s="33">
        <v>3</v>
      </c>
      <c r="I13" s="33">
        <v>63</v>
      </c>
      <c r="J13" s="33">
        <v>1</v>
      </c>
      <c r="K13" s="33" t="s">
        <v>18</v>
      </c>
      <c r="L13" s="33">
        <v>1</v>
      </c>
      <c r="M13" s="33" t="s">
        <v>18</v>
      </c>
      <c r="N13" s="33">
        <v>1</v>
      </c>
      <c r="O13" s="33" t="s">
        <v>18</v>
      </c>
      <c r="P13" s="34" t="s">
        <v>7</v>
      </c>
      <c r="Q13" s="34" t="s">
        <v>7</v>
      </c>
      <c r="R13" s="34" t="s">
        <v>7</v>
      </c>
      <c r="S13" s="34" t="s">
        <v>7</v>
      </c>
      <c r="T13" s="34" t="s">
        <v>7</v>
      </c>
      <c r="U13" s="34" t="s">
        <v>7</v>
      </c>
      <c r="V13" s="34" t="s">
        <v>7</v>
      </c>
      <c r="W13" s="34" t="s">
        <v>7</v>
      </c>
    </row>
    <row r="14" spans="1:23" ht="15" customHeight="1">
      <c r="A14" s="21"/>
      <c r="B14" s="28" t="s">
        <v>22</v>
      </c>
      <c r="C14" s="22"/>
      <c r="D14" s="33">
        <v>1</v>
      </c>
      <c r="E14" s="33" t="s">
        <v>18</v>
      </c>
      <c r="F14" s="33">
        <v>1</v>
      </c>
      <c r="G14" s="33" t="s">
        <v>18</v>
      </c>
      <c r="H14" s="33">
        <v>1</v>
      </c>
      <c r="I14" s="33" t="s">
        <v>18</v>
      </c>
      <c r="J14" s="34" t="s">
        <v>7</v>
      </c>
      <c r="K14" s="34" t="s">
        <v>7</v>
      </c>
      <c r="L14" s="34" t="s">
        <v>7</v>
      </c>
      <c r="M14" s="34" t="s">
        <v>7</v>
      </c>
      <c r="N14" s="34" t="s">
        <v>7</v>
      </c>
      <c r="O14" s="34" t="s">
        <v>7</v>
      </c>
      <c r="P14" s="34" t="s">
        <v>7</v>
      </c>
      <c r="Q14" s="34" t="s">
        <v>7</v>
      </c>
      <c r="R14" s="34" t="s">
        <v>7</v>
      </c>
      <c r="S14" s="34" t="s">
        <v>7</v>
      </c>
      <c r="T14" s="34" t="s">
        <v>7</v>
      </c>
      <c r="U14" s="34" t="s">
        <v>7</v>
      </c>
      <c r="V14" s="34" t="s">
        <v>7</v>
      </c>
      <c r="W14" s="34" t="s">
        <v>7</v>
      </c>
    </row>
    <row r="15" spans="1:23" ht="15" customHeight="1">
      <c r="A15" s="21"/>
      <c r="B15" s="28" t="s">
        <v>23</v>
      </c>
      <c r="C15" s="22"/>
      <c r="D15" s="33">
        <v>7</v>
      </c>
      <c r="E15" s="33">
        <v>297</v>
      </c>
      <c r="F15" s="33">
        <v>4</v>
      </c>
      <c r="G15" s="33">
        <v>334</v>
      </c>
      <c r="H15" s="33">
        <v>3</v>
      </c>
      <c r="I15" s="33">
        <v>83</v>
      </c>
      <c r="J15" s="33">
        <v>3</v>
      </c>
      <c r="K15" s="33" t="s">
        <v>18</v>
      </c>
      <c r="L15" s="34" t="s">
        <v>7</v>
      </c>
      <c r="M15" s="34" t="s">
        <v>7</v>
      </c>
      <c r="N15" s="34" t="s">
        <v>7</v>
      </c>
      <c r="O15" s="34" t="s">
        <v>7</v>
      </c>
      <c r="P15" s="34" t="s">
        <v>7</v>
      </c>
      <c r="Q15" s="34" t="s">
        <v>7</v>
      </c>
      <c r="R15" s="34" t="s">
        <v>7</v>
      </c>
      <c r="S15" s="34" t="s">
        <v>7</v>
      </c>
      <c r="T15" s="34" t="s">
        <v>7</v>
      </c>
      <c r="U15" s="34" t="s">
        <v>7</v>
      </c>
      <c r="V15" s="34" t="s">
        <v>7</v>
      </c>
      <c r="W15" s="34" t="s">
        <v>7</v>
      </c>
    </row>
    <row r="16" spans="1:23" ht="15" customHeight="1">
      <c r="A16" s="21"/>
      <c r="B16" s="28" t="s">
        <v>24</v>
      </c>
      <c r="C16" s="22"/>
      <c r="D16" s="33">
        <v>8</v>
      </c>
      <c r="E16" s="33">
        <v>269</v>
      </c>
      <c r="F16" s="33">
        <v>40</v>
      </c>
      <c r="G16" s="33">
        <v>402</v>
      </c>
      <c r="H16" s="33">
        <v>11</v>
      </c>
      <c r="I16" s="33">
        <v>125</v>
      </c>
      <c r="J16" s="33">
        <v>22</v>
      </c>
      <c r="K16" s="33">
        <v>139</v>
      </c>
      <c r="L16" s="34" t="s">
        <v>7</v>
      </c>
      <c r="M16" s="34" t="s">
        <v>7</v>
      </c>
      <c r="N16" s="33">
        <v>3</v>
      </c>
      <c r="O16" s="33" t="s">
        <v>18</v>
      </c>
      <c r="P16" s="34" t="s">
        <v>7</v>
      </c>
      <c r="Q16" s="34" t="s">
        <v>7</v>
      </c>
      <c r="R16" s="34" t="s">
        <v>7</v>
      </c>
      <c r="S16" s="34" t="s">
        <v>7</v>
      </c>
      <c r="T16" s="34" t="s">
        <v>7</v>
      </c>
      <c r="U16" s="34" t="s">
        <v>7</v>
      </c>
      <c r="V16" s="34" t="s">
        <v>7</v>
      </c>
      <c r="W16" s="34" t="s">
        <v>7</v>
      </c>
    </row>
    <row r="17" spans="1:23" ht="6" customHeight="1">
      <c r="A17" s="23"/>
      <c r="B17" s="23"/>
      <c r="C17" s="26"/>
      <c r="D17" s="24"/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ht="13.5" customHeight="1">
      <c r="A18" s="35" t="s">
        <v>26</v>
      </c>
    </row>
  </sheetData>
  <mergeCells count="29">
    <mergeCell ref="M7:M10"/>
    <mergeCell ref="D7:D10"/>
    <mergeCell ref="E7:E10"/>
    <mergeCell ref="F7:F10"/>
    <mergeCell ref="G7:G10"/>
    <mergeCell ref="K8:K10"/>
    <mergeCell ref="H7:I7"/>
    <mergeCell ref="J7:K7"/>
    <mergeCell ref="L7:L10"/>
    <mergeCell ref="A6:C10"/>
    <mergeCell ref="H8:H10"/>
    <mergeCell ref="I8:I10"/>
    <mergeCell ref="J8:J10"/>
    <mergeCell ref="D6:E6"/>
    <mergeCell ref="F6:K6"/>
    <mergeCell ref="W6:W10"/>
    <mergeCell ref="S7:S10"/>
    <mergeCell ref="T7:T10"/>
    <mergeCell ref="U7:U10"/>
    <mergeCell ref="N7:N10"/>
    <mergeCell ref="R6:S6"/>
    <mergeCell ref="T6:U6"/>
    <mergeCell ref="V6:V10"/>
    <mergeCell ref="N6:O6"/>
    <mergeCell ref="P6:Q6"/>
    <mergeCell ref="O7:O10"/>
    <mergeCell ref="P7:P10"/>
    <mergeCell ref="Q7:Q10"/>
    <mergeCell ref="R7:R10"/>
  </mergeCells>
  <printOptions/>
  <pageMargins left="0.5905511811023623" right="0.5905511811023623" top="0.5905511811023623" bottom="0.5905511811023623" header="0.5118110236220472" footer="0.5118110236220472"/>
  <pageSetup fitToHeight="1" fitToWidth="1" horizontalDpi="1200" verticalDpi="12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Census2</dc:creator>
  <cp:keywords/>
  <dc:description/>
  <cp:lastModifiedBy>仙台市</cp:lastModifiedBy>
  <cp:lastPrinted>2006-09-29T06:40:56Z</cp:lastPrinted>
  <dcterms:created xsi:type="dcterms:W3CDTF">2005-11-10T04:14:05Z</dcterms:created>
  <dcterms:modified xsi:type="dcterms:W3CDTF">2008-10-01T01:35:10Z</dcterms:modified>
  <cp:category/>
  <cp:version/>
  <cp:contentType/>
  <cp:contentStatus/>
</cp:coreProperties>
</file>