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390" windowHeight="9000" tabRatio="599" activeTab="0"/>
  </bookViews>
  <sheets>
    <sheet name="20年版" sheetId="1" r:id="rId1"/>
  </sheets>
  <definedNames>
    <definedName name="_xlnm.Print_Area" localSheetId="0">'20年版'!$B$1:$U$29</definedName>
  </definedNames>
  <calcPr fullCalcOnLoad="1"/>
</workbook>
</file>

<file path=xl/sharedStrings.xml><?xml version="1.0" encoding="utf-8"?>
<sst xmlns="http://schemas.openxmlformats.org/spreadsheetml/2006/main" count="37" uniqueCount="21">
  <si>
    <t>7．仙台南部道路，仙台東部道路及び三陸自動車道路の市内インターチェンジ利用状況</t>
  </si>
  <si>
    <t>（単位　台）</t>
  </si>
  <si>
    <t>年度・月</t>
  </si>
  <si>
    <t>インターチェンジ別（全車両）</t>
  </si>
  <si>
    <t>全車種</t>
  </si>
  <si>
    <t>軽自動車・普通車・中型車</t>
  </si>
  <si>
    <t>大型車</t>
  </si>
  <si>
    <t>特大車</t>
  </si>
  <si>
    <t>山田インターチェンジ</t>
  </si>
  <si>
    <t>長町インターチェンジ</t>
  </si>
  <si>
    <t>今泉インターチェンジ</t>
  </si>
  <si>
    <t>仙台東インターチェンジ</t>
  </si>
  <si>
    <t>仙台港北インターチェンジ</t>
  </si>
  <si>
    <t>入台数</t>
  </si>
  <si>
    <t>出台数</t>
  </si>
  <si>
    <t>仙 台 南 部 ・ 仙 台 東 部 ・ 三 陸 自 動 車 道 　5 イ ン タ ー チ ェ ン ジ 合 計</t>
  </si>
  <si>
    <t>資料　　日本道路公団東北支社，宮城県道路公社</t>
  </si>
  <si>
    <t>119.交通機関の運輸状況（続）</t>
  </si>
  <si>
    <t>平成15年度</t>
  </si>
  <si>
    <t>平成19年4月</t>
  </si>
  <si>
    <t>平成20年１月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</si>
</sst>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9">
    <font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8"/>
      <name val="ＭＳ Ｐ明朝"/>
      <family val="1"/>
    </font>
    <font>
      <sz val="10"/>
      <name val="ＭＳ Ｐゴシック"/>
      <family val="3"/>
    </font>
    <font>
      <sz val="10"/>
      <name val="ＭＳ Ｐ明朝"/>
      <family val="1"/>
    </font>
    <font>
      <b/>
      <sz val="10"/>
      <name val="ＭＳ Ｐゴシック"/>
      <family val="3"/>
    </font>
    <font>
      <sz val="12"/>
      <name val="ＭＳ 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8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distributed" vertical="center"/>
    </xf>
    <xf numFmtId="0" fontId="6" fillId="0" borderId="3" xfId="0" applyFont="1" applyFill="1" applyBorder="1" applyAlignment="1">
      <alignment horizontal="distributed" vertical="center"/>
    </xf>
    <xf numFmtId="0" fontId="6" fillId="0" borderId="4" xfId="0" applyFont="1" applyFill="1" applyBorder="1" applyAlignment="1">
      <alignment horizontal="distributed" vertical="center"/>
    </xf>
    <xf numFmtId="0" fontId="6" fillId="0" borderId="5" xfId="0" applyFont="1" applyFill="1" applyBorder="1" applyAlignment="1">
      <alignment horizontal="distributed" vertical="center"/>
    </xf>
    <xf numFmtId="0" fontId="6" fillId="0" borderId="6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7" xfId="0" applyFont="1" applyFill="1" applyBorder="1" applyAlignment="1">
      <alignment horizontal="distributed" vertical="center"/>
    </xf>
    <xf numFmtId="0" fontId="6" fillId="0" borderId="8" xfId="0" applyFont="1" applyFill="1" applyBorder="1" applyAlignment="1">
      <alignment horizontal="distributed" vertical="center"/>
    </xf>
    <xf numFmtId="0" fontId="6" fillId="0" borderId="7" xfId="0" applyFont="1" applyFill="1" applyBorder="1" applyAlignment="1">
      <alignment horizontal="center"/>
    </xf>
    <xf numFmtId="38" fontId="5" fillId="0" borderId="0" xfId="16" applyFont="1" applyFill="1" applyBorder="1" applyAlignment="1">
      <alignment/>
    </xf>
    <xf numFmtId="38" fontId="5" fillId="0" borderId="0" xfId="16" applyFont="1" applyFill="1" applyBorder="1" applyAlignment="1">
      <alignment horizontal="right"/>
    </xf>
    <xf numFmtId="38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8" fontId="7" fillId="0" borderId="0" xfId="16" applyFont="1" applyFill="1" applyBorder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6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38" fontId="5" fillId="0" borderId="6" xfId="16" applyFont="1" applyFill="1" applyBorder="1" applyAlignment="1">
      <alignment/>
    </xf>
    <xf numFmtId="3" fontId="5" fillId="0" borderId="6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38" fontId="3" fillId="0" borderId="0" xfId="0" applyNumberFormat="1" applyFont="1" applyFill="1" applyAlignment="1">
      <alignment/>
    </xf>
    <xf numFmtId="0" fontId="6" fillId="0" borderId="2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distributed" vertical="center"/>
    </xf>
    <xf numFmtId="0" fontId="6" fillId="0" borderId="3" xfId="0" applyFont="1" applyFill="1" applyBorder="1" applyAlignment="1">
      <alignment horizontal="distributed" vertical="center"/>
    </xf>
    <xf numFmtId="0" fontId="6" fillId="0" borderId="9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6" fillId="0" borderId="1" xfId="0" applyFont="1" applyFill="1" applyBorder="1" applyAlignment="1">
      <alignment horizontal="distributed" vertical="center"/>
    </xf>
    <xf numFmtId="0" fontId="0" fillId="0" borderId="1" xfId="0" applyFont="1" applyFill="1" applyBorder="1" applyAlignment="1">
      <alignment horizontal="distributed" vertical="center"/>
    </xf>
    <xf numFmtId="0" fontId="6" fillId="0" borderId="12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0" fillId="0" borderId="3" xfId="0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29"/>
  <sheetViews>
    <sheetView showGridLines="0" tabSelected="1" zoomScaleSheetLayoutView="100" workbookViewId="0" topLeftCell="A1">
      <selection activeCell="I4" sqref="I4"/>
    </sheetView>
  </sheetViews>
  <sheetFormatPr defaultColWidth="9.00390625" defaultRowHeight="13.5"/>
  <cols>
    <col min="1" max="1" width="3.125" style="3" customWidth="1"/>
    <col min="2" max="2" width="5.375" style="24" customWidth="1"/>
    <col min="3" max="3" width="5.375" style="3" customWidth="1"/>
    <col min="4" max="9" width="11.125" style="3" customWidth="1"/>
    <col min="10" max="11" width="10.75390625" style="3" customWidth="1"/>
    <col min="12" max="17" width="9.875" style="3" customWidth="1"/>
    <col min="18" max="21" width="10.125" style="3" customWidth="1"/>
    <col min="22" max="16384" width="8.875" style="3" customWidth="1"/>
  </cols>
  <sheetData>
    <row r="1" spans="2:17" ht="14.25">
      <c r="B1" s="1" t="s">
        <v>17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2:17" ht="13.5">
      <c r="B2" s="4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2:17" ht="13.5">
      <c r="B3" s="4" t="s">
        <v>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2:17" ht="13.5">
      <c r="B4" s="4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2:17" ht="13.5">
      <c r="B5" s="4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2:17" ht="13.5" customHeight="1" thickBot="1">
      <c r="B6" s="5" t="s">
        <v>1</v>
      </c>
      <c r="C6" s="6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2:21" ht="19.5" customHeight="1">
      <c r="B7" s="39" t="s">
        <v>2</v>
      </c>
      <c r="C7" s="40"/>
      <c r="D7" s="47" t="s">
        <v>15</v>
      </c>
      <c r="E7" s="48"/>
      <c r="F7" s="48"/>
      <c r="G7" s="48"/>
      <c r="H7" s="48"/>
      <c r="I7" s="48"/>
      <c r="J7" s="48"/>
      <c r="K7" s="48"/>
      <c r="L7" s="8"/>
      <c r="M7" s="8"/>
      <c r="N7" s="45" t="s">
        <v>3</v>
      </c>
      <c r="O7" s="46"/>
      <c r="P7" s="45"/>
      <c r="Q7" s="45"/>
      <c r="R7" s="45"/>
      <c r="S7" s="45"/>
      <c r="T7" s="8"/>
      <c r="U7" s="8"/>
    </row>
    <row r="8" spans="2:21" ht="19.5" customHeight="1">
      <c r="B8" s="41"/>
      <c r="C8" s="42"/>
      <c r="D8" s="36" t="s">
        <v>4</v>
      </c>
      <c r="E8" s="51"/>
      <c r="F8" s="34" t="s">
        <v>5</v>
      </c>
      <c r="G8" s="35"/>
      <c r="H8" s="34" t="s">
        <v>6</v>
      </c>
      <c r="I8" s="35"/>
      <c r="J8" s="34" t="s">
        <v>7</v>
      </c>
      <c r="K8" s="36"/>
      <c r="L8" s="36" t="s">
        <v>8</v>
      </c>
      <c r="M8" s="35"/>
      <c r="N8" s="34" t="s">
        <v>9</v>
      </c>
      <c r="O8" s="35"/>
      <c r="P8" s="34" t="s">
        <v>10</v>
      </c>
      <c r="Q8" s="35"/>
      <c r="R8" s="34" t="s">
        <v>11</v>
      </c>
      <c r="S8" s="35"/>
      <c r="T8" s="32" t="s">
        <v>12</v>
      </c>
      <c r="U8" s="33"/>
    </row>
    <row r="9" spans="2:21" ht="19.5" customHeight="1">
      <c r="B9" s="43"/>
      <c r="C9" s="44"/>
      <c r="D9" s="10" t="s">
        <v>13</v>
      </c>
      <c r="E9" s="11" t="s">
        <v>14</v>
      </c>
      <c r="F9" s="12" t="s">
        <v>13</v>
      </c>
      <c r="G9" s="11" t="s">
        <v>14</v>
      </c>
      <c r="H9" s="12" t="s">
        <v>13</v>
      </c>
      <c r="I9" s="11" t="s">
        <v>14</v>
      </c>
      <c r="J9" s="12" t="s">
        <v>13</v>
      </c>
      <c r="K9" s="13" t="s">
        <v>14</v>
      </c>
      <c r="L9" s="10" t="s">
        <v>13</v>
      </c>
      <c r="M9" s="11" t="s">
        <v>14</v>
      </c>
      <c r="N9" s="12" t="s">
        <v>13</v>
      </c>
      <c r="O9" s="11" t="s">
        <v>14</v>
      </c>
      <c r="P9" s="12" t="s">
        <v>13</v>
      </c>
      <c r="Q9" s="13" t="s">
        <v>14</v>
      </c>
      <c r="R9" s="12" t="s">
        <v>13</v>
      </c>
      <c r="S9" s="13" t="s">
        <v>14</v>
      </c>
      <c r="T9" s="9" t="s">
        <v>13</v>
      </c>
      <c r="U9" s="9" t="s">
        <v>14</v>
      </c>
    </row>
    <row r="10" spans="2:21" ht="6" customHeight="1">
      <c r="B10" s="14"/>
      <c r="C10" s="15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</row>
    <row r="11" spans="2:21" ht="12" customHeight="1">
      <c r="B11" s="37" t="s">
        <v>18</v>
      </c>
      <c r="C11" s="38"/>
      <c r="D11" s="18">
        <v>6495490</v>
      </c>
      <c r="E11" s="18">
        <v>6970949</v>
      </c>
      <c r="F11" s="18">
        <v>5936806</v>
      </c>
      <c r="G11" s="18">
        <v>6362368</v>
      </c>
      <c r="H11" s="18">
        <v>508176</v>
      </c>
      <c r="I11" s="18">
        <v>559023</v>
      </c>
      <c r="J11" s="18">
        <v>50508</v>
      </c>
      <c r="K11" s="18">
        <v>49558</v>
      </c>
      <c r="L11" s="18">
        <v>708191</v>
      </c>
      <c r="M11" s="18">
        <v>604884</v>
      </c>
      <c r="N11" s="18">
        <v>1215578</v>
      </c>
      <c r="O11" s="18">
        <v>1271915</v>
      </c>
      <c r="P11" s="18">
        <v>498287</v>
      </c>
      <c r="Q11" s="18">
        <v>596918</v>
      </c>
      <c r="R11" s="19">
        <v>2777188</v>
      </c>
      <c r="S11" s="19">
        <v>3050320</v>
      </c>
      <c r="T11" s="19">
        <v>1296246</v>
      </c>
      <c r="U11" s="19">
        <v>1446912</v>
      </c>
    </row>
    <row r="12" spans="2:21" ht="12" customHeight="1">
      <c r="B12" s="37">
        <v>16</v>
      </c>
      <c r="C12" s="38"/>
      <c r="D12" s="18">
        <v>6562525</v>
      </c>
      <c r="E12" s="18">
        <v>7034489</v>
      </c>
      <c r="F12" s="18">
        <v>5976874</v>
      </c>
      <c r="G12" s="18">
        <v>6365843</v>
      </c>
      <c r="H12" s="18">
        <v>533109</v>
      </c>
      <c r="I12" s="18">
        <v>613759</v>
      </c>
      <c r="J12" s="18">
        <v>52542</v>
      </c>
      <c r="K12" s="18">
        <v>54887</v>
      </c>
      <c r="L12" s="18">
        <v>691602</v>
      </c>
      <c r="M12" s="18">
        <v>583539</v>
      </c>
      <c r="N12" s="18">
        <v>1250939</v>
      </c>
      <c r="O12" s="18">
        <v>1322250</v>
      </c>
      <c r="P12" s="18">
        <v>496370</v>
      </c>
      <c r="Q12" s="18">
        <v>551898</v>
      </c>
      <c r="R12" s="19">
        <v>2792438</v>
      </c>
      <c r="S12" s="19">
        <v>3104345</v>
      </c>
      <c r="T12" s="20">
        <v>1331176</v>
      </c>
      <c r="U12" s="20">
        <v>1472457</v>
      </c>
    </row>
    <row r="13" spans="2:21" ht="12" customHeight="1">
      <c r="B13" s="37">
        <v>17</v>
      </c>
      <c r="C13" s="38"/>
      <c r="D13" s="18">
        <v>6843008</v>
      </c>
      <c r="E13" s="18">
        <v>7294221</v>
      </c>
      <c r="F13" s="18">
        <v>6164585</v>
      </c>
      <c r="G13" s="18">
        <v>6548947</v>
      </c>
      <c r="H13" s="18">
        <v>616204</v>
      </c>
      <c r="I13" s="18">
        <v>681196</v>
      </c>
      <c r="J13" s="18">
        <v>62219</v>
      </c>
      <c r="K13" s="18">
        <v>64078</v>
      </c>
      <c r="L13" s="18">
        <v>684435</v>
      </c>
      <c r="M13" s="18">
        <v>600301</v>
      </c>
      <c r="N13" s="18">
        <v>1304598</v>
      </c>
      <c r="O13" s="18">
        <v>1382419</v>
      </c>
      <c r="P13" s="18">
        <v>512265</v>
      </c>
      <c r="Q13" s="18">
        <v>548012</v>
      </c>
      <c r="R13" s="19">
        <v>2882866</v>
      </c>
      <c r="S13" s="19">
        <v>3197883</v>
      </c>
      <c r="T13" s="21">
        <v>1458844</v>
      </c>
      <c r="U13" s="21">
        <v>1565606</v>
      </c>
    </row>
    <row r="14" spans="2:21" ht="12" customHeight="1">
      <c r="B14" s="37">
        <v>18</v>
      </c>
      <c r="C14" s="38"/>
      <c r="D14" s="18">
        <v>7026406</v>
      </c>
      <c r="E14" s="18">
        <v>7440277</v>
      </c>
      <c r="F14" s="18">
        <v>6290613</v>
      </c>
      <c r="G14" s="18">
        <v>6637360</v>
      </c>
      <c r="H14" s="18">
        <v>671729</v>
      </c>
      <c r="I14" s="18">
        <v>736801</v>
      </c>
      <c r="J14" s="18">
        <v>64064</v>
      </c>
      <c r="K14" s="18">
        <v>66116</v>
      </c>
      <c r="L14" s="18">
        <v>695850</v>
      </c>
      <c r="M14" s="18">
        <v>613549</v>
      </c>
      <c r="N14" s="18">
        <v>1325383</v>
      </c>
      <c r="O14" s="18">
        <v>1409412</v>
      </c>
      <c r="P14" s="18">
        <v>522444</v>
      </c>
      <c r="Q14" s="18">
        <v>541069</v>
      </c>
      <c r="R14" s="18">
        <v>2936738</v>
      </c>
      <c r="S14" s="18">
        <v>3226414</v>
      </c>
      <c r="T14" s="21">
        <v>1545991</v>
      </c>
      <c r="U14" s="21">
        <v>1649833</v>
      </c>
    </row>
    <row r="15" spans="2:22" s="23" customFormat="1" ht="27" customHeight="1">
      <c r="B15" s="49">
        <v>19</v>
      </c>
      <c r="C15" s="50"/>
      <c r="D15" s="22">
        <f>F15+H15+J15</f>
        <v>6975498</v>
      </c>
      <c r="E15" s="22">
        <f>G15+I15+K15</f>
        <v>7306926</v>
      </c>
      <c r="F15" s="22">
        <f>SUM(F16:F27)</f>
        <v>6231068</v>
      </c>
      <c r="G15" s="22">
        <f aca="true" t="shared" si="0" ref="G15:U15">SUM(G16:G27)</f>
        <v>6499062</v>
      </c>
      <c r="H15" s="22">
        <f t="shared" si="0"/>
        <v>678038</v>
      </c>
      <c r="I15" s="22">
        <f t="shared" si="0"/>
        <v>740493</v>
      </c>
      <c r="J15" s="22">
        <f t="shared" si="0"/>
        <v>66392</v>
      </c>
      <c r="K15" s="22">
        <f t="shared" si="0"/>
        <v>67371</v>
      </c>
      <c r="L15" s="22">
        <f t="shared" si="0"/>
        <v>638022</v>
      </c>
      <c r="M15" s="22">
        <f t="shared" si="0"/>
        <v>561571</v>
      </c>
      <c r="N15" s="22">
        <f t="shared" si="0"/>
        <v>1299542</v>
      </c>
      <c r="O15" s="22">
        <f t="shared" si="0"/>
        <v>1366556</v>
      </c>
      <c r="P15" s="22">
        <f t="shared" si="0"/>
        <v>535339</v>
      </c>
      <c r="Q15" s="22">
        <f t="shared" si="0"/>
        <v>539006</v>
      </c>
      <c r="R15" s="22">
        <f t="shared" si="0"/>
        <v>2926993</v>
      </c>
      <c r="S15" s="22">
        <f t="shared" si="0"/>
        <v>3173920</v>
      </c>
      <c r="T15" s="22">
        <f t="shared" si="0"/>
        <v>1575602</v>
      </c>
      <c r="U15" s="22">
        <f t="shared" si="0"/>
        <v>1665873</v>
      </c>
      <c r="V15" s="31">
        <f>L15+N15+P15+R15+T15</f>
        <v>6975498</v>
      </c>
    </row>
    <row r="16" spans="2:21" ht="27" customHeight="1">
      <c r="B16" s="37" t="s">
        <v>19</v>
      </c>
      <c r="C16" s="38"/>
      <c r="D16" s="18">
        <v>567901</v>
      </c>
      <c r="E16" s="18">
        <v>596821</v>
      </c>
      <c r="F16" s="18">
        <v>507097</v>
      </c>
      <c r="G16" s="18">
        <v>530053</v>
      </c>
      <c r="H16" s="18">
        <v>55687</v>
      </c>
      <c r="I16" s="18">
        <v>61567</v>
      </c>
      <c r="J16" s="18">
        <v>5117</v>
      </c>
      <c r="K16" s="18">
        <v>5201</v>
      </c>
      <c r="L16" s="18">
        <v>53698</v>
      </c>
      <c r="M16" s="18">
        <v>46962</v>
      </c>
      <c r="N16" s="18">
        <v>105678</v>
      </c>
      <c r="O16" s="18">
        <v>112388</v>
      </c>
      <c r="P16" s="18">
        <v>43557</v>
      </c>
      <c r="Q16" s="18">
        <v>43659</v>
      </c>
      <c r="R16" s="21">
        <v>238928</v>
      </c>
      <c r="S16" s="21">
        <v>259788</v>
      </c>
      <c r="T16" s="21">
        <v>126040</v>
      </c>
      <c r="U16" s="21">
        <v>134024</v>
      </c>
    </row>
    <row r="17" spans="3:21" ht="12" customHeight="1">
      <c r="C17" s="17">
        <v>5</v>
      </c>
      <c r="D17" s="18">
        <v>570851</v>
      </c>
      <c r="E17" s="18">
        <v>596488</v>
      </c>
      <c r="F17" s="18">
        <v>514455</v>
      </c>
      <c r="G17" s="18">
        <v>534917</v>
      </c>
      <c r="H17" s="18">
        <v>50909</v>
      </c>
      <c r="I17" s="18">
        <v>56090</v>
      </c>
      <c r="J17" s="18">
        <v>5487</v>
      </c>
      <c r="K17" s="18">
        <v>5481</v>
      </c>
      <c r="L17" s="18">
        <v>55331</v>
      </c>
      <c r="M17" s="18">
        <v>47927</v>
      </c>
      <c r="N17" s="18">
        <v>107813</v>
      </c>
      <c r="O17" s="18">
        <v>113928</v>
      </c>
      <c r="P17" s="18">
        <v>44527</v>
      </c>
      <c r="Q17" s="18">
        <v>44951</v>
      </c>
      <c r="R17" s="21">
        <v>236118</v>
      </c>
      <c r="S17" s="21">
        <v>255996</v>
      </c>
      <c r="T17" s="21">
        <v>127062</v>
      </c>
      <c r="U17" s="21">
        <v>133686</v>
      </c>
    </row>
    <row r="18" spans="3:21" ht="12" customHeight="1">
      <c r="C18" s="17">
        <v>6</v>
      </c>
      <c r="D18" s="18">
        <v>569825</v>
      </c>
      <c r="E18" s="18">
        <v>598016</v>
      </c>
      <c r="F18" s="18">
        <v>511914</v>
      </c>
      <c r="G18" s="18">
        <v>535631</v>
      </c>
      <c r="H18" s="18">
        <v>51855</v>
      </c>
      <c r="I18" s="18">
        <v>56303</v>
      </c>
      <c r="J18" s="18">
        <v>6056</v>
      </c>
      <c r="K18" s="18">
        <v>6082</v>
      </c>
      <c r="L18" s="18">
        <v>53076</v>
      </c>
      <c r="M18" s="18">
        <v>46300</v>
      </c>
      <c r="N18" s="18">
        <v>107393</v>
      </c>
      <c r="O18" s="18">
        <v>113335</v>
      </c>
      <c r="P18" s="18">
        <v>45019</v>
      </c>
      <c r="Q18" s="18">
        <v>45363</v>
      </c>
      <c r="R18" s="21">
        <v>238953</v>
      </c>
      <c r="S18" s="21">
        <v>259312</v>
      </c>
      <c r="T18" s="21">
        <v>125384</v>
      </c>
      <c r="U18" s="21">
        <v>133706</v>
      </c>
    </row>
    <row r="19" spans="3:21" ht="27" customHeight="1">
      <c r="C19" s="17">
        <v>7</v>
      </c>
      <c r="D19" s="18">
        <v>595856</v>
      </c>
      <c r="E19" s="18">
        <v>622136</v>
      </c>
      <c r="F19" s="18">
        <v>537833</v>
      </c>
      <c r="G19" s="18">
        <v>559005</v>
      </c>
      <c r="H19" s="18">
        <v>52659</v>
      </c>
      <c r="I19" s="18">
        <v>57721</v>
      </c>
      <c r="J19" s="18">
        <v>5364</v>
      </c>
      <c r="K19" s="18">
        <v>5410</v>
      </c>
      <c r="L19" s="18">
        <v>55553</v>
      </c>
      <c r="M19" s="18">
        <v>48488</v>
      </c>
      <c r="N19" s="18">
        <v>111899</v>
      </c>
      <c r="O19" s="18">
        <v>117826</v>
      </c>
      <c r="P19" s="18">
        <v>46813</v>
      </c>
      <c r="Q19" s="18">
        <v>46853</v>
      </c>
      <c r="R19" s="21">
        <v>249116</v>
      </c>
      <c r="S19" s="21">
        <v>269160</v>
      </c>
      <c r="T19" s="21">
        <v>132475</v>
      </c>
      <c r="U19" s="21">
        <v>139809</v>
      </c>
    </row>
    <row r="20" spans="3:21" ht="12" customHeight="1">
      <c r="C20" s="17">
        <v>8</v>
      </c>
      <c r="D20" s="18">
        <v>625894</v>
      </c>
      <c r="E20" s="18">
        <v>649202</v>
      </c>
      <c r="F20" s="18">
        <v>565824</v>
      </c>
      <c r="G20" s="18">
        <v>583490</v>
      </c>
      <c r="H20" s="18">
        <v>54320</v>
      </c>
      <c r="I20" s="18">
        <v>59722</v>
      </c>
      <c r="J20" s="18">
        <v>5750</v>
      </c>
      <c r="K20" s="18">
        <v>5990</v>
      </c>
      <c r="L20" s="18">
        <v>58506</v>
      </c>
      <c r="M20" s="18">
        <v>51893</v>
      </c>
      <c r="N20" s="18">
        <v>116665</v>
      </c>
      <c r="O20" s="18">
        <v>123661</v>
      </c>
      <c r="P20" s="18">
        <v>48472</v>
      </c>
      <c r="Q20" s="18">
        <v>48254</v>
      </c>
      <c r="R20" s="21">
        <v>259048</v>
      </c>
      <c r="S20" s="21">
        <v>276014</v>
      </c>
      <c r="T20" s="21">
        <v>143203</v>
      </c>
      <c r="U20" s="21">
        <v>149380</v>
      </c>
    </row>
    <row r="21" spans="3:21" ht="12" customHeight="1">
      <c r="C21" s="17">
        <v>9</v>
      </c>
      <c r="D21" s="18">
        <v>578547</v>
      </c>
      <c r="E21" s="18">
        <v>603125</v>
      </c>
      <c r="F21" s="18">
        <v>516813</v>
      </c>
      <c r="G21" s="18">
        <v>536093</v>
      </c>
      <c r="H21" s="18">
        <v>55314</v>
      </c>
      <c r="I21" s="18">
        <v>60542</v>
      </c>
      <c r="J21" s="18">
        <v>6420</v>
      </c>
      <c r="K21" s="18">
        <v>6490</v>
      </c>
      <c r="L21" s="18">
        <v>52490</v>
      </c>
      <c r="M21" s="18">
        <v>46274</v>
      </c>
      <c r="N21" s="18">
        <v>108033</v>
      </c>
      <c r="O21" s="18">
        <v>113692</v>
      </c>
      <c r="P21" s="18">
        <v>44277</v>
      </c>
      <c r="Q21" s="18">
        <v>44845</v>
      </c>
      <c r="R21" s="21">
        <v>243253</v>
      </c>
      <c r="S21" s="21">
        <v>261397</v>
      </c>
      <c r="T21" s="21">
        <v>130494</v>
      </c>
      <c r="U21" s="21">
        <v>136917</v>
      </c>
    </row>
    <row r="22" spans="3:21" ht="27" customHeight="1">
      <c r="C22" s="17">
        <v>10</v>
      </c>
      <c r="D22" s="18">
        <v>614684</v>
      </c>
      <c r="E22" s="18">
        <v>643193</v>
      </c>
      <c r="F22" s="18">
        <v>549254</v>
      </c>
      <c r="G22" s="18">
        <v>572704</v>
      </c>
      <c r="H22" s="18">
        <v>58399</v>
      </c>
      <c r="I22" s="18">
        <v>63558</v>
      </c>
      <c r="J22" s="18">
        <v>7031</v>
      </c>
      <c r="K22" s="18">
        <v>6931</v>
      </c>
      <c r="L22" s="18">
        <v>56766</v>
      </c>
      <c r="M22" s="18">
        <v>49738</v>
      </c>
      <c r="N22" s="18">
        <v>114562</v>
      </c>
      <c r="O22" s="18">
        <v>121437</v>
      </c>
      <c r="P22" s="18">
        <v>47414</v>
      </c>
      <c r="Q22" s="18">
        <v>47736</v>
      </c>
      <c r="R22" s="21">
        <v>257870</v>
      </c>
      <c r="S22" s="21">
        <v>278804</v>
      </c>
      <c r="T22" s="21">
        <v>138072</v>
      </c>
      <c r="U22" s="21">
        <v>145478</v>
      </c>
    </row>
    <row r="23" spans="3:21" ht="12" customHeight="1">
      <c r="C23" s="17">
        <v>11</v>
      </c>
      <c r="D23" s="18">
        <v>589690</v>
      </c>
      <c r="E23" s="18">
        <v>617396</v>
      </c>
      <c r="F23" s="18">
        <v>522705</v>
      </c>
      <c r="G23" s="18">
        <v>544854</v>
      </c>
      <c r="H23" s="18">
        <v>60578</v>
      </c>
      <c r="I23" s="18">
        <v>66154</v>
      </c>
      <c r="J23" s="18">
        <v>6407</v>
      </c>
      <c r="K23" s="18">
        <v>6388</v>
      </c>
      <c r="L23" s="18">
        <v>53123</v>
      </c>
      <c r="M23" s="18">
        <v>47313</v>
      </c>
      <c r="N23" s="18">
        <v>109585</v>
      </c>
      <c r="O23" s="18">
        <v>114436</v>
      </c>
      <c r="P23" s="18">
        <v>44666</v>
      </c>
      <c r="Q23" s="18">
        <v>45155</v>
      </c>
      <c r="R23" s="21">
        <v>249254</v>
      </c>
      <c r="S23" s="21">
        <v>270887</v>
      </c>
      <c r="T23" s="21">
        <v>133062</v>
      </c>
      <c r="U23" s="21">
        <v>139605</v>
      </c>
    </row>
    <row r="24" spans="3:21" ht="12" customHeight="1">
      <c r="C24" s="17">
        <v>12</v>
      </c>
      <c r="D24" s="18">
        <v>599874</v>
      </c>
      <c r="E24" s="18">
        <v>627045</v>
      </c>
      <c r="F24" s="18">
        <v>528673</v>
      </c>
      <c r="G24" s="18">
        <v>548899</v>
      </c>
      <c r="H24" s="18">
        <v>65997</v>
      </c>
      <c r="I24" s="18">
        <v>72464</v>
      </c>
      <c r="J24" s="21">
        <v>5204</v>
      </c>
      <c r="K24" s="21">
        <v>5682</v>
      </c>
      <c r="L24" s="18">
        <v>53287</v>
      </c>
      <c r="M24" s="18">
        <v>47445</v>
      </c>
      <c r="N24" s="18">
        <v>110358</v>
      </c>
      <c r="O24" s="18">
        <v>115153</v>
      </c>
      <c r="P24" s="18">
        <v>45173</v>
      </c>
      <c r="Q24" s="18">
        <v>45127</v>
      </c>
      <c r="R24" s="21">
        <v>254855</v>
      </c>
      <c r="S24" s="21">
        <v>275747</v>
      </c>
      <c r="T24" s="21">
        <v>136201</v>
      </c>
      <c r="U24" s="21">
        <v>143573</v>
      </c>
    </row>
    <row r="25" spans="2:21" ht="27" customHeight="1">
      <c r="B25" s="37" t="s">
        <v>20</v>
      </c>
      <c r="C25" s="38"/>
      <c r="D25" s="18">
        <v>517508</v>
      </c>
      <c r="E25" s="18">
        <v>547232</v>
      </c>
      <c r="F25" s="18">
        <v>458952</v>
      </c>
      <c r="G25" s="18">
        <v>484589</v>
      </c>
      <c r="H25" s="18">
        <v>54470</v>
      </c>
      <c r="I25" s="18">
        <v>58489</v>
      </c>
      <c r="J25" s="18">
        <v>4086</v>
      </c>
      <c r="K25" s="18">
        <v>4154</v>
      </c>
      <c r="L25" s="18">
        <v>45365</v>
      </c>
      <c r="M25" s="18">
        <v>40660</v>
      </c>
      <c r="N25" s="18">
        <v>95816</v>
      </c>
      <c r="O25" s="18">
        <v>100530</v>
      </c>
      <c r="P25" s="18">
        <v>39504</v>
      </c>
      <c r="Q25" s="18">
        <v>40362</v>
      </c>
      <c r="R25" s="21">
        <v>218697</v>
      </c>
      <c r="S25" s="21">
        <v>239241</v>
      </c>
      <c r="T25" s="21">
        <v>118126</v>
      </c>
      <c r="U25" s="21">
        <v>126439</v>
      </c>
    </row>
    <row r="26" spans="3:21" ht="12" customHeight="1">
      <c r="C26" s="17">
        <v>2</v>
      </c>
      <c r="D26" s="18">
        <v>532901</v>
      </c>
      <c r="E26" s="18">
        <v>564380</v>
      </c>
      <c r="F26" s="18">
        <v>469920</v>
      </c>
      <c r="G26" s="18">
        <v>496020</v>
      </c>
      <c r="H26" s="18">
        <v>58271</v>
      </c>
      <c r="I26" s="18">
        <v>63640</v>
      </c>
      <c r="J26" s="18">
        <v>4710</v>
      </c>
      <c r="K26" s="18">
        <v>4720</v>
      </c>
      <c r="L26" s="18">
        <v>46063</v>
      </c>
      <c r="M26" s="18">
        <v>40817</v>
      </c>
      <c r="N26" s="18">
        <v>97432</v>
      </c>
      <c r="O26" s="18">
        <v>101310</v>
      </c>
      <c r="P26" s="18">
        <v>39964</v>
      </c>
      <c r="Q26" s="18">
        <v>40438</v>
      </c>
      <c r="R26" s="21">
        <v>225053</v>
      </c>
      <c r="S26" s="21">
        <v>248424</v>
      </c>
      <c r="T26" s="21">
        <v>124389</v>
      </c>
      <c r="U26" s="21">
        <v>133391</v>
      </c>
    </row>
    <row r="27" spans="3:21" ht="12" customHeight="1">
      <c r="C27" s="17">
        <v>3</v>
      </c>
      <c r="D27" s="18">
        <v>611967</v>
      </c>
      <c r="E27" s="18">
        <v>641892</v>
      </c>
      <c r="F27" s="18">
        <v>547628</v>
      </c>
      <c r="G27" s="18">
        <v>572807</v>
      </c>
      <c r="H27" s="18">
        <v>59579</v>
      </c>
      <c r="I27" s="18">
        <v>64243</v>
      </c>
      <c r="J27" s="18">
        <v>4760</v>
      </c>
      <c r="K27" s="18">
        <v>4842</v>
      </c>
      <c r="L27" s="18">
        <v>54764</v>
      </c>
      <c r="M27" s="18">
        <v>47754</v>
      </c>
      <c r="N27" s="18">
        <v>114308</v>
      </c>
      <c r="O27" s="18">
        <v>118860</v>
      </c>
      <c r="P27" s="18">
        <v>45953</v>
      </c>
      <c r="Q27" s="18">
        <v>46263</v>
      </c>
      <c r="R27" s="21">
        <v>255848</v>
      </c>
      <c r="S27" s="21">
        <v>279150</v>
      </c>
      <c r="T27" s="21">
        <v>141094</v>
      </c>
      <c r="U27" s="21">
        <v>149865</v>
      </c>
    </row>
    <row r="28" spans="2:21" ht="6" customHeight="1">
      <c r="B28" s="25"/>
      <c r="C28" s="26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8"/>
      <c r="S28" s="28"/>
      <c r="T28" s="28"/>
      <c r="U28" s="28"/>
    </row>
    <row r="29" spans="2:17" ht="13.5" customHeight="1">
      <c r="B29" s="29" t="s">
        <v>16</v>
      </c>
      <c r="C29" s="30"/>
      <c r="D29" s="30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</sheetData>
  <mergeCells count="19">
    <mergeCell ref="N7:S7"/>
    <mergeCell ref="D7:K7"/>
    <mergeCell ref="B15:C15"/>
    <mergeCell ref="B16:C16"/>
    <mergeCell ref="D8:E8"/>
    <mergeCell ref="B25:C25"/>
    <mergeCell ref="B13:C13"/>
    <mergeCell ref="B14:C14"/>
    <mergeCell ref="B7:C9"/>
    <mergeCell ref="B11:C11"/>
    <mergeCell ref="B12:C12"/>
    <mergeCell ref="T8:U8"/>
    <mergeCell ref="R8:S8"/>
    <mergeCell ref="F8:G8"/>
    <mergeCell ref="H8:I8"/>
    <mergeCell ref="J8:K8"/>
    <mergeCell ref="L8:M8"/>
    <mergeCell ref="P8:Q8"/>
    <mergeCell ref="N8:O8"/>
  </mergeCells>
  <printOptions/>
  <pageMargins left="0.35" right="0.26" top="1.12" bottom="1" header="0.512" footer="0.512"/>
  <pageSetup fitToHeight="1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企画局情報統計課</dc:creator>
  <cp:keywords/>
  <dc:description/>
  <cp:lastModifiedBy>仙台市</cp:lastModifiedBy>
  <cp:lastPrinted>2009-02-06T06:30:50Z</cp:lastPrinted>
  <dcterms:created xsi:type="dcterms:W3CDTF">1998-12-15T00:05:42Z</dcterms:created>
  <dcterms:modified xsi:type="dcterms:W3CDTF">2009-04-08T06:48:32Z</dcterms:modified>
  <cp:category/>
  <cp:version/>
  <cp:contentType/>
  <cp:contentStatus/>
</cp:coreProperties>
</file>