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tabRatio="748" activeTab="0"/>
  </bookViews>
  <sheets>
    <sheet name="126-1" sheetId="1" r:id="rId1"/>
    <sheet name="126-2" sheetId="2" r:id="rId2"/>
    <sheet name="126-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<sst xmlns="http://schemas.openxmlformats.org/spreadsheetml/2006/main" count="109" uniqueCount="69">
  <si>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>総数</t>
  </si>
  <si>
    <t>総数</t>
  </si>
  <si>
    <t>その他</t>
  </si>
  <si>
    <t>（単位  面積：㎡，金額：百万円）</t>
  </si>
  <si>
    <t>年・区別</t>
  </si>
  <si>
    <t>鉄骨鉄筋コンクリート造</t>
  </si>
  <si>
    <t>鉄筋コンクリート造</t>
  </si>
  <si>
    <t>コンクリートブロック造</t>
  </si>
  <si>
    <t>床面積の合計</t>
  </si>
  <si>
    <t>工事費予定額</t>
  </si>
  <si>
    <t>青葉区</t>
  </si>
  <si>
    <t>宮城野区</t>
  </si>
  <si>
    <t>若林区</t>
  </si>
  <si>
    <t>太白区</t>
  </si>
  <si>
    <t>泉区</t>
  </si>
  <si>
    <t>資料  国土交通省</t>
  </si>
  <si>
    <t>（単位  面積：㎡，金額：百万円）</t>
  </si>
  <si>
    <t>年・区別</t>
  </si>
  <si>
    <t>国</t>
  </si>
  <si>
    <t>県</t>
  </si>
  <si>
    <t>市</t>
  </si>
  <si>
    <t>会社でない団体</t>
  </si>
  <si>
    <t>床面積の合計</t>
  </si>
  <si>
    <t>工事費予定額</t>
  </si>
  <si>
    <t>（単位  ㎡）</t>
  </si>
  <si>
    <t>居住専用
住宅</t>
  </si>
  <si>
    <t>居住専用
準住宅</t>
  </si>
  <si>
    <t>居住産業
併用</t>
  </si>
  <si>
    <t>農林
水産業用</t>
  </si>
  <si>
    <t>鉱業，
建設業用</t>
  </si>
  <si>
    <t>製造業用</t>
  </si>
  <si>
    <t>電気・ｶﾞｽ・
熱供給・
水道業用</t>
  </si>
  <si>
    <t>情報通信
業用</t>
  </si>
  <si>
    <t>運輸業用</t>
  </si>
  <si>
    <t>卸売・
小売業用</t>
  </si>
  <si>
    <t>金融・
保険業用</t>
  </si>
  <si>
    <t>不動産業用</t>
  </si>
  <si>
    <t>飲食店，
宿泊業用</t>
  </si>
  <si>
    <t>医療，
福祉用</t>
  </si>
  <si>
    <t>教育，学習
支援業用</t>
  </si>
  <si>
    <t>その他の
サービス
業用</t>
  </si>
  <si>
    <t>公務用</t>
  </si>
  <si>
    <t>他に分類
されない
建築物</t>
  </si>
  <si>
    <t>資料：国土交通省</t>
  </si>
  <si>
    <t>資料  国土交通省</t>
  </si>
  <si>
    <t>造別</t>
  </si>
  <si>
    <t>1.構</t>
  </si>
  <si>
    <t>物の状況</t>
  </si>
  <si>
    <t>126.着工建築</t>
  </si>
  <si>
    <t>える建築物である。</t>
  </si>
  <si>
    <t>物の状況</t>
  </si>
  <si>
    <t>主別</t>
  </si>
  <si>
    <t>2.建築</t>
  </si>
  <si>
    <t xml:space="preserve">平   成  </t>
  </si>
  <si>
    <t>途別</t>
  </si>
  <si>
    <t>3.用</t>
  </si>
  <si>
    <t>なった（床面積の合計のみ）。</t>
  </si>
  <si>
    <t>平成16年より，分類が変更に</t>
  </si>
  <si>
    <t>この調査の対象は新築，増築または改築にかかる床面積が10㎡を超</t>
  </si>
  <si>
    <t>本表は，建築着工統計調査（指定統計第32号）によるもので，建築</t>
  </si>
  <si>
    <t>基準法第15条による届出に基づく調査票から作成されている。</t>
  </si>
  <si>
    <t>総数</t>
  </si>
  <si>
    <t>木造</t>
  </si>
  <si>
    <t>鉄骨造</t>
  </si>
  <si>
    <t>会社</t>
  </si>
  <si>
    <t>個人</t>
  </si>
  <si>
    <t>年</t>
  </si>
  <si>
    <t>　年</t>
  </si>
  <si>
    <t>平 成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</si>
</sst>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i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4" xfId="0" applyFont="1" applyBorder="1" applyAlignment="1">
      <alignment/>
    </xf>
    <xf numFmtId="38" fontId="2" fillId="0" borderId="0" xfId="16" applyFont="1" applyAlignment="1">
      <alignment/>
    </xf>
    <xf numFmtId="38" fontId="7" fillId="0" borderId="0" xfId="16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179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8" fontId="9" fillId="0" borderId="0" xfId="16" applyFont="1" applyBorder="1" applyAlignment="1">
      <alignment horizontal="right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1" fontId="3" fillId="0" borderId="8" xfId="16" applyNumberFormat="1" applyFont="1" applyBorder="1" applyAlignment="1">
      <alignment/>
    </xf>
    <xf numFmtId="41" fontId="3" fillId="0" borderId="0" xfId="16" applyNumberFormat="1" applyFont="1" applyBorder="1" applyAlignment="1">
      <alignment/>
    </xf>
    <xf numFmtId="41" fontId="12" fillId="0" borderId="8" xfId="16" applyNumberFormat="1" applyFont="1" applyBorder="1" applyAlignment="1">
      <alignment/>
    </xf>
    <xf numFmtId="41" fontId="12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41" fontId="3" fillId="0" borderId="8" xfId="0" applyNumberFormat="1" applyFont="1" applyBorder="1" applyAlignment="1">
      <alignment/>
    </xf>
    <xf numFmtId="41" fontId="12" fillId="0" borderId="8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9" fontId="7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41" fontId="3" fillId="0" borderId="0" xfId="16" applyNumberFormat="1" applyFont="1" applyFill="1" applyBorder="1" applyAlignment="1">
      <alignment/>
    </xf>
    <xf numFmtId="41" fontId="12" fillId="0" borderId="0" xfId="16" applyNumberFormat="1" applyFont="1" applyFill="1" applyBorder="1" applyAlignment="1">
      <alignment/>
    </xf>
    <xf numFmtId="41" fontId="3" fillId="0" borderId="0" xfId="16" applyNumberFormat="1" applyFont="1" applyFill="1" applyBorder="1" applyAlignment="1">
      <alignment horizontal="right"/>
    </xf>
    <xf numFmtId="179" fontId="12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179" fontId="3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9" xfId="0" applyFont="1" applyBorder="1" applyAlignment="1">
      <alignment horizontal="distributed" vertical="center" wrapText="1" shrinkToFit="1"/>
    </xf>
    <xf numFmtId="0" fontId="5" fillId="0" borderId="2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0" fillId="0" borderId="18" xfId="0" applyBorder="1" applyAlignment="1">
      <alignment/>
    </xf>
    <xf numFmtId="0" fontId="5" fillId="0" borderId="17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U37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3.75390625" style="0" customWidth="1"/>
    <col min="4" max="4" width="5.625" style="0" customWidth="1"/>
    <col min="5" max="5" width="3.125" style="0" customWidth="1"/>
    <col min="6" max="19" width="12.375" style="0" customWidth="1"/>
    <col min="20" max="20" width="9.25390625" style="0" bestFit="1" customWidth="1"/>
  </cols>
  <sheetData>
    <row r="1" spans="11:12" s="55" customFormat="1" ht="22.5" customHeight="1">
      <c r="K1" s="59" t="s">
        <v>48</v>
      </c>
      <c r="L1" s="55" t="s">
        <v>47</v>
      </c>
    </row>
    <row r="2" spans="5:11" s="51" customFormat="1" ht="13.5" customHeight="1">
      <c r="E2" s="56"/>
      <c r="K2" s="60"/>
    </row>
    <row r="3" spans="11:12" s="53" customFormat="1" ht="11.25">
      <c r="K3" s="61" t="s">
        <v>59</v>
      </c>
      <c r="L3" s="53" t="s">
        <v>60</v>
      </c>
    </row>
    <row r="4" spans="11:12" s="53" customFormat="1" ht="11.25">
      <c r="K4" s="61" t="s">
        <v>58</v>
      </c>
      <c r="L4" s="53" t="s">
        <v>49</v>
      </c>
    </row>
    <row r="5" spans="6:11" s="51" customFormat="1" ht="13.5" customHeight="1">
      <c r="F5" s="52"/>
      <c r="K5" s="60"/>
    </row>
    <row r="6" spans="11:12" s="51" customFormat="1" ht="18" customHeight="1">
      <c r="K6" s="60" t="s">
        <v>46</v>
      </c>
      <c r="L6" s="51" t="s">
        <v>45</v>
      </c>
    </row>
    <row r="7" s="51" customFormat="1" ht="13.5" customHeight="1">
      <c r="K7" s="60"/>
    </row>
    <row r="8" spans="1:21" ht="13.5" customHeight="1" thickBot="1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62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64" customFormat="1" ht="18" customHeight="1">
      <c r="A9" s="72" t="s">
        <v>4</v>
      </c>
      <c r="B9" s="73"/>
      <c r="C9" s="73"/>
      <c r="D9" s="73"/>
      <c r="E9" s="74"/>
      <c r="F9" s="71" t="s">
        <v>61</v>
      </c>
      <c r="G9" s="70"/>
      <c r="H9" s="71" t="s">
        <v>62</v>
      </c>
      <c r="I9" s="70"/>
      <c r="J9" s="71" t="s">
        <v>5</v>
      </c>
      <c r="K9" s="77"/>
      <c r="L9" s="69" t="s">
        <v>6</v>
      </c>
      <c r="M9" s="70"/>
      <c r="N9" s="71" t="s">
        <v>63</v>
      </c>
      <c r="O9" s="70"/>
      <c r="P9" s="71" t="s">
        <v>7</v>
      </c>
      <c r="Q9" s="70"/>
      <c r="R9" s="71" t="s">
        <v>2</v>
      </c>
      <c r="S9" s="69"/>
      <c r="T9" s="63"/>
      <c r="U9" s="63"/>
    </row>
    <row r="10" spans="1:21" s="64" customFormat="1" ht="18" customHeight="1">
      <c r="A10" s="75"/>
      <c r="B10" s="75"/>
      <c r="C10" s="75"/>
      <c r="D10" s="75"/>
      <c r="E10" s="76"/>
      <c r="F10" s="49" t="s">
        <v>8</v>
      </c>
      <c r="G10" s="65" t="s">
        <v>9</v>
      </c>
      <c r="H10" s="65" t="s">
        <v>8</v>
      </c>
      <c r="I10" s="19" t="s">
        <v>9</v>
      </c>
      <c r="J10" s="49" t="s">
        <v>8</v>
      </c>
      <c r="K10" s="49" t="s">
        <v>9</v>
      </c>
      <c r="L10" s="19" t="s">
        <v>8</v>
      </c>
      <c r="M10" s="50" t="s">
        <v>9</v>
      </c>
      <c r="N10" s="49" t="s">
        <v>8</v>
      </c>
      <c r="O10" s="65" t="s">
        <v>9</v>
      </c>
      <c r="P10" s="50" t="s">
        <v>8</v>
      </c>
      <c r="Q10" s="65" t="s">
        <v>9</v>
      </c>
      <c r="R10" s="65" t="s">
        <v>8</v>
      </c>
      <c r="S10" s="50" t="s">
        <v>9</v>
      </c>
      <c r="T10" s="63"/>
      <c r="U10" s="63"/>
    </row>
    <row r="11" spans="1:21" ht="6" customHeight="1">
      <c r="A11" s="1"/>
      <c r="B11" s="1"/>
      <c r="C11" s="1"/>
      <c r="D11" s="1"/>
      <c r="E11" s="5"/>
      <c r="F11" s="1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"/>
      <c r="U11" s="1"/>
    </row>
    <row r="12" spans="1:21" ht="15" customHeight="1">
      <c r="A12" s="1"/>
      <c r="B12" s="16" t="s">
        <v>53</v>
      </c>
      <c r="C12" s="12">
        <v>16</v>
      </c>
      <c r="D12" s="21" t="s">
        <v>67</v>
      </c>
      <c r="E12" s="1"/>
      <c r="F12" s="23">
        <v>1484615</v>
      </c>
      <c r="G12" s="24">
        <v>222700</v>
      </c>
      <c r="H12" s="24">
        <v>473925</v>
      </c>
      <c r="I12" s="24">
        <v>71836</v>
      </c>
      <c r="J12" s="24">
        <v>67766</v>
      </c>
      <c r="K12" s="24">
        <v>13352</v>
      </c>
      <c r="L12" s="24">
        <v>440745</v>
      </c>
      <c r="M12" s="24">
        <v>77346</v>
      </c>
      <c r="N12" s="24">
        <v>501975</v>
      </c>
      <c r="O12" s="24">
        <v>60148</v>
      </c>
      <c r="P12" s="24">
        <v>189</v>
      </c>
      <c r="Q12" s="24">
        <v>19</v>
      </c>
      <c r="R12" s="24">
        <v>15</v>
      </c>
      <c r="S12" s="24">
        <v>1</v>
      </c>
      <c r="T12" s="29"/>
      <c r="U12" s="29"/>
    </row>
    <row r="13" spans="1:21" ht="15" customHeight="1">
      <c r="A13" s="1"/>
      <c r="B13" s="16"/>
      <c r="C13" s="12">
        <v>17</v>
      </c>
      <c r="D13" s="20"/>
      <c r="E13" s="1"/>
      <c r="F13" s="23">
        <v>1710069</v>
      </c>
      <c r="G13" s="24">
        <v>266909.26</v>
      </c>
      <c r="H13" s="24">
        <v>491473</v>
      </c>
      <c r="I13" s="24">
        <v>74282.91</v>
      </c>
      <c r="J13" s="24">
        <v>70542</v>
      </c>
      <c r="K13" s="24">
        <v>16658.35</v>
      </c>
      <c r="L13" s="24">
        <v>584185</v>
      </c>
      <c r="M13" s="24">
        <v>98890.71</v>
      </c>
      <c r="N13" s="24">
        <v>563733</v>
      </c>
      <c r="O13" s="24">
        <v>77058.99</v>
      </c>
      <c r="P13" s="24">
        <v>136</v>
      </c>
      <c r="Q13" s="24">
        <v>18.3</v>
      </c>
      <c r="R13" s="24">
        <v>0</v>
      </c>
      <c r="S13" s="24">
        <v>0</v>
      </c>
      <c r="T13" s="29"/>
      <c r="U13" s="29"/>
    </row>
    <row r="14" spans="1:21" ht="15" customHeight="1">
      <c r="A14" s="1"/>
      <c r="B14" s="17"/>
      <c r="C14" s="12">
        <v>18</v>
      </c>
      <c r="D14" s="57"/>
      <c r="E14" s="1"/>
      <c r="F14" s="23">
        <v>1622101</v>
      </c>
      <c r="G14" s="24">
        <v>242657</v>
      </c>
      <c r="H14" s="24">
        <v>487107</v>
      </c>
      <c r="I14" s="24">
        <v>73836</v>
      </c>
      <c r="J14" s="24">
        <v>62818</v>
      </c>
      <c r="K14" s="24">
        <v>11755</v>
      </c>
      <c r="L14" s="24">
        <v>597147</v>
      </c>
      <c r="M14" s="24">
        <v>96156</v>
      </c>
      <c r="N14" s="24">
        <v>472920</v>
      </c>
      <c r="O14" s="24">
        <v>60685</v>
      </c>
      <c r="P14" s="24">
        <v>842</v>
      </c>
      <c r="Q14" s="24">
        <v>159</v>
      </c>
      <c r="R14" s="24">
        <v>1267</v>
      </c>
      <c r="S14" s="24">
        <v>67</v>
      </c>
      <c r="T14" s="29"/>
      <c r="U14" s="29"/>
    </row>
    <row r="15" spans="1:21" ht="15" customHeight="1">
      <c r="A15" s="1"/>
      <c r="B15" s="17"/>
      <c r="C15" s="12">
        <v>19</v>
      </c>
      <c r="D15" s="57"/>
      <c r="E15" s="1"/>
      <c r="F15" s="30">
        <v>1648903</v>
      </c>
      <c r="G15" s="24">
        <v>256248.9</v>
      </c>
      <c r="H15" s="24">
        <v>431114</v>
      </c>
      <c r="I15" s="24">
        <v>65159.78</v>
      </c>
      <c r="J15" s="24">
        <v>51612</v>
      </c>
      <c r="K15" s="24">
        <v>10243</v>
      </c>
      <c r="L15" s="24">
        <v>572718</v>
      </c>
      <c r="M15" s="24">
        <v>91618.91</v>
      </c>
      <c r="N15" s="24">
        <v>590679</v>
      </c>
      <c r="O15" s="24">
        <v>88900.61</v>
      </c>
      <c r="P15" s="24">
        <v>123</v>
      </c>
      <c r="Q15" s="24">
        <v>15.6</v>
      </c>
      <c r="R15" s="27">
        <v>2657</v>
      </c>
      <c r="S15" s="27">
        <v>311</v>
      </c>
      <c r="T15" s="29"/>
      <c r="U15" s="29"/>
    </row>
    <row r="16" spans="1:21" ht="22.5" customHeight="1">
      <c r="A16" s="1"/>
      <c r="B16" s="17"/>
      <c r="C16" s="66">
        <v>20</v>
      </c>
      <c r="D16" s="58"/>
      <c r="E16" s="1"/>
      <c r="F16" s="31">
        <v>1474260</v>
      </c>
      <c r="G16" s="26">
        <v>245986</v>
      </c>
      <c r="H16" s="26">
        <v>419211</v>
      </c>
      <c r="I16" s="26">
        <v>63927</v>
      </c>
      <c r="J16" s="26">
        <v>33780</v>
      </c>
      <c r="K16" s="26">
        <v>7454</v>
      </c>
      <c r="L16" s="26">
        <v>391268</v>
      </c>
      <c r="M16" s="26">
        <v>70719</v>
      </c>
      <c r="N16" s="26">
        <v>628552</v>
      </c>
      <c r="O16" s="26">
        <v>103717</v>
      </c>
      <c r="P16" s="26">
        <v>41</v>
      </c>
      <c r="Q16" s="26">
        <v>11</v>
      </c>
      <c r="R16" s="26">
        <v>1408</v>
      </c>
      <c r="S16" s="26">
        <v>158</v>
      </c>
      <c r="T16" s="29"/>
      <c r="U16" s="29"/>
    </row>
    <row r="17" spans="1:20" ht="18.75" customHeight="1">
      <c r="A17" s="1"/>
      <c r="B17" s="67" t="s">
        <v>10</v>
      </c>
      <c r="C17" s="68"/>
      <c r="D17" s="68"/>
      <c r="E17" s="1"/>
      <c r="F17" s="30">
        <v>554221</v>
      </c>
      <c r="G17" s="24">
        <v>112326</v>
      </c>
      <c r="H17" s="24">
        <v>118317</v>
      </c>
      <c r="I17" s="24">
        <v>18326</v>
      </c>
      <c r="J17" s="24">
        <v>25927</v>
      </c>
      <c r="K17" s="24">
        <v>6213</v>
      </c>
      <c r="L17" s="24">
        <v>176339</v>
      </c>
      <c r="M17" s="24">
        <v>33462</v>
      </c>
      <c r="N17" s="24">
        <v>233021</v>
      </c>
      <c r="O17" s="27">
        <v>54226</v>
      </c>
      <c r="P17" s="27">
        <v>22</v>
      </c>
      <c r="Q17" s="27">
        <v>6</v>
      </c>
      <c r="R17" s="27">
        <v>595</v>
      </c>
      <c r="S17" s="27">
        <v>92</v>
      </c>
      <c r="T17" s="29"/>
    </row>
    <row r="18" spans="1:20" ht="15" customHeight="1">
      <c r="A18" s="1"/>
      <c r="B18" s="67" t="s">
        <v>11</v>
      </c>
      <c r="C18" s="68"/>
      <c r="D18" s="68"/>
      <c r="E18" s="1"/>
      <c r="F18" s="30">
        <v>292289</v>
      </c>
      <c r="G18" s="24">
        <v>41306</v>
      </c>
      <c r="H18" s="24">
        <v>70268</v>
      </c>
      <c r="I18" s="24">
        <v>10541</v>
      </c>
      <c r="J18" s="24">
        <v>2486</v>
      </c>
      <c r="K18" s="24">
        <v>429</v>
      </c>
      <c r="L18" s="24">
        <v>58252</v>
      </c>
      <c r="M18" s="24">
        <v>10433</v>
      </c>
      <c r="N18" s="24">
        <v>161069</v>
      </c>
      <c r="O18" s="27">
        <v>19891</v>
      </c>
      <c r="P18" s="27">
        <v>0</v>
      </c>
      <c r="Q18" s="27">
        <v>0</v>
      </c>
      <c r="R18" s="27">
        <v>214</v>
      </c>
      <c r="S18" s="27">
        <v>12</v>
      </c>
      <c r="T18" s="29"/>
    </row>
    <row r="19" spans="1:20" ht="15" customHeight="1">
      <c r="A19" s="1"/>
      <c r="B19" s="67" t="s">
        <v>12</v>
      </c>
      <c r="C19" s="68"/>
      <c r="D19" s="68"/>
      <c r="E19" s="1"/>
      <c r="F19" s="30">
        <v>117034</v>
      </c>
      <c r="G19" s="24">
        <v>16116</v>
      </c>
      <c r="H19" s="24">
        <v>44903</v>
      </c>
      <c r="I19" s="24">
        <v>6535</v>
      </c>
      <c r="J19" s="24">
        <v>0</v>
      </c>
      <c r="K19" s="27">
        <v>0</v>
      </c>
      <c r="L19" s="24">
        <v>27499</v>
      </c>
      <c r="M19" s="24">
        <v>4537</v>
      </c>
      <c r="N19" s="24">
        <v>44388</v>
      </c>
      <c r="O19" s="27">
        <v>5009</v>
      </c>
      <c r="P19" s="27">
        <v>19</v>
      </c>
      <c r="Q19" s="27">
        <v>5</v>
      </c>
      <c r="R19" s="27">
        <v>225</v>
      </c>
      <c r="S19" s="27">
        <v>30</v>
      </c>
      <c r="T19" s="29"/>
    </row>
    <row r="20" spans="1:20" ht="15" customHeight="1">
      <c r="A20" s="1"/>
      <c r="B20" s="67" t="s">
        <v>13</v>
      </c>
      <c r="C20" s="68"/>
      <c r="D20" s="68"/>
      <c r="E20" s="1"/>
      <c r="F20" s="30">
        <v>240413</v>
      </c>
      <c r="G20" s="24">
        <v>37350</v>
      </c>
      <c r="H20" s="24">
        <v>86921</v>
      </c>
      <c r="I20" s="24">
        <v>13102</v>
      </c>
      <c r="J20" s="24">
        <v>1111</v>
      </c>
      <c r="K20" s="27">
        <v>232</v>
      </c>
      <c r="L20" s="24">
        <v>69975</v>
      </c>
      <c r="M20" s="24">
        <v>12377</v>
      </c>
      <c r="N20" s="24">
        <v>82235</v>
      </c>
      <c r="O20" s="27">
        <v>11630</v>
      </c>
      <c r="P20" s="27">
        <v>0</v>
      </c>
      <c r="Q20" s="27">
        <v>0</v>
      </c>
      <c r="R20" s="27">
        <v>171</v>
      </c>
      <c r="S20" s="27">
        <v>10</v>
      </c>
      <c r="T20" s="29"/>
    </row>
    <row r="21" spans="1:20" ht="15" customHeight="1">
      <c r="A21" s="1"/>
      <c r="B21" s="67" t="s">
        <v>14</v>
      </c>
      <c r="C21" s="68"/>
      <c r="D21" s="68"/>
      <c r="E21" s="1"/>
      <c r="F21" s="30">
        <v>270303</v>
      </c>
      <c r="G21" s="24">
        <v>38888</v>
      </c>
      <c r="H21" s="24">
        <v>98802</v>
      </c>
      <c r="I21" s="24">
        <v>15423</v>
      </c>
      <c r="J21" s="27">
        <v>4256</v>
      </c>
      <c r="K21" s="27">
        <v>580</v>
      </c>
      <c r="L21" s="24">
        <v>59203</v>
      </c>
      <c r="M21" s="24">
        <v>9910</v>
      </c>
      <c r="N21" s="24">
        <v>107839</v>
      </c>
      <c r="O21" s="27">
        <v>12961</v>
      </c>
      <c r="P21" s="27">
        <v>0</v>
      </c>
      <c r="Q21" s="27">
        <v>0</v>
      </c>
      <c r="R21" s="27">
        <v>203</v>
      </c>
      <c r="S21" s="27">
        <v>14</v>
      </c>
      <c r="T21" s="29"/>
    </row>
    <row r="22" spans="1:21" ht="6" customHeight="1">
      <c r="A22" s="7"/>
      <c r="B22" s="7"/>
      <c r="C22" s="7"/>
      <c r="D22" s="7"/>
      <c r="E22" s="8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3"/>
      <c r="R22" s="33"/>
      <c r="S22" s="33"/>
      <c r="T22" s="1"/>
      <c r="U22" s="1"/>
    </row>
    <row r="23" spans="1:21" ht="13.5" customHeight="1">
      <c r="A23" s="22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.75" customHeight="1">
      <c r="A24" s="1"/>
      <c r="B24" s="1"/>
      <c r="C24" s="1"/>
      <c r="D24" s="1"/>
      <c r="E24" s="4"/>
      <c r="F24" s="13"/>
      <c r="G24" s="13"/>
      <c r="H24" s="13"/>
      <c r="I24" s="13"/>
      <c r="J24" s="13"/>
      <c r="K24" s="13"/>
      <c r="L24" s="4"/>
      <c r="M24" s="4"/>
      <c r="N24" s="1"/>
      <c r="O24" s="1"/>
      <c r="P24" s="1"/>
      <c r="Q24" s="1"/>
      <c r="R24" s="1"/>
      <c r="S24" s="1"/>
      <c r="T24" s="1"/>
      <c r="U24" s="1"/>
    </row>
    <row r="25" spans="1:21" ht="21.75" customHeight="1">
      <c r="A25" s="1"/>
      <c r="B25" s="1"/>
      <c r="C25" s="1"/>
      <c r="D25" s="1"/>
      <c r="E25" s="34"/>
      <c r="F25" s="13"/>
      <c r="G25" s="13"/>
      <c r="H25" s="13"/>
      <c r="I25" s="13"/>
      <c r="J25" s="13"/>
      <c r="K25" s="13"/>
      <c r="L25" s="4"/>
      <c r="M25" s="4"/>
      <c r="N25" s="1"/>
      <c r="O25" s="1"/>
      <c r="P25" s="1"/>
      <c r="Q25" s="1"/>
      <c r="R25" s="1"/>
      <c r="S25" s="1"/>
      <c r="T25" s="1"/>
      <c r="U25" s="1"/>
    </row>
    <row r="26" spans="1:21" ht="21.75" customHeight="1">
      <c r="A26" s="1"/>
      <c r="B26" s="1"/>
      <c r="C26" s="1"/>
      <c r="D26" s="1"/>
      <c r="E26" s="34"/>
      <c r="F26" s="13"/>
      <c r="G26" s="13"/>
      <c r="H26" s="13"/>
      <c r="I26" s="13"/>
      <c r="J26" s="13"/>
      <c r="K26" s="18"/>
      <c r="L26" s="4"/>
      <c r="M26" s="4"/>
      <c r="N26" s="1"/>
      <c r="O26" s="1"/>
      <c r="P26" s="1"/>
      <c r="Q26" s="1"/>
      <c r="R26" s="1"/>
      <c r="S26" s="1"/>
      <c r="T26" s="1"/>
      <c r="U26" s="1"/>
    </row>
    <row r="27" spans="1:21" ht="21.75" customHeight="1">
      <c r="A27" s="1"/>
      <c r="B27" s="1"/>
      <c r="C27" s="1"/>
      <c r="D27" s="1"/>
      <c r="E27" s="34"/>
      <c r="F27" s="13"/>
      <c r="G27" s="13"/>
      <c r="H27" s="13"/>
      <c r="I27" s="13"/>
      <c r="J27" s="13"/>
      <c r="K27" s="13"/>
      <c r="L27" s="4"/>
      <c r="M27" s="4"/>
      <c r="N27" s="1"/>
      <c r="O27" s="1"/>
      <c r="P27" s="1"/>
      <c r="Q27" s="1"/>
      <c r="R27" s="1"/>
      <c r="S27" s="1"/>
      <c r="T27" s="1"/>
      <c r="U27" s="1"/>
    </row>
    <row r="28" spans="1:21" ht="21.75" customHeight="1">
      <c r="A28" s="1"/>
      <c r="B28" s="1"/>
      <c r="C28" s="1"/>
      <c r="D28" s="1"/>
      <c r="E28" s="35"/>
      <c r="F28" s="36"/>
      <c r="G28" s="36"/>
      <c r="H28" s="36"/>
      <c r="I28" s="36"/>
      <c r="J28" s="36"/>
      <c r="K28" s="36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.75" customHeight="1">
      <c r="A29" s="1"/>
      <c r="B29" s="1"/>
      <c r="C29" s="1"/>
      <c r="D29" s="1"/>
      <c r="E29" s="4"/>
      <c r="F29" s="13"/>
      <c r="G29" s="13"/>
      <c r="H29" s="37"/>
      <c r="I29" s="37"/>
      <c r="J29" s="37"/>
      <c r="K29" s="37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1.75" customHeight="1">
      <c r="A30" s="1"/>
      <c r="B30" s="1"/>
      <c r="C30" s="1"/>
      <c r="D30" s="1"/>
      <c r="E30" s="4"/>
      <c r="F30" s="13"/>
      <c r="G30" s="13"/>
      <c r="H30" s="37"/>
      <c r="I30" s="37"/>
      <c r="J30" s="37"/>
      <c r="K30" s="37"/>
      <c r="L30" s="38"/>
      <c r="M30" s="1"/>
      <c r="N30" s="1"/>
      <c r="O30" s="1"/>
      <c r="P30" s="1"/>
      <c r="Q30" s="1"/>
      <c r="R30" s="1"/>
      <c r="S30" s="1"/>
      <c r="T30" s="1"/>
      <c r="U30" s="1"/>
    </row>
    <row r="31" spans="1:21" ht="21.75" customHeight="1">
      <c r="A31" s="1"/>
      <c r="B31" s="1"/>
      <c r="C31" s="1"/>
      <c r="D31" s="1"/>
      <c r="E31" s="4"/>
      <c r="F31" s="13"/>
      <c r="G31" s="13"/>
      <c r="H31" s="37"/>
      <c r="I31" s="37"/>
      <c r="J31" s="37"/>
      <c r="K31" s="37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.75" customHeight="1">
      <c r="A32" s="1"/>
      <c r="B32" s="1"/>
      <c r="C32" s="1"/>
      <c r="D32" s="1"/>
      <c r="E32" s="4"/>
      <c r="F32" s="13"/>
      <c r="G32" s="13"/>
      <c r="H32" s="37"/>
      <c r="I32" s="37"/>
      <c r="J32" s="37"/>
      <c r="K32" s="37"/>
      <c r="L32" s="38"/>
      <c r="M32" s="1"/>
      <c r="N32" s="1"/>
      <c r="O32" s="1"/>
      <c r="P32" s="1"/>
      <c r="Q32" s="1"/>
      <c r="R32" s="1"/>
      <c r="S32" s="1"/>
      <c r="T32" s="1"/>
      <c r="U32" s="1"/>
    </row>
    <row r="33" spans="1:21" ht="21.75" customHeight="1">
      <c r="A33" s="1"/>
      <c r="B33" s="1"/>
      <c r="C33" s="1"/>
      <c r="D33" s="1"/>
      <c r="E33" s="4"/>
      <c r="F33" s="13"/>
      <c r="G33" s="13"/>
      <c r="H33" s="37"/>
      <c r="I33" s="37"/>
      <c r="J33" s="37"/>
      <c r="K33" s="37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mergeCells count="13">
    <mergeCell ref="R9:S9"/>
    <mergeCell ref="A9:E10"/>
    <mergeCell ref="F9:G9"/>
    <mergeCell ref="H9:I9"/>
    <mergeCell ref="J9:K9"/>
    <mergeCell ref="B21:D21"/>
    <mergeCell ref="L9:M9"/>
    <mergeCell ref="N9:O9"/>
    <mergeCell ref="P9:Q9"/>
    <mergeCell ref="B17:D17"/>
    <mergeCell ref="B18:D18"/>
    <mergeCell ref="B19:D19"/>
    <mergeCell ref="B20:D20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U32"/>
  <sheetViews>
    <sheetView showGridLines="0" workbookViewId="0" topLeftCell="A1">
      <selection activeCell="J25" sqref="J25"/>
    </sheetView>
  </sheetViews>
  <sheetFormatPr defaultColWidth="9.00390625" defaultRowHeight="13.5"/>
  <cols>
    <col min="1" max="1" width="3.125" style="0" customWidth="1"/>
    <col min="2" max="2" width="9.375" style="0" customWidth="1"/>
    <col min="3" max="3" width="3.75390625" style="0" customWidth="1"/>
    <col min="4" max="4" width="5.625" style="0" customWidth="1"/>
    <col min="5" max="5" width="3.125" style="0" customWidth="1"/>
    <col min="6" max="19" width="12.375" style="0" customWidth="1"/>
  </cols>
  <sheetData>
    <row r="1" spans="11:12" s="55" customFormat="1" ht="22.5" customHeight="1">
      <c r="K1" s="59" t="s">
        <v>48</v>
      </c>
      <c r="L1" s="55" t="s">
        <v>50</v>
      </c>
    </row>
    <row r="2" s="51" customFormat="1" ht="13.5" customHeight="1"/>
    <row r="3" spans="11:12" s="51" customFormat="1" ht="18" customHeight="1">
      <c r="K3" s="60" t="s">
        <v>52</v>
      </c>
      <c r="L3" s="51" t="s">
        <v>51</v>
      </c>
    </row>
    <row r="4" s="51" customFormat="1" ht="13.5" customHeight="1"/>
    <row r="5" spans="1:21" ht="13.5" customHeight="1" thickBot="1">
      <c r="A5" s="2" t="s">
        <v>16</v>
      </c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64" customFormat="1" ht="18" customHeight="1">
      <c r="A6" s="72" t="s">
        <v>17</v>
      </c>
      <c r="B6" s="73"/>
      <c r="C6" s="73"/>
      <c r="D6" s="73"/>
      <c r="E6" s="74"/>
      <c r="F6" s="71" t="s">
        <v>1</v>
      </c>
      <c r="G6" s="70"/>
      <c r="H6" s="71" t="s">
        <v>18</v>
      </c>
      <c r="I6" s="70"/>
      <c r="J6" s="71" t="s">
        <v>19</v>
      </c>
      <c r="K6" s="77"/>
      <c r="L6" s="69" t="s">
        <v>20</v>
      </c>
      <c r="M6" s="70"/>
      <c r="N6" s="71" t="s">
        <v>64</v>
      </c>
      <c r="O6" s="70"/>
      <c r="P6" s="71" t="s">
        <v>21</v>
      </c>
      <c r="Q6" s="70"/>
      <c r="R6" s="71" t="s">
        <v>65</v>
      </c>
      <c r="S6" s="69"/>
      <c r="T6" s="63"/>
      <c r="U6" s="63"/>
    </row>
    <row r="7" spans="1:21" s="64" customFormat="1" ht="18" customHeight="1">
      <c r="A7" s="75"/>
      <c r="B7" s="75"/>
      <c r="C7" s="75"/>
      <c r="D7" s="75"/>
      <c r="E7" s="76"/>
      <c r="F7" s="49" t="s">
        <v>22</v>
      </c>
      <c r="G7" s="65" t="s">
        <v>23</v>
      </c>
      <c r="H7" s="65" t="s">
        <v>22</v>
      </c>
      <c r="I7" s="19" t="s">
        <v>23</v>
      </c>
      <c r="J7" s="49" t="s">
        <v>22</v>
      </c>
      <c r="K7" s="49" t="s">
        <v>23</v>
      </c>
      <c r="L7" s="19" t="s">
        <v>22</v>
      </c>
      <c r="M7" s="50" t="s">
        <v>23</v>
      </c>
      <c r="N7" s="49" t="s">
        <v>22</v>
      </c>
      <c r="O7" s="65" t="s">
        <v>23</v>
      </c>
      <c r="P7" s="50" t="s">
        <v>22</v>
      </c>
      <c r="Q7" s="65" t="s">
        <v>23</v>
      </c>
      <c r="R7" s="65" t="s">
        <v>22</v>
      </c>
      <c r="S7" s="50" t="s">
        <v>23</v>
      </c>
      <c r="T7" s="63"/>
      <c r="U7" s="63"/>
    </row>
    <row r="8" spans="1:21" ht="6" customHeight="1">
      <c r="A8" s="1"/>
      <c r="B8" s="1"/>
      <c r="C8" s="1"/>
      <c r="D8" s="1"/>
      <c r="E8" s="5"/>
      <c r="F8" s="1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"/>
      <c r="U8" s="1"/>
    </row>
    <row r="9" spans="1:21" ht="15" customHeight="1">
      <c r="A9" s="1"/>
      <c r="B9" s="16" t="s">
        <v>53</v>
      </c>
      <c r="C9" s="12">
        <v>16</v>
      </c>
      <c r="D9" s="21" t="s">
        <v>67</v>
      </c>
      <c r="E9" s="1"/>
      <c r="F9" s="23">
        <v>1484615</v>
      </c>
      <c r="G9" s="24">
        <v>222700</v>
      </c>
      <c r="H9" s="24">
        <v>19033</v>
      </c>
      <c r="I9" s="24">
        <v>2422</v>
      </c>
      <c r="J9" s="24">
        <v>12123</v>
      </c>
      <c r="K9" s="24">
        <v>2710</v>
      </c>
      <c r="L9" s="24">
        <v>51240</v>
      </c>
      <c r="M9" s="24">
        <v>10212</v>
      </c>
      <c r="N9" s="24">
        <v>706211</v>
      </c>
      <c r="O9" s="24">
        <v>91197</v>
      </c>
      <c r="P9" s="24">
        <v>116314</v>
      </c>
      <c r="Q9" s="24">
        <v>25451</v>
      </c>
      <c r="R9" s="24">
        <v>579694</v>
      </c>
      <c r="S9" s="24">
        <v>90709</v>
      </c>
      <c r="T9" s="29"/>
      <c r="U9" s="29"/>
    </row>
    <row r="10" spans="1:21" ht="15" customHeight="1">
      <c r="A10" s="1"/>
      <c r="B10" s="16"/>
      <c r="C10" s="12">
        <v>17</v>
      </c>
      <c r="D10" s="20"/>
      <c r="E10" s="1"/>
      <c r="F10" s="23">
        <v>1710069</v>
      </c>
      <c r="G10" s="24">
        <v>266909.26</v>
      </c>
      <c r="H10" s="24">
        <v>38188</v>
      </c>
      <c r="I10" s="24">
        <v>6829.18</v>
      </c>
      <c r="J10" s="24">
        <v>725</v>
      </c>
      <c r="K10" s="24">
        <v>126.27</v>
      </c>
      <c r="L10" s="24">
        <v>33894</v>
      </c>
      <c r="M10" s="24">
        <v>5735.13</v>
      </c>
      <c r="N10" s="24">
        <v>929817</v>
      </c>
      <c r="O10" s="24">
        <v>135878.07</v>
      </c>
      <c r="P10" s="24">
        <v>142813</v>
      </c>
      <c r="Q10" s="24">
        <v>29147.51</v>
      </c>
      <c r="R10" s="24">
        <v>564632</v>
      </c>
      <c r="S10" s="24">
        <v>89193.1</v>
      </c>
      <c r="T10" s="29"/>
      <c r="U10" s="29"/>
    </row>
    <row r="11" spans="1:21" ht="15" customHeight="1">
      <c r="A11" s="1"/>
      <c r="B11" s="17"/>
      <c r="C11" s="12">
        <v>18</v>
      </c>
      <c r="D11" s="57"/>
      <c r="E11" s="1"/>
      <c r="F11" s="23">
        <v>1622101</v>
      </c>
      <c r="G11" s="24">
        <v>242657</v>
      </c>
      <c r="H11" s="24">
        <v>6267</v>
      </c>
      <c r="I11" s="24">
        <v>1180</v>
      </c>
      <c r="J11" s="24">
        <v>15053</v>
      </c>
      <c r="K11" s="24">
        <v>164</v>
      </c>
      <c r="L11" s="24">
        <v>19360</v>
      </c>
      <c r="M11" s="24">
        <v>2262</v>
      </c>
      <c r="N11" s="24">
        <v>954729</v>
      </c>
      <c r="O11" s="24">
        <v>138095</v>
      </c>
      <c r="P11" s="24">
        <v>88383</v>
      </c>
      <c r="Q11" s="24">
        <v>15843</v>
      </c>
      <c r="R11" s="24">
        <v>538309</v>
      </c>
      <c r="S11" s="24">
        <v>85115</v>
      </c>
      <c r="T11" s="29"/>
      <c r="U11" s="29"/>
    </row>
    <row r="12" spans="1:21" ht="15" customHeight="1">
      <c r="A12" s="1"/>
      <c r="B12" s="17"/>
      <c r="C12" s="12">
        <v>19</v>
      </c>
      <c r="D12" s="57"/>
      <c r="E12" s="1"/>
      <c r="F12" s="30">
        <v>1648903</v>
      </c>
      <c r="G12" s="24">
        <v>256248.9</v>
      </c>
      <c r="H12" s="39">
        <v>869</v>
      </c>
      <c r="I12" s="39">
        <v>157.41</v>
      </c>
      <c r="J12" s="39">
        <v>28973</v>
      </c>
      <c r="K12" s="39">
        <v>2432.32</v>
      </c>
      <c r="L12" s="39">
        <v>55614</v>
      </c>
      <c r="M12" s="24">
        <v>8617.04</v>
      </c>
      <c r="N12" s="24">
        <v>961703</v>
      </c>
      <c r="O12" s="24">
        <v>143904.61</v>
      </c>
      <c r="P12" s="24">
        <v>123616</v>
      </c>
      <c r="Q12" s="24">
        <v>25027.76</v>
      </c>
      <c r="R12" s="24">
        <v>478128</v>
      </c>
      <c r="S12" s="24">
        <v>76109.76</v>
      </c>
      <c r="T12" s="29"/>
      <c r="U12" s="29"/>
    </row>
    <row r="13" spans="1:21" ht="22.5" customHeight="1">
      <c r="A13" s="1"/>
      <c r="B13" s="17"/>
      <c r="C13" s="66">
        <v>20</v>
      </c>
      <c r="D13" s="58"/>
      <c r="E13" s="1"/>
      <c r="F13" s="31">
        <v>1474260</v>
      </c>
      <c r="G13" s="26">
        <v>245986</v>
      </c>
      <c r="H13" s="40">
        <v>7921</v>
      </c>
      <c r="I13" s="40">
        <v>1544</v>
      </c>
      <c r="J13" s="40">
        <v>1017</v>
      </c>
      <c r="K13" s="40">
        <v>91</v>
      </c>
      <c r="L13" s="40">
        <v>33793</v>
      </c>
      <c r="M13" s="26">
        <v>5618</v>
      </c>
      <c r="N13" s="26">
        <v>936206</v>
      </c>
      <c r="O13" s="26">
        <v>154556</v>
      </c>
      <c r="P13" s="26">
        <v>66067</v>
      </c>
      <c r="Q13" s="26">
        <v>14636</v>
      </c>
      <c r="R13" s="26">
        <v>429256</v>
      </c>
      <c r="S13" s="26">
        <v>69541</v>
      </c>
      <c r="T13" s="29"/>
      <c r="U13" s="29"/>
    </row>
    <row r="14" spans="1:21" ht="18.75" customHeight="1">
      <c r="A14" s="1"/>
      <c r="B14" s="67" t="s">
        <v>10</v>
      </c>
      <c r="C14" s="68"/>
      <c r="D14" s="68"/>
      <c r="E14" s="1"/>
      <c r="F14" s="30">
        <v>554221</v>
      </c>
      <c r="G14" s="24">
        <v>112326</v>
      </c>
      <c r="H14" s="39">
        <v>3308</v>
      </c>
      <c r="I14" s="41">
        <v>525</v>
      </c>
      <c r="J14" s="39">
        <v>505</v>
      </c>
      <c r="K14" s="39">
        <v>38</v>
      </c>
      <c r="L14" s="39">
        <v>4037</v>
      </c>
      <c r="M14" s="24">
        <v>871</v>
      </c>
      <c r="N14" s="24">
        <v>388884</v>
      </c>
      <c r="O14" s="24">
        <v>82075</v>
      </c>
      <c r="P14" s="24">
        <v>36509</v>
      </c>
      <c r="Q14" s="24">
        <v>8707</v>
      </c>
      <c r="R14" s="24">
        <v>120978</v>
      </c>
      <c r="S14" s="24">
        <v>20109</v>
      </c>
      <c r="T14" s="29"/>
      <c r="U14" s="29"/>
    </row>
    <row r="15" spans="1:21" ht="15" customHeight="1">
      <c r="A15" s="1"/>
      <c r="B15" s="67" t="s">
        <v>11</v>
      </c>
      <c r="C15" s="68"/>
      <c r="D15" s="68"/>
      <c r="E15" s="1"/>
      <c r="F15" s="30">
        <v>292289</v>
      </c>
      <c r="G15" s="24">
        <v>41306</v>
      </c>
      <c r="H15" s="39">
        <v>2714</v>
      </c>
      <c r="I15" s="39">
        <v>660</v>
      </c>
      <c r="J15" s="41">
        <v>512</v>
      </c>
      <c r="K15" s="41">
        <v>53</v>
      </c>
      <c r="L15" s="39">
        <v>5763</v>
      </c>
      <c r="M15" s="24">
        <v>945</v>
      </c>
      <c r="N15" s="24">
        <v>199706</v>
      </c>
      <c r="O15" s="24">
        <v>26389</v>
      </c>
      <c r="P15" s="24">
        <v>8011</v>
      </c>
      <c r="Q15" s="24">
        <v>1534</v>
      </c>
      <c r="R15" s="24">
        <v>75583</v>
      </c>
      <c r="S15" s="24">
        <v>11724</v>
      </c>
      <c r="T15" s="29"/>
      <c r="U15" s="29"/>
    </row>
    <row r="16" spans="1:21" ht="15" customHeight="1">
      <c r="A16" s="1"/>
      <c r="B16" s="67" t="s">
        <v>12</v>
      </c>
      <c r="C16" s="68"/>
      <c r="D16" s="68"/>
      <c r="E16" s="1"/>
      <c r="F16" s="30">
        <v>117034</v>
      </c>
      <c r="G16" s="24">
        <v>16116</v>
      </c>
      <c r="H16" s="41">
        <v>1899</v>
      </c>
      <c r="I16" s="41">
        <v>359</v>
      </c>
      <c r="J16" s="41">
        <v>0</v>
      </c>
      <c r="K16" s="41">
        <v>0</v>
      </c>
      <c r="L16" s="39">
        <v>14113</v>
      </c>
      <c r="M16" s="24">
        <v>1838</v>
      </c>
      <c r="N16" s="24">
        <v>53463</v>
      </c>
      <c r="O16" s="24">
        <v>6596</v>
      </c>
      <c r="P16" s="24">
        <v>1515</v>
      </c>
      <c r="Q16" s="24">
        <v>162</v>
      </c>
      <c r="R16" s="24">
        <v>46044</v>
      </c>
      <c r="S16" s="24">
        <v>7161</v>
      </c>
      <c r="T16" s="29"/>
      <c r="U16" s="29"/>
    </row>
    <row r="17" spans="1:21" ht="15" customHeight="1">
      <c r="A17" s="1"/>
      <c r="B17" s="67" t="s">
        <v>13</v>
      </c>
      <c r="C17" s="68"/>
      <c r="D17" s="68"/>
      <c r="E17" s="1"/>
      <c r="F17" s="30">
        <v>240413</v>
      </c>
      <c r="G17" s="24">
        <v>37350</v>
      </c>
      <c r="H17" s="41">
        <v>0</v>
      </c>
      <c r="I17" s="41">
        <v>0</v>
      </c>
      <c r="J17" s="41">
        <v>0</v>
      </c>
      <c r="K17" s="41">
        <v>0</v>
      </c>
      <c r="L17" s="39">
        <v>9417</v>
      </c>
      <c r="M17" s="24">
        <v>1883</v>
      </c>
      <c r="N17" s="24">
        <v>129119</v>
      </c>
      <c r="O17" s="24">
        <v>18214</v>
      </c>
      <c r="P17" s="24">
        <v>17647</v>
      </c>
      <c r="Q17" s="24">
        <v>3804</v>
      </c>
      <c r="R17" s="24">
        <v>84230</v>
      </c>
      <c r="S17" s="24">
        <v>13450</v>
      </c>
      <c r="T17" s="29"/>
      <c r="U17" s="29"/>
    </row>
    <row r="18" spans="1:21" ht="15" customHeight="1">
      <c r="A18" s="1"/>
      <c r="B18" s="67" t="s">
        <v>14</v>
      </c>
      <c r="C18" s="68"/>
      <c r="D18" s="68"/>
      <c r="E18" s="1"/>
      <c r="F18" s="30">
        <v>270303</v>
      </c>
      <c r="G18" s="24">
        <v>38888</v>
      </c>
      <c r="H18" s="41">
        <v>0</v>
      </c>
      <c r="I18" s="41">
        <v>0</v>
      </c>
      <c r="J18" s="41">
        <v>0</v>
      </c>
      <c r="K18" s="41">
        <v>0</v>
      </c>
      <c r="L18" s="39">
        <v>463</v>
      </c>
      <c r="M18" s="24">
        <v>81</v>
      </c>
      <c r="N18" s="24">
        <v>165034</v>
      </c>
      <c r="O18" s="24">
        <v>21281</v>
      </c>
      <c r="P18" s="24">
        <v>2385</v>
      </c>
      <c r="Q18" s="24">
        <v>429</v>
      </c>
      <c r="R18" s="24">
        <v>102421</v>
      </c>
      <c r="S18" s="24">
        <v>17097</v>
      </c>
      <c r="T18" s="29"/>
      <c r="U18" s="29"/>
    </row>
    <row r="19" spans="1:21" ht="6" customHeight="1">
      <c r="A19" s="7"/>
      <c r="B19" s="7"/>
      <c r="C19" s="7"/>
      <c r="D19" s="7"/>
      <c r="E19" s="8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"/>
      <c r="U19" s="1"/>
    </row>
    <row r="20" spans="1:21" ht="13.5" customHeight="1">
      <c r="A20" s="22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.75" customHeight="1">
      <c r="A21" s="1"/>
      <c r="B21" s="1"/>
      <c r="C21" s="1"/>
      <c r="D21" s="1"/>
      <c r="E21" s="4"/>
      <c r="F21" s="42"/>
      <c r="G21" s="43"/>
      <c r="H21" s="42"/>
      <c r="I21" s="43"/>
      <c r="J21" s="42"/>
      <c r="K21" s="10"/>
      <c r="L21" s="42"/>
      <c r="M21" s="10"/>
      <c r="N21" s="42"/>
      <c r="O21" s="10"/>
      <c r="P21" s="42"/>
      <c r="Q21" s="10"/>
      <c r="R21" s="42"/>
      <c r="S21" s="10"/>
      <c r="T21" s="1"/>
      <c r="U21" s="1"/>
    </row>
    <row r="22" spans="1:21" ht="21.75" customHeight="1">
      <c r="A22" s="1"/>
      <c r="B22" s="1"/>
      <c r="C22" s="1"/>
      <c r="D22" s="1"/>
      <c r="E22" s="4"/>
      <c r="F22" s="44"/>
      <c r="G22" s="45"/>
      <c r="H22" s="44"/>
      <c r="I22" s="45"/>
      <c r="J22" s="44"/>
      <c r="K22" s="9"/>
      <c r="L22" s="44"/>
      <c r="M22" s="9"/>
      <c r="N22" s="44"/>
      <c r="O22" s="9"/>
      <c r="P22" s="44"/>
      <c r="Q22" s="9"/>
      <c r="R22" s="44"/>
      <c r="S22" s="9"/>
      <c r="T22" s="1"/>
      <c r="U22" s="1"/>
    </row>
    <row r="23" spans="1:21" ht="21.75" customHeight="1">
      <c r="A23" s="1"/>
      <c r="B23" s="1"/>
      <c r="C23" s="1"/>
      <c r="D23" s="1"/>
      <c r="E23" s="34"/>
      <c r="F23" s="44"/>
      <c r="G23" s="45"/>
      <c r="H23" s="44"/>
      <c r="I23" s="45"/>
      <c r="J23" s="44"/>
      <c r="K23" s="9"/>
      <c r="L23" s="44"/>
      <c r="M23" s="9"/>
      <c r="N23" s="44"/>
      <c r="O23" s="9"/>
      <c r="P23" s="44"/>
      <c r="Q23" s="9"/>
      <c r="R23" s="44"/>
      <c r="S23" s="9"/>
      <c r="T23" s="1"/>
      <c r="U23" s="1"/>
    </row>
    <row r="24" spans="1:21" ht="21.75" customHeight="1">
      <c r="A24" s="1"/>
      <c r="B24" s="1"/>
      <c r="C24" s="1"/>
      <c r="D24" s="1"/>
      <c r="E24" s="34"/>
      <c r="F24" s="44"/>
      <c r="G24" s="45"/>
      <c r="H24" s="44"/>
      <c r="I24" s="45"/>
      <c r="J24" s="44"/>
      <c r="K24" s="9"/>
      <c r="L24" s="44"/>
      <c r="M24" s="9"/>
      <c r="N24" s="44"/>
      <c r="O24" s="9"/>
      <c r="P24" s="44"/>
      <c r="Q24" s="9"/>
      <c r="R24" s="44"/>
      <c r="S24" s="9"/>
      <c r="T24" s="1"/>
      <c r="U24" s="1"/>
    </row>
    <row r="25" spans="1:21" ht="21.75" customHeight="1">
      <c r="A25" s="1"/>
      <c r="B25" s="1"/>
      <c r="C25" s="1"/>
      <c r="D25" s="1"/>
      <c r="E25" s="34"/>
      <c r="F25" s="44"/>
      <c r="G25" s="45"/>
      <c r="H25" s="44"/>
      <c r="I25" s="45"/>
      <c r="J25" s="44"/>
      <c r="K25" s="1"/>
      <c r="L25" s="44"/>
      <c r="M25" s="9"/>
      <c r="N25" s="44"/>
      <c r="O25" s="9"/>
      <c r="P25" s="44"/>
      <c r="Q25" s="9"/>
      <c r="R25" s="44"/>
      <c r="S25" s="9"/>
      <c r="T25" s="1"/>
      <c r="U25" s="1"/>
    </row>
    <row r="26" spans="1:21" ht="21.75" customHeight="1">
      <c r="A26" s="1"/>
      <c r="B26" s="1"/>
      <c r="C26" s="1"/>
      <c r="D26" s="1"/>
      <c r="E26" s="3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.75" customHeight="1">
      <c r="A27" s="1"/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.75" customHeight="1">
      <c r="A28" s="1"/>
      <c r="B28" s="1"/>
      <c r="C28" s="1"/>
      <c r="D28" s="1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.75" customHeight="1">
      <c r="A29" s="1"/>
      <c r="B29" s="1"/>
      <c r="C29" s="1"/>
      <c r="D29" s="1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1.75" customHeight="1">
      <c r="A30" s="1"/>
      <c r="B30" s="1"/>
      <c r="C30" s="1"/>
      <c r="D30" s="1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1.75" customHeight="1">
      <c r="A31" s="1"/>
      <c r="B31" s="1"/>
      <c r="C31" s="1"/>
      <c r="D31" s="1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13">
    <mergeCell ref="R6:S6"/>
    <mergeCell ref="A6:E7"/>
    <mergeCell ref="F6:G6"/>
    <mergeCell ref="H6:I6"/>
    <mergeCell ref="J6:K6"/>
    <mergeCell ref="B18:D18"/>
    <mergeCell ref="L6:M6"/>
    <mergeCell ref="N6:O6"/>
    <mergeCell ref="P6:Q6"/>
    <mergeCell ref="B14:D14"/>
    <mergeCell ref="B15:D15"/>
    <mergeCell ref="B16:D16"/>
    <mergeCell ref="B17:D1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Y34"/>
  <sheetViews>
    <sheetView showGridLines="0" workbookViewId="0" topLeftCell="A1">
      <selection activeCell="L18" sqref="L18"/>
    </sheetView>
  </sheetViews>
  <sheetFormatPr defaultColWidth="9.00390625" defaultRowHeight="13.5"/>
  <cols>
    <col min="1" max="1" width="1.00390625" style="0" customWidth="1"/>
    <col min="2" max="2" width="4.25390625" style="0" customWidth="1"/>
    <col min="3" max="3" width="2.875" style="0" customWidth="1"/>
    <col min="4" max="4" width="1.37890625" style="0" customWidth="1"/>
    <col min="5" max="5" width="1.00390625" style="0" customWidth="1"/>
    <col min="6" max="6" width="11.625" style="0" customWidth="1"/>
    <col min="7" max="7" width="10.625" style="0" customWidth="1"/>
    <col min="8" max="15" width="9.50390625" style="0" customWidth="1"/>
    <col min="16" max="16" width="10.00390625" style="0" customWidth="1"/>
    <col min="17" max="17" width="9.50390625" style="0" customWidth="1"/>
    <col min="18" max="18" width="10.00390625" style="0" customWidth="1"/>
    <col min="19" max="24" width="9.50390625" style="0" customWidth="1"/>
    <col min="25" max="29" width="9.625" style="0" customWidth="1"/>
  </cols>
  <sheetData>
    <row r="1" spans="14:15" s="55" customFormat="1" ht="22.5" customHeight="1">
      <c r="N1" s="59" t="s">
        <v>48</v>
      </c>
      <c r="O1" s="55" t="s">
        <v>47</v>
      </c>
    </row>
    <row r="2" s="51" customFormat="1" ht="13.5" customHeight="1">
      <c r="E2" s="56"/>
    </row>
    <row r="3" spans="14:15" s="51" customFormat="1" ht="13.5">
      <c r="N3" s="60" t="s">
        <v>55</v>
      </c>
      <c r="O3" s="51" t="s">
        <v>54</v>
      </c>
    </row>
    <row r="4" s="51" customFormat="1" ht="13.5"/>
    <row r="5" spans="14:15" s="53" customFormat="1" ht="11.25">
      <c r="N5" s="61" t="s">
        <v>57</v>
      </c>
      <c r="O5" s="53" t="s">
        <v>56</v>
      </c>
    </row>
    <row r="6" s="51" customFormat="1" ht="13.5">
      <c r="F6" s="52"/>
    </row>
    <row r="7" spans="1:25" ht="13.5" customHeight="1" thickBot="1">
      <c r="A7" s="2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4" customFormat="1" ht="26.25" customHeight="1">
      <c r="A8" s="72" t="s">
        <v>4</v>
      </c>
      <c r="B8" s="73"/>
      <c r="C8" s="73"/>
      <c r="D8" s="73"/>
      <c r="E8" s="74"/>
      <c r="F8" s="90" t="s">
        <v>0</v>
      </c>
      <c r="G8" s="80" t="s">
        <v>25</v>
      </c>
      <c r="H8" s="80" t="s">
        <v>26</v>
      </c>
      <c r="I8" s="80" t="s">
        <v>27</v>
      </c>
      <c r="J8" s="80" t="s">
        <v>28</v>
      </c>
      <c r="K8" s="80" t="s">
        <v>29</v>
      </c>
      <c r="L8" s="88" t="s">
        <v>30</v>
      </c>
      <c r="M8" s="80" t="s">
        <v>31</v>
      </c>
      <c r="N8" s="82" t="s">
        <v>32</v>
      </c>
      <c r="O8" s="84" t="s">
        <v>33</v>
      </c>
      <c r="P8" s="80" t="s">
        <v>34</v>
      </c>
      <c r="Q8" s="80" t="s">
        <v>35</v>
      </c>
      <c r="R8" s="88" t="s">
        <v>36</v>
      </c>
      <c r="S8" s="80" t="s">
        <v>37</v>
      </c>
      <c r="T8" s="80" t="s">
        <v>38</v>
      </c>
      <c r="U8" s="80" t="s">
        <v>39</v>
      </c>
      <c r="V8" s="80" t="s">
        <v>40</v>
      </c>
      <c r="W8" s="88" t="s">
        <v>41</v>
      </c>
      <c r="X8" s="82" t="s">
        <v>42</v>
      </c>
      <c r="Y8" s="63"/>
    </row>
    <row r="9" spans="1:25" s="64" customFormat="1" ht="18" customHeight="1">
      <c r="A9" s="75"/>
      <c r="B9" s="75"/>
      <c r="C9" s="75"/>
      <c r="D9" s="75"/>
      <c r="E9" s="76"/>
      <c r="F9" s="91"/>
      <c r="G9" s="87"/>
      <c r="H9" s="87"/>
      <c r="I9" s="87"/>
      <c r="J9" s="87"/>
      <c r="K9" s="87"/>
      <c r="L9" s="87"/>
      <c r="M9" s="81"/>
      <c r="N9" s="83"/>
      <c r="O9" s="85"/>
      <c r="P9" s="86"/>
      <c r="Q9" s="86"/>
      <c r="R9" s="86"/>
      <c r="S9" s="81"/>
      <c r="T9" s="86"/>
      <c r="U9" s="81"/>
      <c r="V9" s="81"/>
      <c r="W9" s="86"/>
      <c r="X9" s="89"/>
      <c r="Y9" s="63"/>
    </row>
    <row r="10" spans="1:25" ht="6" customHeight="1">
      <c r="A10" s="1"/>
      <c r="B10" s="1"/>
      <c r="C10" s="1"/>
      <c r="D10" s="1"/>
      <c r="E10" s="11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1"/>
      <c r="B11" s="16" t="s">
        <v>68</v>
      </c>
      <c r="C11" s="12">
        <v>16</v>
      </c>
      <c r="D11" s="78" t="s">
        <v>66</v>
      </c>
      <c r="E11" s="79"/>
      <c r="F11" s="23">
        <v>1484615</v>
      </c>
      <c r="G11" s="24">
        <v>884728</v>
      </c>
      <c r="H11" s="24">
        <v>3329</v>
      </c>
      <c r="I11" s="24">
        <v>63276</v>
      </c>
      <c r="J11" s="24">
        <v>3426</v>
      </c>
      <c r="K11" s="24">
        <v>10134</v>
      </c>
      <c r="L11" s="24">
        <v>10045</v>
      </c>
      <c r="M11" s="24">
        <v>9444</v>
      </c>
      <c r="N11" s="24">
        <v>750</v>
      </c>
      <c r="O11" s="24">
        <v>16845</v>
      </c>
      <c r="P11" s="24">
        <v>94592</v>
      </c>
      <c r="Q11" s="24">
        <v>10149</v>
      </c>
      <c r="R11" s="24">
        <v>24535</v>
      </c>
      <c r="S11" s="24">
        <v>20657</v>
      </c>
      <c r="T11" s="24">
        <v>58334</v>
      </c>
      <c r="U11" s="24">
        <v>76606</v>
      </c>
      <c r="V11" s="24">
        <v>157987</v>
      </c>
      <c r="W11" s="24">
        <v>34952</v>
      </c>
      <c r="X11" s="24">
        <v>4826</v>
      </c>
      <c r="Y11" s="1"/>
    </row>
    <row r="12" spans="1:25" ht="15" customHeight="1">
      <c r="A12" s="1"/>
      <c r="B12" s="16"/>
      <c r="C12" s="12">
        <v>17</v>
      </c>
      <c r="D12" s="20"/>
      <c r="E12" s="3"/>
      <c r="F12" s="23">
        <v>1710069</v>
      </c>
      <c r="G12" s="24">
        <v>950602</v>
      </c>
      <c r="H12" s="24">
        <v>17033</v>
      </c>
      <c r="I12" s="24">
        <v>54407</v>
      </c>
      <c r="J12" s="24">
        <v>5245</v>
      </c>
      <c r="K12" s="24">
        <v>15628</v>
      </c>
      <c r="L12" s="24">
        <v>43105</v>
      </c>
      <c r="M12" s="24">
        <v>954</v>
      </c>
      <c r="N12" s="24">
        <v>2914</v>
      </c>
      <c r="O12" s="24">
        <v>12718</v>
      </c>
      <c r="P12" s="24">
        <v>143715</v>
      </c>
      <c r="Q12" s="24">
        <v>36486</v>
      </c>
      <c r="R12" s="24">
        <v>42522</v>
      </c>
      <c r="S12" s="24">
        <v>50478</v>
      </c>
      <c r="T12" s="24">
        <v>75357</v>
      </c>
      <c r="U12" s="24">
        <v>70192</v>
      </c>
      <c r="V12" s="24">
        <v>159471</v>
      </c>
      <c r="W12" s="24">
        <v>28919</v>
      </c>
      <c r="X12" s="24">
        <v>323</v>
      </c>
      <c r="Y12" s="1"/>
    </row>
    <row r="13" spans="1:25" ht="15" customHeight="1">
      <c r="A13" s="1"/>
      <c r="B13" s="17"/>
      <c r="C13" s="54">
        <v>18</v>
      </c>
      <c r="D13" s="57"/>
      <c r="E13" s="3"/>
      <c r="F13" s="23">
        <v>1622101</v>
      </c>
      <c r="G13" s="24">
        <v>1053687</v>
      </c>
      <c r="H13" s="24">
        <v>6108</v>
      </c>
      <c r="I13" s="24">
        <v>62320</v>
      </c>
      <c r="J13" s="24">
        <v>1602</v>
      </c>
      <c r="K13" s="24">
        <v>15476</v>
      </c>
      <c r="L13" s="24">
        <v>42985</v>
      </c>
      <c r="M13" s="24">
        <v>152</v>
      </c>
      <c r="N13" s="24">
        <v>590</v>
      </c>
      <c r="O13" s="24">
        <v>35074</v>
      </c>
      <c r="P13" s="24">
        <v>91608</v>
      </c>
      <c r="Q13" s="24">
        <v>6027</v>
      </c>
      <c r="R13" s="24">
        <v>24783</v>
      </c>
      <c r="S13" s="24">
        <v>28640</v>
      </c>
      <c r="T13" s="24">
        <v>43466</v>
      </c>
      <c r="U13" s="24">
        <v>64695</v>
      </c>
      <c r="V13" s="24">
        <v>136701</v>
      </c>
      <c r="W13" s="24">
        <v>8154</v>
      </c>
      <c r="X13" s="24">
        <v>33</v>
      </c>
      <c r="Y13" s="1"/>
    </row>
    <row r="14" spans="1:25" ht="15" customHeight="1">
      <c r="A14" s="1"/>
      <c r="B14" s="17"/>
      <c r="C14" s="54">
        <v>19</v>
      </c>
      <c r="D14" s="57"/>
      <c r="E14" s="3"/>
      <c r="F14" s="23">
        <v>1648903</v>
      </c>
      <c r="G14" s="24">
        <v>951258</v>
      </c>
      <c r="H14" s="24">
        <v>6947</v>
      </c>
      <c r="I14" s="24">
        <v>53922</v>
      </c>
      <c r="J14" s="24">
        <v>1123</v>
      </c>
      <c r="K14" s="24">
        <v>7761</v>
      </c>
      <c r="L14" s="24">
        <v>34072</v>
      </c>
      <c r="M14" s="24">
        <v>1947</v>
      </c>
      <c r="N14" s="24">
        <v>3198</v>
      </c>
      <c r="O14" s="24">
        <v>6959</v>
      </c>
      <c r="P14" s="24">
        <v>135036</v>
      </c>
      <c r="Q14" s="24">
        <v>14069</v>
      </c>
      <c r="R14" s="24">
        <v>138755</v>
      </c>
      <c r="S14" s="24">
        <v>31691</v>
      </c>
      <c r="T14" s="24">
        <v>58876</v>
      </c>
      <c r="U14" s="24">
        <v>101658</v>
      </c>
      <c r="V14" s="24">
        <v>93792</v>
      </c>
      <c r="W14" s="24">
        <v>7839</v>
      </c>
      <c r="X14" s="24">
        <v>0</v>
      </c>
      <c r="Y14" s="28"/>
    </row>
    <row r="15" spans="1:25" ht="22.5" customHeight="1">
      <c r="A15" s="1"/>
      <c r="B15" s="17"/>
      <c r="C15" s="14">
        <v>20</v>
      </c>
      <c r="D15" s="58"/>
      <c r="E15" s="1"/>
      <c r="F15" s="25">
        <f>SUM(F16:F20)</f>
        <v>1474260</v>
      </c>
      <c r="G15" s="26">
        <f aca="true" t="shared" si="0" ref="G15:X15">SUM(G16:G20)</f>
        <v>739852</v>
      </c>
      <c r="H15" s="26">
        <f t="shared" si="0"/>
        <v>4246</v>
      </c>
      <c r="I15" s="26">
        <f t="shared" si="0"/>
        <v>33560</v>
      </c>
      <c r="J15" s="26">
        <f t="shared" si="0"/>
        <v>336</v>
      </c>
      <c r="K15" s="26">
        <f t="shared" si="0"/>
        <v>17232</v>
      </c>
      <c r="L15" s="26">
        <f t="shared" si="0"/>
        <v>23479</v>
      </c>
      <c r="M15" s="26">
        <f t="shared" si="0"/>
        <v>3758</v>
      </c>
      <c r="N15" s="26">
        <f t="shared" si="0"/>
        <v>815</v>
      </c>
      <c r="O15" s="26">
        <f t="shared" si="0"/>
        <v>35179</v>
      </c>
      <c r="P15" s="26">
        <f t="shared" si="0"/>
        <v>192209</v>
      </c>
      <c r="Q15" s="26">
        <f t="shared" si="0"/>
        <v>12850</v>
      </c>
      <c r="R15" s="26">
        <f t="shared" si="0"/>
        <v>211383</v>
      </c>
      <c r="S15" s="26">
        <f t="shared" si="0"/>
        <v>5465</v>
      </c>
      <c r="T15" s="26">
        <f t="shared" si="0"/>
        <v>64685</v>
      </c>
      <c r="U15" s="26">
        <f t="shared" si="0"/>
        <v>41607</v>
      </c>
      <c r="V15" s="26">
        <f t="shared" si="0"/>
        <v>79210</v>
      </c>
      <c r="W15" s="26">
        <f t="shared" si="0"/>
        <v>8394</v>
      </c>
      <c r="X15" s="26">
        <f t="shared" si="0"/>
        <v>0</v>
      </c>
      <c r="Y15" s="28"/>
    </row>
    <row r="16" spans="1:25" ht="18" customHeight="1">
      <c r="A16" s="1"/>
      <c r="B16" s="67" t="s">
        <v>10</v>
      </c>
      <c r="C16" s="68"/>
      <c r="D16" s="68"/>
      <c r="E16" s="1"/>
      <c r="F16" s="23">
        <f>SUM(G16:X16)</f>
        <v>554221</v>
      </c>
      <c r="G16" s="24">
        <v>282519</v>
      </c>
      <c r="H16" s="24">
        <v>537</v>
      </c>
      <c r="I16" s="24">
        <v>6327</v>
      </c>
      <c r="J16" s="24">
        <v>0</v>
      </c>
      <c r="K16" s="24">
        <v>5121</v>
      </c>
      <c r="L16" s="24">
        <v>922</v>
      </c>
      <c r="M16" s="24">
        <v>330</v>
      </c>
      <c r="N16" s="24">
        <v>178</v>
      </c>
      <c r="O16" s="24">
        <v>781</v>
      </c>
      <c r="P16" s="24">
        <v>15354</v>
      </c>
      <c r="Q16" s="24">
        <v>8443</v>
      </c>
      <c r="R16" s="24">
        <v>162094</v>
      </c>
      <c r="S16" s="24">
        <v>739</v>
      </c>
      <c r="T16" s="24">
        <v>20702</v>
      </c>
      <c r="U16" s="24">
        <v>17981</v>
      </c>
      <c r="V16" s="24">
        <v>29828</v>
      </c>
      <c r="W16" s="24">
        <v>2365</v>
      </c>
      <c r="X16" s="24">
        <v>0</v>
      </c>
      <c r="Y16" s="28"/>
    </row>
    <row r="17" spans="1:25" ht="15" customHeight="1">
      <c r="A17" s="1"/>
      <c r="B17" s="67" t="s">
        <v>11</v>
      </c>
      <c r="C17" s="68"/>
      <c r="D17" s="68"/>
      <c r="E17" s="1"/>
      <c r="F17" s="23">
        <f>SUM(G17:X17)</f>
        <v>292289</v>
      </c>
      <c r="G17" s="24">
        <v>117205</v>
      </c>
      <c r="H17" s="24">
        <v>563</v>
      </c>
      <c r="I17" s="24">
        <v>4884</v>
      </c>
      <c r="J17" s="24">
        <v>0</v>
      </c>
      <c r="K17" s="24">
        <v>8915</v>
      </c>
      <c r="L17" s="24">
        <v>17966</v>
      </c>
      <c r="M17" s="24">
        <v>1634</v>
      </c>
      <c r="N17" s="24">
        <v>460</v>
      </c>
      <c r="O17" s="24">
        <v>28791</v>
      </c>
      <c r="P17" s="24">
        <v>46102</v>
      </c>
      <c r="Q17" s="24">
        <v>0</v>
      </c>
      <c r="R17" s="24">
        <v>7661</v>
      </c>
      <c r="S17" s="24">
        <v>3621</v>
      </c>
      <c r="T17" s="24">
        <v>11033</v>
      </c>
      <c r="U17" s="24">
        <v>2199</v>
      </c>
      <c r="V17" s="24">
        <v>37071</v>
      </c>
      <c r="W17" s="24">
        <v>4184</v>
      </c>
      <c r="X17" s="24">
        <v>0</v>
      </c>
      <c r="Y17" s="28"/>
    </row>
    <row r="18" spans="1:25" ht="15" customHeight="1">
      <c r="A18" s="1"/>
      <c r="B18" s="67" t="s">
        <v>12</v>
      </c>
      <c r="C18" s="68"/>
      <c r="D18" s="68"/>
      <c r="E18" s="1"/>
      <c r="F18" s="23">
        <f>SUM(G18:X18)</f>
        <v>117034</v>
      </c>
      <c r="G18" s="24">
        <v>62178</v>
      </c>
      <c r="H18" s="24">
        <v>2586</v>
      </c>
      <c r="I18" s="24">
        <v>2083</v>
      </c>
      <c r="J18" s="24">
        <v>0</v>
      </c>
      <c r="K18" s="24">
        <v>1557</v>
      </c>
      <c r="L18" s="24">
        <v>4160</v>
      </c>
      <c r="M18" s="24">
        <v>715</v>
      </c>
      <c r="N18" s="24">
        <v>151</v>
      </c>
      <c r="O18" s="24">
        <v>3501</v>
      </c>
      <c r="P18" s="24">
        <v>9409</v>
      </c>
      <c r="Q18" s="24">
        <v>438</v>
      </c>
      <c r="R18" s="24">
        <v>9580</v>
      </c>
      <c r="S18" s="24">
        <v>199</v>
      </c>
      <c r="T18" s="24">
        <v>2238</v>
      </c>
      <c r="U18" s="24">
        <v>12394</v>
      </c>
      <c r="V18" s="24">
        <v>4226</v>
      </c>
      <c r="W18" s="24">
        <v>1619</v>
      </c>
      <c r="X18" s="24">
        <v>0</v>
      </c>
      <c r="Y18" s="28"/>
    </row>
    <row r="19" spans="1:25" ht="15" customHeight="1">
      <c r="A19" s="1"/>
      <c r="B19" s="67" t="s">
        <v>13</v>
      </c>
      <c r="C19" s="68"/>
      <c r="D19" s="68"/>
      <c r="E19" s="1"/>
      <c r="F19" s="23">
        <f>SUM(G19:X19)</f>
        <v>240413</v>
      </c>
      <c r="G19" s="24">
        <v>122044</v>
      </c>
      <c r="H19" s="24">
        <v>153</v>
      </c>
      <c r="I19" s="24">
        <v>7116</v>
      </c>
      <c r="J19" s="24">
        <v>0</v>
      </c>
      <c r="K19" s="24">
        <v>30</v>
      </c>
      <c r="L19" s="24">
        <v>0</v>
      </c>
      <c r="M19" s="24">
        <v>1079</v>
      </c>
      <c r="N19" s="24">
        <v>26</v>
      </c>
      <c r="O19" s="24">
        <v>1319</v>
      </c>
      <c r="P19" s="24">
        <v>53129</v>
      </c>
      <c r="Q19" s="24">
        <v>423</v>
      </c>
      <c r="R19" s="24">
        <v>15260</v>
      </c>
      <c r="S19" s="24">
        <v>222</v>
      </c>
      <c r="T19" s="24">
        <v>27039</v>
      </c>
      <c r="U19" s="24">
        <v>8510</v>
      </c>
      <c r="V19" s="24">
        <v>3865</v>
      </c>
      <c r="W19" s="24">
        <v>198</v>
      </c>
      <c r="X19" s="24">
        <v>0</v>
      </c>
      <c r="Y19" s="28"/>
    </row>
    <row r="20" spans="1:25" ht="15" customHeight="1">
      <c r="A20" s="1"/>
      <c r="B20" s="67" t="s">
        <v>14</v>
      </c>
      <c r="C20" s="68"/>
      <c r="D20" s="68"/>
      <c r="E20" s="1"/>
      <c r="F20" s="23">
        <f>SUM(G20:X20)</f>
        <v>270303</v>
      </c>
      <c r="G20" s="24">
        <v>155906</v>
      </c>
      <c r="H20" s="24">
        <v>407</v>
      </c>
      <c r="I20" s="24">
        <v>13150</v>
      </c>
      <c r="J20" s="24">
        <v>336</v>
      </c>
      <c r="K20" s="24">
        <v>1609</v>
      </c>
      <c r="L20" s="24">
        <v>431</v>
      </c>
      <c r="M20" s="24">
        <v>0</v>
      </c>
      <c r="N20" s="24">
        <v>0</v>
      </c>
      <c r="O20" s="24">
        <v>787</v>
      </c>
      <c r="P20" s="24">
        <v>68215</v>
      </c>
      <c r="Q20" s="24">
        <v>3546</v>
      </c>
      <c r="R20" s="24">
        <v>16788</v>
      </c>
      <c r="S20" s="24">
        <v>684</v>
      </c>
      <c r="T20" s="24">
        <v>3673</v>
      </c>
      <c r="U20" s="24">
        <v>523</v>
      </c>
      <c r="V20" s="24">
        <v>4220</v>
      </c>
      <c r="W20" s="24">
        <v>28</v>
      </c>
      <c r="X20" s="24">
        <v>0</v>
      </c>
      <c r="Y20" s="28"/>
    </row>
    <row r="21" spans="1:25" ht="6" customHeight="1">
      <c r="A21" s="7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48"/>
      <c r="Q21" s="48"/>
      <c r="R21" s="48"/>
      <c r="S21" s="48"/>
      <c r="T21" s="48"/>
      <c r="U21" s="48"/>
      <c r="V21" s="48"/>
      <c r="W21" s="48"/>
      <c r="X21" s="48"/>
      <c r="Y21" s="1"/>
    </row>
    <row r="22" spans="1:25" ht="13.5" customHeight="1">
      <c r="A22" s="2"/>
      <c r="B22" s="22" t="s">
        <v>43</v>
      </c>
      <c r="C22" s="1"/>
      <c r="D22" s="1"/>
      <c r="E22" s="4"/>
      <c r="F22" s="1"/>
      <c r="G22" s="1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1"/>
      <c r="B23" s="1"/>
      <c r="C23" s="1"/>
      <c r="D23" s="1"/>
      <c r="E23" s="4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"/>
    </row>
    <row r="24" spans="1:25" ht="21.75" customHeight="1">
      <c r="A24" s="1"/>
      <c r="B24" s="1"/>
      <c r="C24" s="1"/>
      <c r="D24" s="1"/>
      <c r="E24" s="4"/>
      <c r="F24" s="1"/>
      <c r="G24" s="1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1"/>
      <c r="B25" s="1"/>
      <c r="C25" s="1"/>
      <c r="D25" s="1"/>
      <c r="E25" s="34"/>
      <c r="F25" s="1"/>
      <c r="G25" s="1"/>
      <c r="H25" s="4"/>
      <c r="I25" s="4"/>
      <c r="J25" s="4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"/>
      <c r="B26" s="1"/>
      <c r="C26" s="1"/>
      <c r="D26" s="1"/>
      <c r="E26" s="34"/>
      <c r="F26" s="1"/>
      <c r="G26" s="1"/>
      <c r="H26" s="4"/>
      <c r="I26" s="4"/>
      <c r="J26" s="4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34"/>
      <c r="F27" s="1"/>
      <c r="G27" s="1"/>
      <c r="H27" s="4"/>
      <c r="I27" s="4"/>
      <c r="J27" s="4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35"/>
      <c r="F28" s="1"/>
      <c r="G28" s="1"/>
      <c r="H28" s="4"/>
      <c r="I28" s="4"/>
      <c r="J28" s="4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4"/>
      <c r="F29" s="1"/>
      <c r="G29" s="1"/>
      <c r="H29" s="4"/>
      <c r="I29" s="4"/>
      <c r="J29" s="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4"/>
      <c r="F31" s="1"/>
      <c r="G31" s="1"/>
      <c r="H31" s="4"/>
      <c r="I31" s="4"/>
      <c r="J31" s="4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4"/>
      <c r="F32" s="1"/>
      <c r="G32" s="1"/>
      <c r="H32" s="4"/>
      <c r="I32" s="4"/>
      <c r="J32" s="4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4"/>
      <c r="F33" s="1"/>
      <c r="G33" s="1"/>
      <c r="H33" s="4"/>
      <c r="I33" s="4"/>
      <c r="J33" s="4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26">
    <mergeCell ref="K8:K9"/>
    <mergeCell ref="L8:L9"/>
    <mergeCell ref="A8:E9"/>
    <mergeCell ref="F8:F9"/>
    <mergeCell ref="G8:G9"/>
    <mergeCell ref="H8:H9"/>
    <mergeCell ref="W8:W9"/>
    <mergeCell ref="X8:X9"/>
    <mergeCell ref="Q8:Q9"/>
    <mergeCell ref="R8:R9"/>
    <mergeCell ref="S8:S9"/>
    <mergeCell ref="T8:T9"/>
    <mergeCell ref="B19:D19"/>
    <mergeCell ref="B20:D20"/>
    <mergeCell ref="U8:U9"/>
    <mergeCell ref="V8:V9"/>
    <mergeCell ref="M8:M9"/>
    <mergeCell ref="N8:N9"/>
    <mergeCell ref="O8:O9"/>
    <mergeCell ref="P8:P9"/>
    <mergeCell ref="I8:I9"/>
    <mergeCell ref="J8:J9"/>
    <mergeCell ref="D11:E11"/>
    <mergeCell ref="B16:D16"/>
    <mergeCell ref="B17:D17"/>
    <mergeCell ref="B18:D1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2010-03-15T00:55:36Z</dcterms:modified>
  <cp:category/>
  <cp:version/>
  <cp:contentType/>
  <cp:contentStatus/>
</cp:coreProperties>
</file>