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-1" sheetId="1" r:id="rId1"/>
    <sheet name="200-2" sheetId="2" r:id="rId2"/>
  </sheets>
  <definedNames>
    <definedName name="_xlnm.Print_Area" localSheetId="1">'200-2'!$A$1:$X$24</definedName>
  </definedNames>
  <calcPr fullCalcOnLoad="1"/>
</workbook>
</file>

<file path=xl/sharedStrings.xml><?xml version="1.0" encoding="utf-8"?>
<sst xmlns="http://schemas.openxmlformats.org/spreadsheetml/2006/main" count="83" uniqueCount="77">
  <si>
    <t>総数</t>
  </si>
  <si>
    <t>旅館
ﾎﾃﾙ等</t>
  </si>
  <si>
    <t>興行場</t>
  </si>
  <si>
    <t>公衆
浴場</t>
  </si>
  <si>
    <t>理容所</t>
  </si>
  <si>
    <t>美容所</t>
  </si>
  <si>
    <t>飲食店</t>
  </si>
  <si>
    <t>喫茶店</t>
  </si>
  <si>
    <t>菓子
製造業</t>
  </si>
  <si>
    <t>乳業
関係</t>
  </si>
  <si>
    <t>食肉
肉製品
製造販売業</t>
  </si>
  <si>
    <t>氷菓氷雪
製造
販売業</t>
  </si>
  <si>
    <t>めん類
製造業</t>
  </si>
  <si>
    <t>豆腐
製造業</t>
  </si>
  <si>
    <t>その他</t>
  </si>
  <si>
    <t>青葉保健所</t>
  </si>
  <si>
    <t>宮城野保健所</t>
  </si>
  <si>
    <t>若林保健所</t>
  </si>
  <si>
    <t>太白保健所</t>
  </si>
  <si>
    <t>泉保健所</t>
  </si>
  <si>
    <t>資料  健康福祉局保健衛生部生活衛生課</t>
  </si>
  <si>
    <t>動の概況</t>
  </si>
  <si>
    <t>2.活動の</t>
  </si>
  <si>
    <t>概況</t>
  </si>
  <si>
    <t>母子保健</t>
  </si>
  <si>
    <t>日本脳炎</t>
  </si>
  <si>
    <t>妊娠
届数</t>
  </si>
  <si>
    <t>保健指導延人数</t>
  </si>
  <si>
    <t>Ｘ線撮影実施延人員</t>
  </si>
  <si>
    <t>BCG接種</t>
  </si>
  <si>
    <t>間接</t>
  </si>
  <si>
    <t>直接</t>
  </si>
  <si>
    <t>妊産婦</t>
  </si>
  <si>
    <t>個別</t>
  </si>
  <si>
    <t>集団</t>
  </si>
  <si>
    <t>200.保健所活</t>
  </si>
  <si>
    <t xml:space="preserve"> 動の概況</t>
  </si>
  <si>
    <t>1.環境衛生・食品衛</t>
  </si>
  <si>
    <t>生関係営業施設数</t>
  </si>
  <si>
    <t>年度・保健所名</t>
  </si>
  <si>
    <t>環境衛生関係営業施設</t>
  </si>
  <si>
    <t>食品</t>
  </si>
  <si>
    <t>衛生関係営業施設</t>
  </si>
  <si>
    <t>（要許可関係）</t>
  </si>
  <si>
    <t>ｸﾘｰﾆﾝｸﾞ所</t>
  </si>
  <si>
    <t>魚介魚肉
製品製造
販売業</t>
  </si>
  <si>
    <t>みそ
しょう油
製造業</t>
  </si>
  <si>
    <t>平成19年度</t>
  </si>
  <si>
    <t>200.保健所活</t>
  </si>
  <si>
    <t>定期結核予防のX線撮影実施延人数は，平成17度からは65歳以上の市民と</t>
  </si>
  <si>
    <t>ハイリスク者（年齢制限なし）である。</t>
  </si>
  <si>
    <t xml:space="preserve">定期のBCG接種は，平成17年度から6ヵ月未満となり，ツベルクリン反応 </t>
  </si>
  <si>
    <t>検査は行わずに直接接種となった。</t>
  </si>
  <si>
    <t xml:space="preserve">麻しん，風しんの予防接種は，平成18年度より混合ワクチン接種となっ </t>
  </si>
  <si>
    <t>た。過去に当該疾病に罹患した場合は，麻しんまたは風しんの単抗原接種。</t>
  </si>
  <si>
    <t>精神保健福祉の延人員は，年度末（3月31日）現在で，痴呆性高齢者を含</t>
  </si>
  <si>
    <t>まない。</t>
  </si>
  <si>
    <t>年度・保健所名</t>
  </si>
  <si>
    <r>
      <t xml:space="preserve">定期結核予防
</t>
    </r>
    <r>
      <rPr>
        <sz val="9"/>
        <rFont val="ＭＳ Ｐ明朝"/>
        <family val="1"/>
      </rPr>
      <t>(市立保育所・学校の結核検診を含む)</t>
    </r>
  </si>
  <si>
    <t>予防接種</t>
  </si>
  <si>
    <t>健康増進，栄養
指導延人員
（施設指導を除く）</t>
  </si>
  <si>
    <t>精神保健福祉</t>
  </si>
  <si>
    <t>麻しん
ワクチン(R)</t>
  </si>
  <si>
    <t>風しん
ワクチン(R)</t>
  </si>
  <si>
    <t>麻しん・風しん混合ワクチン(MR)</t>
  </si>
  <si>
    <t>ｼﾞﾌﾃﾘｱ
破傷風</t>
  </si>
  <si>
    <t>百日咳
ｼﾞﾌﾃﾘｱ
破傷風</t>
  </si>
  <si>
    <t>急性灰
白髄炎</t>
  </si>
  <si>
    <t>妊産婦，
乳幼児
訪問指導</t>
  </si>
  <si>
    <t>未熟児
訪問指導
(再掲)</t>
  </si>
  <si>
    <t>3歳児健
康診査受
診延人員</t>
  </si>
  <si>
    <t>相談
指導
延人員</t>
  </si>
  <si>
    <t>訪問
指導
延人員</t>
  </si>
  <si>
    <t>ﾂﾍﾞﾙ
ｸﾘﾝ反応</t>
  </si>
  <si>
    <t>乳幼児</t>
  </si>
  <si>
    <t>平成19年度</t>
  </si>
  <si>
    <t>資料  健康福祉局健康福祉部障害者支援課，保健衛生部健康増進課，感染症対策課，子供未来局子供育成部子育て支援課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</si>
</sst>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5" fillId="0" borderId="1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 quotePrefix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 quotePrefix="1">
      <alignment/>
    </xf>
    <xf numFmtId="41" fontId="9" fillId="0" borderId="0" xfId="16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Border="1" applyAlignment="1" quotePrefix="1">
      <alignment/>
    </xf>
    <xf numFmtId="0" fontId="5" fillId="0" borderId="7" xfId="0" applyFont="1" applyBorder="1" applyAlignment="1" quotePrefix="1">
      <alignment/>
    </xf>
    <xf numFmtId="0" fontId="4" fillId="0" borderId="0" xfId="0" applyFont="1" applyBorder="1" applyAlignment="1">
      <alignment/>
    </xf>
    <xf numFmtId="38" fontId="4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V18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.875" style="5" customWidth="1"/>
    <col min="2" max="2" width="11.875" style="5" customWidth="1"/>
    <col min="3" max="3" width="1.875" style="5" customWidth="1"/>
    <col min="4" max="21" width="9.375" style="5" customWidth="1"/>
    <col min="22" max="22" width="9.625" style="5" customWidth="1"/>
    <col min="23" max="16384" width="8.75390625" style="5" customWidth="1"/>
  </cols>
  <sheetData>
    <row r="1" spans="12:13" s="1" customFormat="1" ht="22.5" customHeight="1">
      <c r="L1" s="2" t="s">
        <v>35</v>
      </c>
      <c r="M1" s="1" t="s">
        <v>36</v>
      </c>
    </row>
    <row r="2" s="3" customFormat="1" ht="9.75" customHeight="1"/>
    <row r="3" spans="12:13" s="3" customFormat="1" ht="18.75" customHeight="1">
      <c r="L3" s="4" t="s">
        <v>37</v>
      </c>
      <c r="M3" s="3" t="s">
        <v>38</v>
      </c>
    </row>
    <row r="4" ht="9.75" customHeight="1" thickBot="1"/>
    <row r="5" spans="1:22" s="14" customFormat="1" ht="18" customHeight="1">
      <c r="A5" s="6" t="s">
        <v>39</v>
      </c>
      <c r="B5" s="7"/>
      <c r="C5" s="8"/>
      <c r="D5" s="9"/>
      <c r="E5" s="10" t="s">
        <v>40</v>
      </c>
      <c r="F5" s="10"/>
      <c r="G5" s="10"/>
      <c r="H5" s="10"/>
      <c r="I5" s="10"/>
      <c r="J5" s="11"/>
      <c r="K5" s="12" t="s">
        <v>41</v>
      </c>
      <c r="L5" s="10"/>
      <c r="M5" s="10" t="s">
        <v>42</v>
      </c>
      <c r="N5" s="10"/>
      <c r="O5" s="10"/>
      <c r="P5" s="10"/>
      <c r="Q5" s="10"/>
      <c r="R5" s="10" t="s">
        <v>43</v>
      </c>
      <c r="S5" s="10"/>
      <c r="T5" s="10"/>
      <c r="U5" s="13"/>
      <c r="V5" s="13"/>
    </row>
    <row r="6" spans="1:22" s="14" customFormat="1" ht="36" customHeight="1">
      <c r="A6" s="15"/>
      <c r="B6" s="15"/>
      <c r="C6" s="16"/>
      <c r="D6" s="17" t="s">
        <v>0</v>
      </c>
      <c r="E6" s="18" t="s">
        <v>1</v>
      </c>
      <c r="F6" s="19" t="s">
        <v>2</v>
      </c>
      <c r="G6" s="18" t="s">
        <v>3</v>
      </c>
      <c r="H6" s="19" t="s">
        <v>4</v>
      </c>
      <c r="I6" s="18" t="s">
        <v>5</v>
      </c>
      <c r="J6" s="19" t="s">
        <v>44</v>
      </c>
      <c r="K6" s="18" t="s">
        <v>0</v>
      </c>
      <c r="L6" s="20" t="s">
        <v>6</v>
      </c>
      <c r="M6" s="18" t="s">
        <v>7</v>
      </c>
      <c r="N6" s="19" t="s">
        <v>8</v>
      </c>
      <c r="O6" s="18" t="s">
        <v>9</v>
      </c>
      <c r="P6" s="21" t="s">
        <v>10</v>
      </c>
      <c r="Q6" s="22" t="s">
        <v>45</v>
      </c>
      <c r="R6" s="21" t="s">
        <v>11</v>
      </c>
      <c r="S6" s="22" t="s">
        <v>46</v>
      </c>
      <c r="T6" s="19" t="s">
        <v>12</v>
      </c>
      <c r="U6" s="19" t="s">
        <v>13</v>
      </c>
      <c r="V6" s="18" t="s">
        <v>14</v>
      </c>
    </row>
    <row r="7" spans="2:22" ht="6" customHeight="1"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5"/>
    </row>
    <row r="8" spans="2:22" ht="13.5" customHeight="1">
      <c r="B8" s="27" t="s">
        <v>47</v>
      </c>
      <c r="C8" s="28"/>
      <c r="D8" s="29">
        <v>4243</v>
      </c>
      <c r="E8" s="29">
        <v>265</v>
      </c>
      <c r="F8" s="29">
        <v>38</v>
      </c>
      <c r="G8" s="29">
        <v>129</v>
      </c>
      <c r="H8" s="29">
        <v>1042</v>
      </c>
      <c r="I8" s="29">
        <v>1616</v>
      </c>
      <c r="J8" s="29">
        <v>1153</v>
      </c>
      <c r="K8" s="29">
        <v>19757</v>
      </c>
      <c r="L8" s="29">
        <v>12105</v>
      </c>
      <c r="M8" s="29">
        <v>1770</v>
      </c>
      <c r="N8" s="29">
        <v>708</v>
      </c>
      <c r="O8" s="29">
        <v>2234</v>
      </c>
      <c r="P8" s="29">
        <v>1300</v>
      </c>
      <c r="Q8" s="29">
        <v>1258</v>
      </c>
      <c r="R8" s="29">
        <v>16</v>
      </c>
      <c r="S8" s="29">
        <v>27</v>
      </c>
      <c r="T8" s="29">
        <v>37</v>
      </c>
      <c r="U8" s="29">
        <v>49</v>
      </c>
      <c r="V8" s="29">
        <v>253</v>
      </c>
    </row>
    <row r="9" spans="2:22" ht="13.5" customHeight="1">
      <c r="B9" s="30">
        <v>20</v>
      </c>
      <c r="C9" s="31"/>
      <c r="D9" s="29">
        <v>4127</v>
      </c>
      <c r="E9" s="29">
        <v>269</v>
      </c>
      <c r="F9" s="29">
        <v>39</v>
      </c>
      <c r="G9" s="29">
        <v>122</v>
      </c>
      <c r="H9" s="29">
        <v>1030</v>
      </c>
      <c r="I9" s="29">
        <v>1608</v>
      </c>
      <c r="J9" s="29">
        <v>1059</v>
      </c>
      <c r="K9" s="29">
        <v>19387</v>
      </c>
      <c r="L9" s="29">
        <v>11872</v>
      </c>
      <c r="M9" s="29">
        <v>1763</v>
      </c>
      <c r="N9" s="29">
        <v>722</v>
      </c>
      <c r="O9" s="29">
        <v>2159</v>
      </c>
      <c r="P9" s="29">
        <v>1280</v>
      </c>
      <c r="Q9" s="29">
        <v>1216</v>
      </c>
      <c r="R9" s="29">
        <v>16</v>
      </c>
      <c r="S9" s="29">
        <v>18</v>
      </c>
      <c r="T9" s="29">
        <v>35</v>
      </c>
      <c r="U9" s="29">
        <v>45</v>
      </c>
      <c r="V9" s="29">
        <v>261</v>
      </c>
    </row>
    <row r="10" spans="2:22" ht="22.5" customHeight="1">
      <c r="B10" s="32">
        <v>21</v>
      </c>
      <c r="C10" s="28"/>
      <c r="D10" s="33">
        <f aca="true" t="shared" si="0" ref="D10:V10">SUM(D11:D15)</f>
        <v>4132</v>
      </c>
      <c r="E10" s="33">
        <f t="shared" si="0"/>
        <v>262</v>
      </c>
      <c r="F10" s="33">
        <f t="shared" si="0"/>
        <v>40</v>
      </c>
      <c r="G10" s="33">
        <f t="shared" si="0"/>
        <v>119</v>
      </c>
      <c r="H10" s="33">
        <f t="shared" si="0"/>
        <v>1025</v>
      </c>
      <c r="I10" s="33">
        <f t="shared" si="0"/>
        <v>1633</v>
      </c>
      <c r="J10" s="33">
        <f t="shared" si="0"/>
        <v>1053</v>
      </c>
      <c r="K10" s="33">
        <f t="shared" si="0"/>
        <v>19352</v>
      </c>
      <c r="L10" s="33">
        <f t="shared" si="0"/>
        <v>11826</v>
      </c>
      <c r="M10" s="33">
        <f t="shared" si="0"/>
        <v>1797</v>
      </c>
      <c r="N10" s="33">
        <f t="shared" si="0"/>
        <v>731</v>
      </c>
      <c r="O10" s="33">
        <f t="shared" si="0"/>
        <v>2196</v>
      </c>
      <c r="P10" s="33">
        <f t="shared" si="0"/>
        <v>1272</v>
      </c>
      <c r="Q10" s="33">
        <f t="shared" si="0"/>
        <v>1202</v>
      </c>
      <c r="R10" s="33">
        <f t="shared" si="0"/>
        <v>15</v>
      </c>
      <c r="S10" s="33">
        <f t="shared" si="0"/>
        <v>27</v>
      </c>
      <c r="T10" s="33">
        <f t="shared" si="0"/>
        <v>37</v>
      </c>
      <c r="U10" s="33">
        <f t="shared" si="0"/>
        <v>42</v>
      </c>
      <c r="V10" s="33">
        <f t="shared" si="0"/>
        <v>207</v>
      </c>
    </row>
    <row r="11" spans="2:22" ht="19.5" customHeight="1">
      <c r="B11" s="34" t="s">
        <v>15</v>
      </c>
      <c r="C11" s="24"/>
      <c r="D11" s="29">
        <f>SUM(E11:J11)</f>
        <v>1501</v>
      </c>
      <c r="E11" s="29">
        <v>145</v>
      </c>
      <c r="F11" s="29">
        <v>21</v>
      </c>
      <c r="G11" s="29">
        <v>58</v>
      </c>
      <c r="H11" s="29">
        <v>329</v>
      </c>
      <c r="I11" s="29">
        <v>628</v>
      </c>
      <c r="J11" s="29">
        <v>320</v>
      </c>
      <c r="K11" s="29">
        <v>9129</v>
      </c>
      <c r="L11" s="29">
        <v>6516</v>
      </c>
      <c r="M11" s="29">
        <v>695</v>
      </c>
      <c r="N11" s="29">
        <v>282</v>
      </c>
      <c r="O11" s="29">
        <v>735</v>
      </c>
      <c r="P11" s="29">
        <v>436</v>
      </c>
      <c r="Q11" s="29">
        <v>389</v>
      </c>
      <c r="R11" s="29">
        <v>7</v>
      </c>
      <c r="S11" s="29">
        <v>12</v>
      </c>
      <c r="T11" s="29">
        <v>8</v>
      </c>
      <c r="U11" s="29">
        <v>13</v>
      </c>
      <c r="V11" s="29">
        <v>36</v>
      </c>
    </row>
    <row r="12" spans="2:22" ht="13.5" customHeight="1">
      <c r="B12" s="34" t="s">
        <v>16</v>
      </c>
      <c r="C12" s="24"/>
      <c r="D12" s="29">
        <f>SUM(E12:J12)</f>
        <v>652</v>
      </c>
      <c r="E12" s="29">
        <v>34</v>
      </c>
      <c r="F12" s="29">
        <v>8</v>
      </c>
      <c r="G12" s="29">
        <v>7</v>
      </c>
      <c r="H12" s="29">
        <v>173</v>
      </c>
      <c r="I12" s="29">
        <v>244</v>
      </c>
      <c r="J12" s="29">
        <v>186</v>
      </c>
      <c r="K12" s="29">
        <v>3052</v>
      </c>
      <c r="L12" s="29">
        <v>1533</v>
      </c>
      <c r="M12" s="29">
        <v>398</v>
      </c>
      <c r="N12" s="29">
        <v>105</v>
      </c>
      <c r="O12" s="29">
        <v>440</v>
      </c>
      <c r="P12" s="29">
        <v>248</v>
      </c>
      <c r="Q12" s="29">
        <v>228</v>
      </c>
      <c r="R12" s="29">
        <v>3</v>
      </c>
      <c r="S12" s="29">
        <v>2</v>
      </c>
      <c r="T12" s="29">
        <v>11</v>
      </c>
      <c r="U12" s="29">
        <v>7</v>
      </c>
      <c r="V12" s="29">
        <v>77</v>
      </c>
    </row>
    <row r="13" spans="2:22" ht="13.5" customHeight="1">
      <c r="B13" s="34" t="s">
        <v>17</v>
      </c>
      <c r="C13" s="24"/>
      <c r="D13" s="29">
        <f>SUM(E13:J13)</f>
        <v>508</v>
      </c>
      <c r="E13" s="29">
        <v>12</v>
      </c>
      <c r="F13" s="29">
        <v>2</v>
      </c>
      <c r="G13" s="29">
        <v>8</v>
      </c>
      <c r="H13" s="29">
        <v>135</v>
      </c>
      <c r="I13" s="29">
        <v>194</v>
      </c>
      <c r="J13" s="29">
        <v>157</v>
      </c>
      <c r="K13" s="29">
        <v>2060</v>
      </c>
      <c r="L13" s="29">
        <v>947</v>
      </c>
      <c r="M13" s="29">
        <v>240</v>
      </c>
      <c r="N13" s="29">
        <v>92</v>
      </c>
      <c r="O13" s="29">
        <v>282</v>
      </c>
      <c r="P13" s="29">
        <v>205</v>
      </c>
      <c r="Q13" s="29">
        <v>218</v>
      </c>
      <c r="R13" s="29">
        <v>3</v>
      </c>
      <c r="S13" s="29">
        <v>7</v>
      </c>
      <c r="T13" s="29">
        <v>8</v>
      </c>
      <c r="U13" s="29">
        <v>4</v>
      </c>
      <c r="V13" s="29">
        <v>54</v>
      </c>
    </row>
    <row r="14" spans="2:22" ht="13.5" customHeight="1">
      <c r="B14" s="34" t="s">
        <v>18</v>
      </c>
      <c r="C14" s="24"/>
      <c r="D14" s="29">
        <f>SUM(E14:J14)</f>
        <v>762</v>
      </c>
      <c r="E14" s="29">
        <v>49</v>
      </c>
      <c r="F14" s="29">
        <v>6</v>
      </c>
      <c r="G14" s="29">
        <v>18</v>
      </c>
      <c r="H14" s="29">
        <v>208</v>
      </c>
      <c r="I14" s="29">
        <v>289</v>
      </c>
      <c r="J14" s="29">
        <v>192</v>
      </c>
      <c r="K14" s="29">
        <v>2471</v>
      </c>
      <c r="L14" s="29">
        <v>1392</v>
      </c>
      <c r="M14" s="29">
        <v>162</v>
      </c>
      <c r="N14" s="29">
        <v>116</v>
      </c>
      <c r="O14" s="29">
        <v>354</v>
      </c>
      <c r="P14" s="29">
        <v>209</v>
      </c>
      <c r="Q14" s="29">
        <v>193</v>
      </c>
      <c r="R14" s="29">
        <v>2</v>
      </c>
      <c r="S14" s="29">
        <v>4</v>
      </c>
      <c r="T14" s="29">
        <v>7</v>
      </c>
      <c r="U14" s="29">
        <v>15</v>
      </c>
      <c r="V14" s="29">
        <v>17</v>
      </c>
    </row>
    <row r="15" spans="2:22" ht="13.5" customHeight="1">
      <c r="B15" s="34" t="s">
        <v>19</v>
      </c>
      <c r="C15" s="24"/>
      <c r="D15" s="29">
        <f>SUM(E15:J15)</f>
        <v>709</v>
      </c>
      <c r="E15" s="29">
        <v>22</v>
      </c>
      <c r="F15" s="29">
        <v>3</v>
      </c>
      <c r="G15" s="29">
        <v>28</v>
      </c>
      <c r="H15" s="29">
        <v>180</v>
      </c>
      <c r="I15" s="29">
        <v>278</v>
      </c>
      <c r="J15" s="29">
        <v>198</v>
      </c>
      <c r="K15" s="29">
        <v>2640</v>
      </c>
      <c r="L15" s="29">
        <v>1438</v>
      </c>
      <c r="M15" s="29">
        <v>302</v>
      </c>
      <c r="N15" s="29">
        <v>136</v>
      </c>
      <c r="O15" s="29">
        <v>385</v>
      </c>
      <c r="P15" s="29">
        <v>174</v>
      </c>
      <c r="Q15" s="29">
        <v>174</v>
      </c>
      <c r="R15" s="29">
        <v>0</v>
      </c>
      <c r="S15" s="29">
        <v>2</v>
      </c>
      <c r="T15" s="29">
        <v>3</v>
      </c>
      <c r="U15" s="29">
        <v>3</v>
      </c>
      <c r="V15" s="29">
        <v>23</v>
      </c>
    </row>
    <row r="16" spans="1:22" ht="6" customHeight="1">
      <c r="A16" s="35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3" ht="13.5">
      <c r="A17" s="37" t="s">
        <v>20</v>
      </c>
      <c r="C17" s="38"/>
    </row>
    <row r="18" ht="13.5">
      <c r="A18" s="37"/>
    </row>
  </sheetData>
  <mergeCells count="5">
    <mergeCell ref="R5:T5"/>
    <mergeCell ref="A5:C6"/>
    <mergeCell ref="K5:L5"/>
    <mergeCell ref="E5:I5"/>
    <mergeCell ref="M5:Q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X29"/>
  <sheetViews>
    <sheetView workbookViewId="0" topLeftCell="A1">
      <selection activeCell="L1" sqref="L1"/>
    </sheetView>
  </sheetViews>
  <sheetFormatPr defaultColWidth="9.00390625" defaultRowHeight="13.5"/>
  <cols>
    <col min="1" max="1" width="1.875" style="5" customWidth="1"/>
    <col min="2" max="2" width="11.875" style="5" customWidth="1"/>
    <col min="3" max="3" width="1.875" style="5" customWidth="1"/>
    <col min="4" max="4" width="8.75390625" style="5" customWidth="1"/>
    <col min="5" max="9" width="8.25390625" style="5" customWidth="1"/>
    <col min="10" max="10" width="8.75390625" style="5" customWidth="1"/>
    <col min="11" max="11" width="8.25390625" style="5" customWidth="1"/>
    <col min="12" max="12" width="8.75390625" style="5" customWidth="1"/>
    <col min="13" max="13" width="9.625" style="5" customWidth="1"/>
    <col min="14" max="18" width="8.75390625" style="5" customWidth="1"/>
    <col min="19" max="20" width="8.25390625" style="5" customWidth="1"/>
    <col min="21" max="22" width="10.00390625" style="5" customWidth="1"/>
    <col min="23" max="24" width="9.375" style="5" customWidth="1"/>
    <col min="25" max="16384" width="8.75390625" style="5" customWidth="1"/>
  </cols>
  <sheetData>
    <row r="1" spans="13:14" s="1" customFormat="1" ht="22.5" customHeight="1">
      <c r="M1" s="2" t="s">
        <v>48</v>
      </c>
      <c r="N1" s="1" t="s">
        <v>21</v>
      </c>
    </row>
    <row r="2" s="1" customFormat="1" ht="9.75" customHeight="1">
      <c r="M2" s="2"/>
    </row>
    <row r="3" spans="13:14" s="3" customFormat="1" ht="13.5">
      <c r="M3" s="4" t="s">
        <v>22</v>
      </c>
      <c r="N3" s="3" t="s">
        <v>23</v>
      </c>
    </row>
    <row r="4" s="3" customFormat="1" ht="9.75" customHeight="1">
      <c r="M4" s="4"/>
    </row>
    <row r="5" spans="5:15" s="39" customFormat="1" ht="11.25">
      <c r="E5" s="40"/>
      <c r="F5" s="40"/>
      <c r="G5" s="40"/>
      <c r="H5" s="41"/>
      <c r="K5" s="40"/>
      <c r="L5" s="40"/>
      <c r="M5" s="42" t="s">
        <v>49</v>
      </c>
      <c r="N5" s="41" t="s">
        <v>50</v>
      </c>
      <c r="O5" s="40"/>
    </row>
    <row r="6" spans="5:15" s="39" customFormat="1" ht="11.25">
      <c r="E6" s="43"/>
      <c r="F6" s="43"/>
      <c r="G6" s="43"/>
      <c r="K6" s="43"/>
      <c r="L6" s="43"/>
      <c r="M6" s="42" t="s">
        <v>51</v>
      </c>
      <c r="N6" s="44" t="s">
        <v>52</v>
      </c>
      <c r="O6" s="43"/>
    </row>
    <row r="7" spans="5:15" s="39" customFormat="1" ht="11.25">
      <c r="E7" s="44"/>
      <c r="F7" s="44"/>
      <c r="G7" s="44"/>
      <c r="K7" s="44"/>
      <c r="L7" s="44"/>
      <c r="M7" s="42" t="s">
        <v>53</v>
      </c>
      <c r="N7" s="44" t="s">
        <v>54</v>
      </c>
      <c r="O7" s="44"/>
    </row>
    <row r="8" spans="5:15" s="39" customFormat="1" ht="11.25">
      <c r="E8" s="44"/>
      <c r="F8" s="44"/>
      <c r="G8" s="44"/>
      <c r="K8" s="44"/>
      <c r="L8" s="44"/>
      <c r="M8" s="42" t="s">
        <v>55</v>
      </c>
      <c r="N8" s="44" t="s">
        <v>56</v>
      </c>
      <c r="O8" s="44"/>
    </row>
    <row r="9" ht="9.75" customHeight="1" thickBot="1"/>
    <row r="10" spans="1:24" s="54" customFormat="1" ht="16.5" customHeight="1">
      <c r="A10" s="6" t="s">
        <v>57</v>
      </c>
      <c r="B10" s="7"/>
      <c r="C10" s="8"/>
      <c r="D10" s="45" t="s">
        <v>58</v>
      </c>
      <c r="E10" s="7"/>
      <c r="F10" s="7"/>
      <c r="G10" s="8"/>
      <c r="H10" s="46"/>
      <c r="I10" s="10" t="s">
        <v>59</v>
      </c>
      <c r="J10" s="47"/>
      <c r="K10" s="47"/>
      <c r="L10" s="47"/>
      <c r="M10" s="47"/>
      <c r="N10" s="48"/>
      <c r="O10" s="49"/>
      <c r="P10" s="10" t="s">
        <v>24</v>
      </c>
      <c r="Q10" s="47"/>
      <c r="R10" s="47"/>
      <c r="S10" s="47"/>
      <c r="T10" s="48"/>
      <c r="U10" s="50" t="s">
        <v>60</v>
      </c>
      <c r="V10" s="51"/>
      <c r="W10" s="52" t="s">
        <v>61</v>
      </c>
      <c r="X10" s="53"/>
    </row>
    <row r="11" spans="1:24" s="54" customFormat="1" ht="12" customHeight="1">
      <c r="A11" s="55"/>
      <c r="B11" s="55"/>
      <c r="C11" s="56"/>
      <c r="D11" s="57"/>
      <c r="E11" s="58"/>
      <c r="F11" s="58"/>
      <c r="G11" s="56"/>
      <c r="H11" s="59" t="s">
        <v>62</v>
      </c>
      <c r="I11" s="59" t="s">
        <v>63</v>
      </c>
      <c r="J11" s="59" t="s">
        <v>64</v>
      </c>
      <c r="K11" s="60" t="s">
        <v>65</v>
      </c>
      <c r="L11" s="60" t="s">
        <v>66</v>
      </c>
      <c r="M11" s="61" t="s">
        <v>25</v>
      </c>
      <c r="N11" s="62" t="s">
        <v>67</v>
      </c>
      <c r="O11" s="63" t="s">
        <v>26</v>
      </c>
      <c r="P11" s="61" t="s">
        <v>27</v>
      </c>
      <c r="Q11" s="64"/>
      <c r="R11" s="65" t="s">
        <v>68</v>
      </c>
      <c r="S11" s="60" t="s">
        <v>69</v>
      </c>
      <c r="T11" s="60" t="s">
        <v>70</v>
      </c>
      <c r="U11" s="66"/>
      <c r="V11" s="66"/>
      <c r="W11" s="60" t="s">
        <v>71</v>
      </c>
      <c r="X11" s="65" t="s">
        <v>72</v>
      </c>
    </row>
    <row r="12" spans="1:24" s="54" customFormat="1" ht="17.25" customHeight="1">
      <c r="A12" s="55"/>
      <c r="B12" s="55"/>
      <c r="C12" s="56"/>
      <c r="D12" s="67" t="s">
        <v>28</v>
      </c>
      <c r="E12" s="68"/>
      <c r="F12" s="60" t="s">
        <v>73</v>
      </c>
      <c r="G12" s="69" t="s">
        <v>29</v>
      </c>
      <c r="H12" s="70"/>
      <c r="I12" s="70"/>
      <c r="J12" s="70"/>
      <c r="K12" s="71"/>
      <c r="L12" s="71"/>
      <c r="M12" s="57"/>
      <c r="N12" s="56"/>
      <c r="O12" s="58"/>
      <c r="P12" s="57"/>
      <c r="Q12" s="56"/>
      <c r="R12" s="72"/>
      <c r="S12" s="73"/>
      <c r="T12" s="73"/>
      <c r="U12" s="74"/>
      <c r="V12" s="74"/>
      <c r="W12" s="73"/>
      <c r="X12" s="72"/>
    </row>
    <row r="13" spans="1:24" s="54" customFormat="1" ht="17.25" customHeight="1">
      <c r="A13" s="15"/>
      <c r="B13" s="15"/>
      <c r="C13" s="16"/>
      <c r="D13" s="17" t="s">
        <v>30</v>
      </c>
      <c r="E13" s="75" t="s">
        <v>31</v>
      </c>
      <c r="F13" s="76"/>
      <c r="G13" s="76"/>
      <c r="H13" s="77"/>
      <c r="I13" s="77"/>
      <c r="J13" s="77"/>
      <c r="K13" s="76"/>
      <c r="L13" s="76"/>
      <c r="M13" s="78"/>
      <c r="N13" s="16"/>
      <c r="O13" s="15"/>
      <c r="P13" s="79" t="s">
        <v>32</v>
      </c>
      <c r="Q13" s="79" t="s">
        <v>74</v>
      </c>
      <c r="R13" s="15"/>
      <c r="S13" s="76"/>
      <c r="T13" s="76"/>
      <c r="U13" s="79" t="s">
        <v>33</v>
      </c>
      <c r="V13" s="79" t="s">
        <v>34</v>
      </c>
      <c r="W13" s="76"/>
      <c r="X13" s="15"/>
    </row>
    <row r="14" spans="2:24" ht="6" customHeight="1">
      <c r="B14" s="23"/>
      <c r="C14" s="24"/>
      <c r="D14" s="80"/>
      <c r="E14" s="81"/>
      <c r="F14" s="80"/>
      <c r="G14" s="80"/>
      <c r="H14" s="80"/>
      <c r="I14" s="80"/>
      <c r="J14" s="82"/>
      <c r="K14" s="80"/>
      <c r="L14" s="80"/>
      <c r="M14" s="80"/>
      <c r="N14" s="80"/>
      <c r="O14" s="80"/>
      <c r="P14" s="80"/>
      <c r="Q14" s="80"/>
      <c r="R14" s="82"/>
      <c r="S14" s="82"/>
      <c r="T14" s="82"/>
      <c r="U14" s="80"/>
      <c r="V14" s="80"/>
      <c r="W14" s="82"/>
      <c r="X14" s="82"/>
    </row>
    <row r="15" spans="2:24" s="83" customFormat="1" ht="13.5" customHeight="1">
      <c r="B15" s="84" t="s">
        <v>75</v>
      </c>
      <c r="C15" s="85"/>
      <c r="D15" s="86">
        <v>42107</v>
      </c>
      <c r="E15" s="86">
        <v>130</v>
      </c>
      <c r="F15" s="87">
        <v>0</v>
      </c>
      <c r="G15" s="86">
        <v>9530</v>
      </c>
      <c r="H15" s="86">
        <v>4</v>
      </c>
      <c r="I15" s="86">
        <v>45</v>
      </c>
      <c r="J15" s="87">
        <v>17634</v>
      </c>
      <c r="K15" s="86">
        <v>7462</v>
      </c>
      <c r="L15" s="86">
        <v>36965</v>
      </c>
      <c r="M15" s="88">
        <v>978</v>
      </c>
      <c r="N15" s="86">
        <v>18854</v>
      </c>
      <c r="O15" s="88">
        <v>10066</v>
      </c>
      <c r="P15" s="86">
        <v>15230</v>
      </c>
      <c r="Q15" s="86">
        <v>23951</v>
      </c>
      <c r="R15" s="86">
        <v>13461</v>
      </c>
      <c r="S15" s="86">
        <v>727</v>
      </c>
      <c r="T15" s="88">
        <v>8203</v>
      </c>
      <c r="U15" s="89">
        <v>5011</v>
      </c>
      <c r="V15" s="89">
        <v>17666</v>
      </c>
      <c r="W15" s="86">
        <v>3916</v>
      </c>
      <c r="X15" s="86">
        <v>3184</v>
      </c>
    </row>
    <row r="16" spans="2:24" s="83" customFormat="1" ht="13.5" customHeight="1">
      <c r="B16" s="90">
        <v>20</v>
      </c>
      <c r="C16" s="85"/>
      <c r="D16" s="86">
        <v>41782</v>
      </c>
      <c r="E16" s="86">
        <v>131</v>
      </c>
      <c r="F16" s="86">
        <v>0</v>
      </c>
      <c r="G16" s="86">
        <v>9461</v>
      </c>
      <c r="H16" s="86">
        <v>4</v>
      </c>
      <c r="I16" s="86">
        <v>36</v>
      </c>
      <c r="J16" s="86">
        <v>33515</v>
      </c>
      <c r="K16" s="86">
        <v>8721</v>
      </c>
      <c r="L16" s="86">
        <v>38055</v>
      </c>
      <c r="M16" s="86">
        <v>1202</v>
      </c>
      <c r="N16" s="86">
        <v>18843</v>
      </c>
      <c r="O16" s="86">
        <v>9915</v>
      </c>
      <c r="P16" s="86">
        <v>15653</v>
      </c>
      <c r="Q16" s="86">
        <v>24401</v>
      </c>
      <c r="R16" s="86">
        <v>13291</v>
      </c>
      <c r="S16" s="86">
        <v>747</v>
      </c>
      <c r="T16" s="86">
        <v>7892</v>
      </c>
      <c r="U16" s="86">
        <v>4965</v>
      </c>
      <c r="V16" s="86">
        <v>17086</v>
      </c>
      <c r="W16" s="86">
        <v>3439</v>
      </c>
      <c r="X16" s="86">
        <v>3391</v>
      </c>
    </row>
    <row r="17" spans="2:24" s="83" customFormat="1" ht="22.5" customHeight="1">
      <c r="B17" s="91">
        <v>21</v>
      </c>
      <c r="C17" s="92"/>
      <c r="D17" s="93">
        <f aca="true" t="shared" si="0" ref="D17:X17">SUM(D18:D22)</f>
        <v>44392</v>
      </c>
      <c r="E17" s="93">
        <f t="shared" si="0"/>
        <v>158</v>
      </c>
      <c r="F17" s="93">
        <f t="shared" si="0"/>
        <v>0</v>
      </c>
      <c r="G17" s="93">
        <f t="shared" si="0"/>
        <v>9229</v>
      </c>
      <c r="H17" s="93">
        <f t="shared" si="0"/>
        <v>6</v>
      </c>
      <c r="I17" s="93">
        <f t="shared" si="0"/>
        <v>19</v>
      </c>
      <c r="J17" s="93">
        <f t="shared" si="0"/>
        <v>33606</v>
      </c>
      <c r="K17" s="93">
        <f t="shared" si="0"/>
        <v>7862</v>
      </c>
      <c r="L17" s="93">
        <f t="shared" si="0"/>
        <v>36990</v>
      </c>
      <c r="M17" s="93">
        <f t="shared" si="0"/>
        <v>11559</v>
      </c>
      <c r="N17" s="93">
        <f t="shared" si="0"/>
        <v>18684</v>
      </c>
      <c r="O17" s="93">
        <f t="shared" si="0"/>
        <v>9963</v>
      </c>
      <c r="P17" s="93">
        <f t="shared" si="0"/>
        <v>14447</v>
      </c>
      <c r="Q17" s="93">
        <f t="shared" si="0"/>
        <v>23022</v>
      </c>
      <c r="R17" s="93">
        <f t="shared" si="0"/>
        <v>13640</v>
      </c>
      <c r="S17" s="93">
        <f t="shared" si="0"/>
        <v>782</v>
      </c>
      <c r="T17" s="93">
        <f t="shared" si="0"/>
        <v>8059</v>
      </c>
      <c r="U17" s="93">
        <f t="shared" si="0"/>
        <v>5621</v>
      </c>
      <c r="V17" s="93">
        <f t="shared" si="0"/>
        <v>18957</v>
      </c>
      <c r="W17" s="93">
        <f t="shared" si="0"/>
        <v>4483</v>
      </c>
      <c r="X17" s="93">
        <f t="shared" si="0"/>
        <v>3513</v>
      </c>
    </row>
    <row r="18" spans="2:24" s="83" customFormat="1" ht="19.5" customHeight="1">
      <c r="B18" s="94" t="s">
        <v>15</v>
      </c>
      <c r="C18" s="85"/>
      <c r="D18" s="86">
        <v>11851</v>
      </c>
      <c r="E18" s="86">
        <v>113</v>
      </c>
      <c r="F18" s="87">
        <v>0</v>
      </c>
      <c r="G18" s="86">
        <v>2212</v>
      </c>
      <c r="H18" s="86">
        <v>3</v>
      </c>
      <c r="I18" s="86">
        <v>7</v>
      </c>
      <c r="J18" s="86">
        <v>8318</v>
      </c>
      <c r="K18" s="86">
        <v>1932</v>
      </c>
      <c r="L18" s="86">
        <v>9013</v>
      </c>
      <c r="M18" s="86">
        <v>1746</v>
      </c>
      <c r="N18" s="86">
        <v>4291</v>
      </c>
      <c r="O18" s="86">
        <v>2532</v>
      </c>
      <c r="P18" s="86">
        <v>5813</v>
      </c>
      <c r="Q18" s="86">
        <v>5928</v>
      </c>
      <c r="R18" s="86">
        <v>3506</v>
      </c>
      <c r="S18" s="86">
        <v>200</v>
      </c>
      <c r="T18" s="86">
        <v>1977</v>
      </c>
      <c r="U18" s="89">
        <v>1181</v>
      </c>
      <c r="V18" s="89">
        <v>4075</v>
      </c>
      <c r="W18" s="86">
        <v>1552</v>
      </c>
      <c r="X18" s="86">
        <v>634</v>
      </c>
    </row>
    <row r="19" spans="2:24" s="83" customFormat="1" ht="13.5" customHeight="1">
      <c r="B19" s="94" t="s">
        <v>16</v>
      </c>
      <c r="C19" s="85"/>
      <c r="D19" s="86">
        <v>6693</v>
      </c>
      <c r="E19" s="86">
        <v>26</v>
      </c>
      <c r="F19" s="87">
        <v>0</v>
      </c>
      <c r="G19" s="86">
        <v>2018</v>
      </c>
      <c r="H19" s="86">
        <v>1</v>
      </c>
      <c r="I19" s="86">
        <v>2</v>
      </c>
      <c r="J19" s="86">
        <v>6389</v>
      </c>
      <c r="K19" s="86">
        <v>1359</v>
      </c>
      <c r="L19" s="86">
        <v>8181</v>
      </c>
      <c r="M19" s="86">
        <v>2073</v>
      </c>
      <c r="N19" s="86">
        <v>4150</v>
      </c>
      <c r="O19" s="86">
        <v>2313</v>
      </c>
      <c r="P19" s="86">
        <v>2498</v>
      </c>
      <c r="Q19" s="86">
        <v>4520</v>
      </c>
      <c r="R19" s="86">
        <v>2927</v>
      </c>
      <c r="S19" s="86">
        <v>146</v>
      </c>
      <c r="T19" s="87">
        <v>1614</v>
      </c>
      <c r="U19" s="89">
        <v>1509</v>
      </c>
      <c r="V19" s="89">
        <v>4491</v>
      </c>
      <c r="W19" s="86">
        <v>1507</v>
      </c>
      <c r="X19" s="86">
        <v>682</v>
      </c>
    </row>
    <row r="20" spans="2:24" s="83" customFormat="1" ht="13.5" customHeight="1">
      <c r="B20" s="94" t="s">
        <v>17</v>
      </c>
      <c r="C20" s="85"/>
      <c r="D20" s="86">
        <v>4744</v>
      </c>
      <c r="E20" s="86">
        <v>8</v>
      </c>
      <c r="F20" s="87">
        <v>0</v>
      </c>
      <c r="G20" s="86">
        <v>1206</v>
      </c>
      <c r="H20" s="86">
        <v>1</v>
      </c>
      <c r="I20" s="86">
        <v>3</v>
      </c>
      <c r="J20" s="86">
        <v>4057</v>
      </c>
      <c r="K20" s="86">
        <v>978</v>
      </c>
      <c r="L20" s="86">
        <v>4798</v>
      </c>
      <c r="M20" s="86">
        <v>1094</v>
      </c>
      <c r="N20" s="86">
        <v>2344</v>
      </c>
      <c r="O20" s="86">
        <v>1268</v>
      </c>
      <c r="P20" s="86">
        <v>1635</v>
      </c>
      <c r="Q20" s="86">
        <v>2057</v>
      </c>
      <c r="R20" s="86">
        <v>1607</v>
      </c>
      <c r="S20" s="86">
        <v>115</v>
      </c>
      <c r="T20" s="87">
        <v>987</v>
      </c>
      <c r="U20" s="89">
        <v>775</v>
      </c>
      <c r="V20" s="89">
        <v>2190</v>
      </c>
      <c r="W20" s="86">
        <v>318</v>
      </c>
      <c r="X20" s="86">
        <v>478</v>
      </c>
    </row>
    <row r="21" spans="2:24" s="83" customFormat="1" ht="13.5" customHeight="1">
      <c r="B21" s="94" t="s">
        <v>18</v>
      </c>
      <c r="C21" s="85"/>
      <c r="D21" s="86">
        <v>10369</v>
      </c>
      <c r="E21" s="86">
        <v>4</v>
      </c>
      <c r="F21" s="87">
        <v>0</v>
      </c>
      <c r="G21" s="86">
        <v>1988</v>
      </c>
      <c r="H21" s="86">
        <v>0</v>
      </c>
      <c r="I21" s="86">
        <v>1</v>
      </c>
      <c r="J21" s="86">
        <v>7330</v>
      </c>
      <c r="K21" s="86">
        <v>1747</v>
      </c>
      <c r="L21" s="86">
        <v>7912</v>
      </c>
      <c r="M21" s="86">
        <v>3387</v>
      </c>
      <c r="N21" s="86">
        <v>4021</v>
      </c>
      <c r="O21" s="86">
        <v>2053</v>
      </c>
      <c r="P21" s="86">
        <v>2176</v>
      </c>
      <c r="Q21" s="86">
        <v>4571</v>
      </c>
      <c r="R21" s="86">
        <v>2829</v>
      </c>
      <c r="S21" s="86">
        <v>174</v>
      </c>
      <c r="T21" s="87">
        <v>1777</v>
      </c>
      <c r="U21" s="89">
        <v>671</v>
      </c>
      <c r="V21" s="89">
        <v>3775</v>
      </c>
      <c r="W21" s="86">
        <v>671</v>
      </c>
      <c r="X21" s="86">
        <v>1166</v>
      </c>
    </row>
    <row r="22" spans="2:24" s="83" customFormat="1" ht="13.5" customHeight="1">
      <c r="B22" s="94" t="s">
        <v>19</v>
      </c>
      <c r="C22" s="85"/>
      <c r="D22" s="86">
        <v>10735</v>
      </c>
      <c r="E22" s="86">
        <v>7</v>
      </c>
      <c r="F22" s="87">
        <v>0</v>
      </c>
      <c r="G22" s="86">
        <v>1805</v>
      </c>
      <c r="H22" s="86">
        <v>1</v>
      </c>
      <c r="I22" s="86">
        <v>6</v>
      </c>
      <c r="J22" s="86">
        <v>7512</v>
      </c>
      <c r="K22" s="86">
        <v>1846</v>
      </c>
      <c r="L22" s="86">
        <v>7086</v>
      </c>
      <c r="M22" s="86">
        <v>3259</v>
      </c>
      <c r="N22" s="86">
        <v>3878</v>
      </c>
      <c r="O22" s="86">
        <v>1797</v>
      </c>
      <c r="P22" s="86">
        <v>2325</v>
      </c>
      <c r="Q22" s="86">
        <v>5946</v>
      </c>
      <c r="R22" s="86">
        <v>2771</v>
      </c>
      <c r="S22" s="86">
        <v>147</v>
      </c>
      <c r="T22" s="87">
        <v>1704</v>
      </c>
      <c r="U22" s="89">
        <v>1485</v>
      </c>
      <c r="V22" s="89">
        <v>4426</v>
      </c>
      <c r="W22" s="86">
        <v>435</v>
      </c>
      <c r="X22" s="86">
        <v>553</v>
      </c>
    </row>
    <row r="23" spans="1:24" ht="6" customHeight="1">
      <c r="A23" s="35"/>
      <c r="B23" s="95"/>
      <c r="C23" s="9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3" ht="13.5" customHeight="1">
      <c r="A24" s="37" t="s">
        <v>76</v>
      </c>
      <c r="C24" s="38"/>
    </row>
    <row r="25" spans="2:3" ht="12.75" customHeight="1">
      <c r="B25" s="97"/>
      <c r="C25" s="97"/>
    </row>
    <row r="26" s="83" customFormat="1" ht="13.5"/>
    <row r="29" spans="15:20" ht="13.5">
      <c r="O29" s="98"/>
      <c r="P29" s="98"/>
      <c r="Q29" s="98"/>
      <c r="R29" s="98"/>
      <c r="S29" s="98"/>
      <c r="T29" s="98"/>
    </row>
  </sheetData>
  <mergeCells count="23">
    <mergeCell ref="A10:C13"/>
    <mergeCell ref="D10:G11"/>
    <mergeCell ref="P11:Q12"/>
    <mergeCell ref="R11:R13"/>
    <mergeCell ref="D12:E12"/>
    <mergeCell ref="F12:F13"/>
    <mergeCell ref="G12:G13"/>
    <mergeCell ref="H11:H13"/>
    <mergeCell ref="S11:S13"/>
    <mergeCell ref="T11:T13"/>
    <mergeCell ref="K11:K13"/>
    <mergeCell ref="M11:M13"/>
    <mergeCell ref="N11:N13"/>
    <mergeCell ref="W11:W13"/>
    <mergeCell ref="I10:M10"/>
    <mergeCell ref="O11:O13"/>
    <mergeCell ref="X11:X13"/>
    <mergeCell ref="W10:X10"/>
    <mergeCell ref="P10:S10"/>
    <mergeCell ref="U10:V12"/>
    <mergeCell ref="I11:I13"/>
    <mergeCell ref="J11:J13"/>
    <mergeCell ref="L11:L1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2011-04-14T08:04:15Z</dcterms:created>
  <dcterms:modified xsi:type="dcterms:W3CDTF">2011-04-14T08:04:22Z</dcterms:modified>
  <cp:category/>
  <cp:version/>
  <cp:contentType/>
  <cp:contentStatus/>
</cp:coreProperties>
</file>