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7995" activeTab="0"/>
  </bookViews>
  <sheets>
    <sheet name="122-1" sheetId="1" r:id="rId1"/>
    <sheet name="122-2" sheetId="2" r:id="rId2"/>
    <sheet name="122-3" sheetId="3" r:id="rId3"/>
  </sheets>
  <definedNames/>
  <calcPr fullCalcOnLoad="1"/>
</workbook>
</file>

<file path=xl/sharedStrings.xml><?xml version="1.0" encoding="utf-8"?>
<sst xmlns="http://schemas.openxmlformats.org/spreadsheetml/2006/main" count="107" uniqueCount="68">
  <si>
    <t>1.構</t>
  </si>
  <si>
    <t>2.建築</t>
  </si>
  <si>
    <t>年・区別</t>
  </si>
  <si>
    <t>総数</t>
  </si>
  <si>
    <t>国</t>
  </si>
  <si>
    <t>県</t>
  </si>
  <si>
    <t>市</t>
  </si>
  <si>
    <t>会社</t>
  </si>
  <si>
    <t>会社でない団体</t>
  </si>
  <si>
    <t>個人</t>
  </si>
  <si>
    <t>床面積の合計</t>
  </si>
  <si>
    <t>工事費予定額</t>
  </si>
  <si>
    <t>122.着工建築</t>
  </si>
  <si>
    <t>物の状況</t>
  </si>
  <si>
    <t>本表は，建築着工統計調査（基幹統計調査）によるもので，建築</t>
  </si>
  <si>
    <t>基準法第15条による届出に基づく調査票から作成されている。</t>
  </si>
  <si>
    <t>この調査の対象は新築，増築または改築にかかる床面積が10㎡を</t>
  </si>
  <si>
    <t>超える建築物である。</t>
  </si>
  <si>
    <t>造別</t>
  </si>
  <si>
    <t>（単位  面積：㎡，金額：百万円）</t>
  </si>
  <si>
    <t>年・区別</t>
  </si>
  <si>
    <t>総数</t>
  </si>
  <si>
    <t>木造</t>
  </si>
  <si>
    <t>鉄骨鉄筋コンクリート造</t>
  </si>
  <si>
    <t>鉄筋コンクリート造</t>
  </si>
  <si>
    <t>鉄骨造</t>
  </si>
  <si>
    <t>コンクリートブロック造</t>
  </si>
  <si>
    <t>その他</t>
  </si>
  <si>
    <t>床面積の合計</t>
  </si>
  <si>
    <t>工事費予定額</t>
  </si>
  <si>
    <t xml:space="preserve">平   成  </t>
  </si>
  <si>
    <t>　年</t>
  </si>
  <si>
    <t>青葉区</t>
  </si>
  <si>
    <t>宮城野区</t>
  </si>
  <si>
    <t>若林区</t>
  </si>
  <si>
    <t>太白区</t>
  </si>
  <si>
    <t>泉区</t>
  </si>
  <si>
    <t>資料  国土交通省</t>
  </si>
  <si>
    <t>122.着工建築</t>
  </si>
  <si>
    <t>物の状況</t>
  </si>
  <si>
    <t>主別</t>
  </si>
  <si>
    <t>（単位  面積：㎡，金額：百万円）</t>
  </si>
  <si>
    <t>資料  国土交通省</t>
  </si>
  <si>
    <t>122.着工建築</t>
  </si>
  <si>
    <t>3.用途別</t>
  </si>
  <si>
    <t>床面積</t>
  </si>
  <si>
    <t>（単位  ㎡）</t>
  </si>
  <si>
    <t>居住専用
住宅</t>
  </si>
  <si>
    <t>居住専用
準住宅</t>
  </si>
  <si>
    <t>居住産業
併用</t>
  </si>
  <si>
    <t>農林
水産業用</t>
  </si>
  <si>
    <t>鉱業，
建設業用</t>
  </si>
  <si>
    <t>製造業用</t>
  </si>
  <si>
    <t>電気・ｶﾞｽ・
熱供給・
水道業用</t>
  </si>
  <si>
    <t>情報通信
業用</t>
  </si>
  <si>
    <t>運輸業用</t>
  </si>
  <si>
    <t>卸売・
小売業用</t>
  </si>
  <si>
    <t>金融・
保険業用</t>
  </si>
  <si>
    <t>不動産業用</t>
  </si>
  <si>
    <t>飲食店，
宿泊業用</t>
  </si>
  <si>
    <t>医療，
福祉用</t>
  </si>
  <si>
    <t>教育，学習
支援業用</t>
  </si>
  <si>
    <t>その他の
サービス
業用</t>
  </si>
  <si>
    <t>公務用</t>
  </si>
  <si>
    <t>他に分類
されない
建築物</t>
  </si>
  <si>
    <t>平 成</t>
  </si>
  <si>
    <t>年</t>
  </si>
  <si>
    <t>資料：国土交通省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</si>
</sst>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);[Red]\(#,##0.0\)"/>
    <numFmt numFmtId="193" formatCode="#,##0.0_ "/>
    <numFmt numFmtId="194" formatCode="#,##0.0"/>
    <numFmt numFmtId="195" formatCode="0.0_ "/>
    <numFmt numFmtId="196" formatCode="0.00_);[Red]\(0.00\)"/>
    <numFmt numFmtId="197" formatCode="#,##0.0000;&quot;△ &quot;#,##0.0000"/>
    <numFmt numFmtId="198" formatCode="0.0000"/>
    <numFmt numFmtId="199" formatCode="#,##0.0000;[Red]\-#,##0.0000"/>
    <numFmt numFmtId="200" formatCode="0;&quot;△ &quot;0"/>
    <numFmt numFmtId="201" formatCode="#,##0.0000_);[Red]\(#,##0.0000\)"/>
    <numFmt numFmtId="202" formatCode="###,###,###,##0;&quot;-&quot;##,###,###,##0"/>
    <numFmt numFmtId="203" formatCode="##,###,###,##0;&quot;-&quot;#,###,###,##0"/>
    <numFmt numFmtId="204" formatCode="#,###,###,##0;&quot; -&quot;###,###,##0"/>
    <numFmt numFmtId="205" formatCode="#,###,###,###,##0;&quot; -&quot;###,###,###,##0"/>
    <numFmt numFmtId="206" formatCode="0.00;&quot;△ &quot;0.00"/>
    <numFmt numFmtId="207" formatCode="\ ###,###,##0;&quot;-&quot;###,###,##0"/>
    <numFmt numFmtId="208" formatCode="#,##0\ _);[Red]\(#,##0\)\ "/>
    <numFmt numFmtId="209" formatCode="#,##0_);[Red]\(#,##0\)\ "/>
    <numFmt numFmtId="210" formatCode="#,##0\ ;[Red]\(#,##0\)\ "/>
    <numFmt numFmtId="211" formatCode="#,##0\ \);[Red]\(#,##0\)"/>
    <numFmt numFmtId="212" formatCode="#,##0\ ;[Red]\(#,##0\)"/>
    <numFmt numFmtId="213" formatCode="#,##0\ ;[Red]\-#,##0\ "/>
    <numFmt numFmtId="214" formatCode="_ * #,##0;_ * \-#,##0;_ * &quot;-&quot;;_ @"/>
    <numFmt numFmtId="215" formatCode="_ * #,##0.0;_ * \-#,##0.0;_ * &quot;-&quot;;_ @"/>
    <numFmt numFmtId="216" formatCode="_ * #,##0.0;_ * \-#,##0.0;_ * &quot;-&quot;?;_ @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_ * #,##0.0_ ;_ * \-#,##0.0_ ;_ * &quot;-&quot;??_ ;_ @_ "/>
    <numFmt numFmtId="222" formatCode="_ * #,##0_ ;_ * \-#,##0_ ;_ * &quot;-&quot;??_ ;_ @_ "/>
    <numFmt numFmtId="223" formatCode="##,###,##0;&quot;-&quot;#,###,##0"/>
    <numFmt numFmtId="224" formatCode="###,##0.00;&quot;-&quot;##,##0.00"/>
    <numFmt numFmtId="225" formatCode="0.00_ ;[Red]\-0.00\ "/>
    <numFmt numFmtId="226" formatCode="&quot;\&quot;#,##0.00_);[Red]\(&quot;\&quot;#,##0.00\)"/>
    <numFmt numFmtId="227" formatCode="#,##0.00;[Red]#,##0.00"/>
    <numFmt numFmtId="228" formatCode="&quot;\&quot;#,##0.00;[Red]&quot;\&quot;#,##0.00"/>
    <numFmt numFmtId="229" formatCode="#,##0;[Red]#,##0"/>
    <numFmt numFmtId="230" formatCode="0_);[Red]\(0\)"/>
    <numFmt numFmtId="231" formatCode="0.0%"/>
    <numFmt numFmtId="232" formatCode="0.0;&quot;△ &quot;0.0"/>
    <numFmt numFmtId="233" formatCode="#,##0.0;&quot;△ &quot;#,##0.0"/>
  </numFmts>
  <fonts count="17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10"/>
      <name val="ＭＳ Ｐ明朝"/>
      <family val="1"/>
    </font>
    <font>
      <sz val="10"/>
      <name val="ＭＳ ゴシック"/>
      <family val="3"/>
    </font>
    <font>
      <sz val="11"/>
      <name val="ＭＳ Ｐ明朝"/>
      <family val="1"/>
    </font>
    <font>
      <b/>
      <sz val="10"/>
      <name val="ＭＳ Ｐ明朝"/>
      <family val="1"/>
    </font>
    <font>
      <b/>
      <sz val="10"/>
      <name val="ＭＳ ゴシック"/>
      <family val="3"/>
    </font>
    <font>
      <sz val="8"/>
      <name val="ＭＳ 明朝"/>
      <family val="1"/>
    </font>
    <font>
      <i/>
      <sz val="10"/>
      <name val="ＭＳ Ｐ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9" fillId="0" borderId="1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41" fontId="10" fillId="0" borderId="8" xfId="16" applyNumberFormat="1" applyFont="1" applyBorder="1" applyAlignment="1">
      <alignment/>
    </xf>
    <xf numFmtId="41" fontId="10" fillId="0" borderId="0" xfId="16" applyNumberFormat="1" applyFont="1" applyBorder="1" applyAlignment="1">
      <alignment/>
    </xf>
    <xf numFmtId="38" fontId="8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 horizontal="left"/>
    </xf>
    <xf numFmtId="41" fontId="10" fillId="0" borderId="8" xfId="0" applyNumberFormat="1" applyFont="1" applyBorder="1" applyAlignment="1">
      <alignment/>
    </xf>
    <xf numFmtId="41" fontId="10" fillId="0" borderId="0" xfId="16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left"/>
    </xf>
    <xf numFmtId="41" fontId="13" fillId="0" borderId="8" xfId="0" applyNumberFormat="1" applyFont="1" applyBorder="1" applyAlignment="1">
      <alignment/>
    </xf>
    <xf numFmtId="41" fontId="13" fillId="0" borderId="0" xfId="16" applyNumberFormat="1" applyFont="1" applyBorder="1" applyAlignment="1">
      <alignment/>
    </xf>
    <xf numFmtId="0" fontId="8" fillId="0" borderId="9" xfId="0" applyFont="1" applyBorder="1" applyAlignment="1">
      <alignment/>
    </xf>
    <xf numFmtId="0" fontId="9" fillId="0" borderId="10" xfId="0" applyFont="1" applyBorder="1" applyAlignment="1">
      <alignment/>
    </xf>
    <xf numFmtId="179" fontId="10" fillId="0" borderId="9" xfId="0" applyNumberFormat="1" applyFont="1" applyBorder="1" applyAlignment="1">
      <alignment/>
    </xf>
    <xf numFmtId="179" fontId="10" fillId="0" borderId="9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8" fillId="0" borderId="0" xfId="0" applyFont="1" applyBorder="1" applyAlignment="1">
      <alignment/>
    </xf>
    <xf numFmtId="179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38" fontId="15" fillId="0" borderId="0" xfId="16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179" fontId="16" fillId="0" borderId="0" xfId="0" applyNumberFormat="1" applyFont="1" applyBorder="1" applyAlignment="1">
      <alignment/>
    </xf>
    <xf numFmtId="179" fontId="8" fillId="0" borderId="0" xfId="0" applyNumberFormat="1" applyFont="1" applyBorder="1" applyAlignment="1">
      <alignment horizontal="right"/>
    </xf>
    <xf numFmtId="179" fontId="8" fillId="0" borderId="0" xfId="0" applyNumberFormat="1" applyFont="1" applyAlignment="1">
      <alignment/>
    </xf>
    <xf numFmtId="41" fontId="10" fillId="0" borderId="0" xfId="16" applyNumberFormat="1" applyFont="1" applyFill="1" applyBorder="1" applyAlignment="1">
      <alignment/>
    </xf>
    <xf numFmtId="41" fontId="13" fillId="0" borderId="0" xfId="16" applyNumberFormat="1" applyFont="1" applyFill="1" applyBorder="1" applyAlignment="1">
      <alignment/>
    </xf>
    <xf numFmtId="41" fontId="10" fillId="0" borderId="0" xfId="16" applyNumberFormat="1" applyFont="1" applyFill="1" applyBorder="1" applyAlignment="1">
      <alignment horizontal="right"/>
    </xf>
    <xf numFmtId="179" fontId="13" fillId="0" borderId="0" xfId="0" applyNumberFormat="1" applyFont="1" applyBorder="1" applyAlignment="1">
      <alignment/>
    </xf>
    <xf numFmtId="38" fontId="16" fillId="0" borderId="0" xfId="16" applyFont="1" applyBorder="1" applyAlignment="1">
      <alignment/>
    </xf>
    <xf numFmtId="38" fontId="16" fillId="0" borderId="0" xfId="16" applyFont="1" applyAlignment="1">
      <alignment/>
    </xf>
    <xf numFmtId="179" fontId="10" fillId="0" borderId="0" xfId="0" applyNumberFormat="1" applyFont="1" applyBorder="1" applyAlignment="1">
      <alignment/>
    </xf>
    <xf numFmtId="38" fontId="8" fillId="0" borderId="0" xfId="16" applyFont="1" applyBorder="1" applyAlignment="1">
      <alignment/>
    </xf>
    <xf numFmtId="38" fontId="8" fillId="0" borderId="0" xfId="16" applyFont="1" applyAlignment="1">
      <alignment/>
    </xf>
    <xf numFmtId="0" fontId="9" fillId="0" borderId="11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1" fontId="8" fillId="0" borderId="0" xfId="0" applyNumberFormat="1" applyFont="1" applyAlignment="1">
      <alignment/>
    </xf>
    <xf numFmtId="0" fontId="12" fillId="0" borderId="0" xfId="0" applyFont="1" applyBorder="1" applyAlignment="1">
      <alignment horizontal="center"/>
    </xf>
    <xf numFmtId="41" fontId="13" fillId="0" borderId="8" xfId="16" applyNumberFormat="1" applyFont="1" applyBorder="1" applyAlignment="1">
      <alignment/>
    </xf>
    <xf numFmtId="0" fontId="10" fillId="0" borderId="9" xfId="0" applyFont="1" applyBorder="1" applyAlignment="1">
      <alignment/>
    </xf>
    <xf numFmtId="0" fontId="9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9" fillId="0" borderId="12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9" fillId="0" borderId="0" xfId="0" applyFont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7" xfId="0" applyFont="1" applyBorder="1" applyAlignment="1">
      <alignment horizontal="distributed" vertical="center" wrapText="1" shrinkToFit="1"/>
    </xf>
    <xf numFmtId="0" fontId="9" fillId="0" borderId="18" xfId="0" applyFont="1" applyBorder="1" applyAlignment="1">
      <alignment horizontal="distributed" vertical="center" wrapText="1" shrinkToFit="1"/>
    </xf>
    <xf numFmtId="0" fontId="9" fillId="0" borderId="19" xfId="0" applyFont="1" applyBorder="1" applyAlignment="1">
      <alignment horizontal="distributed" vertical="center" wrapText="1" shrinkToFit="1"/>
    </xf>
    <xf numFmtId="0" fontId="9" fillId="0" borderId="20" xfId="0" applyFont="1" applyBorder="1" applyAlignment="1">
      <alignment horizontal="distributed" vertical="center" shrinkToFit="1"/>
    </xf>
    <xf numFmtId="0" fontId="9" fillId="0" borderId="16" xfId="0" applyFont="1" applyBorder="1" applyAlignment="1">
      <alignment horizontal="distributed" vertical="center" shrinkToFit="1"/>
    </xf>
    <xf numFmtId="0" fontId="9" fillId="0" borderId="10" xfId="0" applyFont="1" applyBorder="1" applyAlignment="1">
      <alignment horizontal="distributed" vertical="center" shrinkToFit="1"/>
    </xf>
    <xf numFmtId="0" fontId="9" fillId="0" borderId="18" xfId="0" applyFont="1" applyBorder="1" applyAlignment="1">
      <alignment horizontal="distributed" vertical="center" shrinkToFit="1"/>
    </xf>
    <xf numFmtId="0" fontId="0" fillId="0" borderId="18" xfId="0" applyBorder="1" applyAlignment="1">
      <alignment/>
    </xf>
    <xf numFmtId="0" fontId="9" fillId="0" borderId="17" xfId="0" applyFont="1" applyBorder="1" applyAlignment="1">
      <alignment horizontal="distributed" vertical="center" shrinkToFit="1"/>
    </xf>
    <xf numFmtId="0" fontId="9" fillId="0" borderId="20" xfId="0" applyFont="1" applyBorder="1" applyAlignment="1">
      <alignment horizontal="distributed" vertical="center" wrapText="1" shrinkToFit="1"/>
    </xf>
    <xf numFmtId="0" fontId="9" fillId="0" borderId="17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144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tabColor indexed="45"/>
  </sheetPr>
  <dimension ref="A1:U37"/>
  <sheetViews>
    <sheetView tabSelected="1" workbookViewId="0" topLeftCell="D1">
      <selection activeCell="G25" sqref="G25"/>
    </sheetView>
  </sheetViews>
  <sheetFormatPr defaultColWidth="9.00390625" defaultRowHeight="13.5"/>
  <cols>
    <col min="1" max="1" width="3.125" style="0" customWidth="1"/>
    <col min="2" max="2" width="9.375" style="0" customWidth="1"/>
    <col min="3" max="3" width="3.75390625" style="0" customWidth="1"/>
    <col min="4" max="4" width="5.625" style="0" customWidth="1"/>
    <col min="5" max="5" width="3.125" style="0" customWidth="1"/>
    <col min="6" max="19" width="12.375" style="0" customWidth="1"/>
    <col min="20" max="20" width="9.25390625" style="0" bestFit="1" customWidth="1"/>
  </cols>
  <sheetData>
    <row r="1" spans="11:12" s="1" customFormat="1" ht="22.5" customHeight="1">
      <c r="K1" s="2" t="s">
        <v>12</v>
      </c>
      <c r="L1" s="1" t="s">
        <v>13</v>
      </c>
    </row>
    <row r="2" spans="5:11" s="3" customFormat="1" ht="13.5" customHeight="1">
      <c r="E2" s="4"/>
      <c r="K2" s="5"/>
    </row>
    <row r="3" spans="11:12" s="6" customFormat="1" ht="11.25">
      <c r="K3" s="7" t="s">
        <v>14</v>
      </c>
      <c r="L3" s="6" t="s">
        <v>15</v>
      </c>
    </row>
    <row r="4" spans="11:12" s="6" customFormat="1" ht="11.25">
      <c r="K4" s="7" t="s">
        <v>16</v>
      </c>
      <c r="L4" s="6" t="s">
        <v>17</v>
      </c>
    </row>
    <row r="5" spans="6:11" s="3" customFormat="1" ht="13.5" customHeight="1">
      <c r="F5" s="8"/>
      <c r="K5" s="5"/>
    </row>
    <row r="6" spans="11:12" s="3" customFormat="1" ht="18" customHeight="1">
      <c r="K6" s="5" t="s">
        <v>0</v>
      </c>
      <c r="L6" s="3" t="s">
        <v>18</v>
      </c>
    </row>
    <row r="7" s="3" customFormat="1" ht="13.5" customHeight="1">
      <c r="K7" s="5"/>
    </row>
    <row r="8" spans="1:21" ht="13.5" customHeight="1" thickBot="1">
      <c r="A8" s="9" t="s">
        <v>19</v>
      </c>
      <c r="B8" s="10"/>
      <c r="C8" s="10"/>
      <c r="D8" s="10"/>
      <c r="E8" s="10"/>
      <c r="F8" s="10"/>
      <c r="G8" s="10"/>
      <c r="H8" s="10"/>
      <c r="I8" s="10"/>
      <c r="J8" s="10"/>
      <c r="K8" s="11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s="13" customFormat="1" ht="18" customHeight="1">
      <c r="A9" s="72" t="s">
        <v>20</v>
      </c>
      <c r="B9" s="73"/>
      <c r="C9" s="73"/>
      <c r="D9" s="73"/>
      <c r="E9" s="74"/>
      <c r="F9" s="71" t="s">
        <v>21</v>
      </c>
      <c r="G9" s="70"/>
      <c r="H9" s="71" t="s">
        <v>22</v>
      </c>
      <c r="I9" s="70"/>
      <c r="J9" s="71" t="s">
        <v>23</v>
      </c>
      <c r="K9" s="77"/>
      <c r="L9" s="69" t="s">
        <v>24</v>
      </c>
      <c r="M9" s="70"/>
      <c r="N9" s="71" t="s">
        <v>25</v>
      </c>
      <c r="O9" s="70"/>
      <c r="P9" s="71" t="s">
        <v>26</v>
      </c>
      <c r="Q9" s="70"/>
      <c r="R9" s="71" t="s">
        <v>27</v>
      </c>
      <c r="S9" s="69"/>
      <c r="T9" s="12"/>
      <c r="U9" s="12"/>
    </row>
    <row r="10" spans="1:21" s="13" customFormat="1" ht="18" customHeight="1">
      <c r="A10" s="75"/>
      <c r="B10" s="75"/>
      <c r="C10" s="75"/>
      <c r="D10" s="75"/>
      <c r="E10" s="76"/>
      <c r="F10" s="14" t="s">
        <v>28</v>
      </c>
      <c r="G10" s="15" t="s">
        <v>29</v>
      </c>
      <c r="H10" s="15" t="s">
        <v>28</v>
      </c>
      <c r="I10" s="16" t="s">
        <v>29</v>
      </c>
      <c r="J10" s="14" t="s">
        <v>28</v>
      </c>
      <c r="K10" s="14" t="s">
        <v>29</v>
      </c>
      <c r="L10" s="16" t="s">
        <v>28</v>
      </c>
      <c r="M10" s="17" t="s">
        <v>29</v>
      </c>
      <c r="N10" s="14" t="s">
        <v>28</v>
      </c>
      <c r="O10" s="15" t="s">
        <v>29</v>
      </c>
      <c r="P10" s="17" t="s">
        <v>28</v>
      </c>
      <c r="Q10" s="15" t="s">
        <v>29</v>
      </c>
      <c r="R10" s="15" t="s">
        <v>28</v>
      </c>
      <c r="S10" s="17" t="s">
        <v>29</v>
      </c>
      <c r="T10" s="12"/>
      <c r="U10" s="12"/>
    </row>
    <row r="11" spans="1:21" ht="6" customHeight="1">
      <c r="A11" s="10"/>
      <c r="B11" s="10"/>
      <c r="C11" s="10"/>
      <c r="D11" s="10"/>
      <c r="E11" s="18"/>
      <c r="F11" s="19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10"/>
      <c r="U11" s="10"/>
    </row>
    <row r="12" spans="1:21" ht="15" customHeight="1">
      <c r="A12" s="10"/>
      <c r="B12" s="21" t="s">
        <v>30</v>
      </c>
      <c r="C12" s="22">
        <v>18</v>
      </c>
      <c r="D12" s="23" t="s">
        <v>31</v>
      </c>
      <c r="E12" s="10"/>
      <c r="F12" s="24">
        <v>1622101</v>
      </c>
      <c r="G12" s="25">
        <v>242657</v>
      </c>
      <c r="H12" s="25">
        <v>487107</v>
      </c>
      <c r="I12" s="25">
        <v>73836</v>
      </c>
      <c r="J12" s="25">
        <v>62818</v>
      </c>
      <c r="K12" s="25">
        <v>11755</v>
      </c>
      <c r="L12" s="25">
        <v>597147</v>
      </c>
      <c r="M12" s="25">
        <v>96156</v>
      </c>
      <c r="N12" s="25">
        <v>472920</v>
      </c>
      <c r="O12" s="25">
        <v>60685</v>
      </c>
      <c r="P12" s="25">
        <v>842</v>
      </c>
      <c r="Q12" s="25">
        <v>159</v>
      </c>
      <c r="R12" s="25">
        <v>1267</v>
      </c>
      <c r="S12" s="25">
        <v>67</v>
      </c>
      <c r="T12" s="26"/>
      <c r="U12" s="26"/>
    </row>
    <row r="13" spans="1:21" ht="15" customHeight="1">
      <c r="A13" s="10"/>
      <c r="B13" s="27"/>
      <c r="C13" s="22">
        <v>19</v>
      </c>
      <c r="D13" s="28"/>
      <c r="E13" s="10"/>
      <c r="F13" s="29">
        <v>1648903</v>
      </c>
      <c r="G13" s="25">
        <v>256248.9</v>
      </c>
      <c r="H13" s="25">
        <v>431114</v>
      </c>
      <c r="I13" s="25">
        <v>65159.78</v>
      </c>
      <c r="J13" s="25">
        <v>51612</v>
      </c>
      <c r="K13" s="25">
        <v>10243</v>
      </c>
      <c r="L13" s="25">
        <v>572718</v>
      </c>
      <c r="M13" s="25">
        <v>91618.91</v>
      </c>
      <c r="N13" s="25">
        <v>590679</v>
      </c>
      <c r="O13" s="25">
        <v>88900.61</v>
      </c>
      <c r="P13" s="25">
        <v>123</v>
      </c>
      <c r="Q13" s="25">
        <v>15.6</v>
      </c>
      <c r="R13" s="30">
        <v>2657</v>
      </c>
      <c r="S13" s="30">
        <v>311</v>
      </c>
      <c r="T13" s="26"/>
      <c r="U13" s="26"/>
    </row>
    <row r="14" spans="1:21" s="31" customFormat="1" ht="15" customHeight="1">
      <c r="A14" s="10"/>
      <c r="B14" s="27"/>
      <c r="C14" s="22">
        <v>20</v>
      </c>
      <c r="D14" s="28"/>
      <c r="E14" s="10"/>
      <c r="F14" s="29">
        <v>1474260</v>
      </c>
      <c r="G14" s="25">
        <v>245986</v>
      </c>
      <c r="H14" s="25">
        <v>419211</v>
      </c>
      <c r="I14" s="25">
        <v>63927</v>
      </c>
      <c r="J14" s="25">
        <v>33780</v>
      </c>
      <c r="K14" s="25">
        <v>7454</v>
      </c>
      <c r="L14" s="25">
        <v>391268</v>
      </c>
      <c r="M14" s="25">
        <v>70719</v>
      </c>
      <c r="N14" s="25">
        <v>628552</v>
      </c>
      <c r="O14" s="25">
        <v>103717</v>
      </c>
      <c r="P14" s="25">
        <v>41</v>
      </c>
      <c r="Q14" s="25">
        <v>11</v>
      </c>
      <c r="R14" s="25">
        <v>1408</v>
      </c>
      <c r="S14" s="25">
        <v>158</v>
      </c>
      <c r="T14" s="26"/>
      <c r="U14" s="26"/>
    </row>
    <row r="15" spans="1:21" s="31" customFormat="1" ht="15" customHeight="1">
      <c r="A15" s="10"/>
      <c r="B15" s="27"/>
      <c r="C15" s="22">
        <v>21</v>
      </c>
      <c r="D15" s="28"/>
      <c r="E15" s="10"/>
      <c r="F15" s="29">
        <v>880635</v>
      </c>
      <c r="G15" s="25">
        <v>141756.46</v>
      </c>
      <c r="H15" s="25">
        <v>355912</v>
      </c>
      <c r="I15" s="25">
        <v>53774.6</v>
      </c>
      <c r="J15" s="25">
        <v>66136</v>
      </c>
      <c r="K15" s="25">
        <v>13452.51</v>
      </c>
      <c r="L15" s="25">
        <v>212812</v>
      </c>
      <c r="M15" s="25">
        <v>39040.67</v>
      </c>
      <c r="N15" s="25">
        <v>243594</v>
      </c>
      <c r="O15" s="25">
        <v>35318.47</v>
      </c>
      <c r="P15" s="25">
        <v>0</v>
      </c>
      <c r="Q15" s="25">
        <v>0</v>
      </c>
      <c r="R15" s="25">
        <v>2181</v>
      </c>
      <c r="S15" s="25">
        <v>170.21</v>
      </c>
      <c r="T15" s="26"/>
      <c r="U15" s="26"/>
    </row>
    <row r="16" spans="1:21" ht="22.5" customHeight="1">
      <c r="A16" s="10"/>
      <c r="B16" s="27"/>
      <c r="C16" s="32">
        <v>22</v>
      </c>
      <c r="D16" s="33"/>
      <c r="E16" s="10"/>
      <c r="F16" s="34">
        <v>878707</v>
      </c>
      <c r="G16" s="35">
        <v>142987.12</v>
      </c>
      <c r="H16" s="35">
        <v>395510</v>
      </c>
      <c r="I16" s="35">
        <v>59445.06</v>
      </c>
      <c r="J16" s="35">
        <v>8492</v>
      </c>
      <c r="K16" s="35">
        <v>1687.44</v>
      </c>
      <c r="L16" s="35">
        <v>206892</v>
      </c>
      <c r="M16" s="35">
        <v>38808.88</v>
      </c>
      <c r="N16" s="35">
        <v>265138</v>
      </c>
      <c r="O16" s="35">
        <v>42556.33</v>
      </c>
      <c r="P16" s="35">
        <v>25</v>
      </c>
      <c r="Q16" s="35">
        <v>6</v>
      </c>
      <c r="R16" s="35">
        <v>2650</v>
      </c>
      <c r="S16" s="35">
        <v>483.41</v>
      </c>
      <c r="T16" s="26"/>
      <c r="U16" s="26"/>
    </row>
    <row r="17" spans="1:20" ht="18.75" customHeight="1">
      <c r="A17" s="10"/>
      <c r="B17" s="67" t="s">
        <v>32</v>
      </c>
      <c r="C17" s="68"/>
      <c r="D17" s="68"/>
      <c r="E17" s="10"/>
      <c r="F17" s="29">
        <v>256136</v>
      </c>
      <c r="G17" s="25">
        <v>42758.86</v>
      </c>
      <c r="H17" s="25">
        <v>98955</v>
      </c>
      <c r="I17" s="25">
        <v>14999.33</v>
      </c>
      <c r="J17" s="25">
        <v>648</v>
      </c>
      <c r="K17" s="25">
        <v>82</v>
      </c>
      <c r="L17" s="25">
        <v>84308</v>
      </c>
      <c r="M17" s="25">
        <v>14681.48</v>
      </c>
      <c r="N17" s="25">
        <v>71865</v>
      </c>
      <c r="O17" s="30">
        <v>12963.59</v>
      </c>
      <c r="P17" s="30">
        <v>0</v>
      </c>
      <c r="Q17" s="30">
        <v>0</v>
      </c>
      <c r="R17" s="30">
        <v>360</v>
      </c>
      <c r="S17" s="30">
        <v>32.46</v>
      </c>
      <c r="T17" s="26"/>
    </row>
    <row r="18" spans="1:20" ht="15" customHeight="1">
      <c r="A18" s="10"/>
      <c r="B18" s="67" t="s">
        <v>33</v>
      </c>
      <c r="C18" s="68"/>
      <c r="D18" s="68"/>
      <c r="E18" s="10"/>
      <c r="F18" s="29">
        <v>200803</v>
      </c>
      <c r="G18" s="25">
        <v>33330.43</v>
      </c>
      <c r="H18" s="25">
        <v>65239</v>
      </c>
      <c r="I18" s="25">
        <v>9507.44</v>
      </c>
      <c r="J18" s="25">
        <v>1551</v>
      </c>
      <c r="K18" s="25">
        <v>261.44</v>
      </c>
      <c r="L18" s="25">
        <v>49391</v>
      </c>
      <c r="M18" s="25">
        <v>11613.04</v>
      </c>
      <c r="N18" s="25">
        <v>84090</v>
      </c>
      <c r="O18" s="30">
        <v>11907.9</v>
      </c>
      <c r="P18" s="30">
        <v>0</v>
      </c>
      <c r="Q18" s="30">
        <v>0</v>
      </c>
      <c r="R18" s="30">
        <v>532</v>
      </c>
      <c r="S18" s="30">
        <v>40.61</v>
      </c>
      <c r="T18" s="26"/>
    </row>
    <row r="19" spans="1:20" ht="15" customHeight="1">
      <c r="A19" s="10"/>
      <c r="B19" s="67" t="s">
        <v>34</v>
      </c>
      <c r="C19" s="68"/>
      <c r="D19" s="68"/>
      <c r="E19" s="10"/>
      <c r="F19" s="29">
        <v>109811</v>
      </c>
      <c r="G19" s="25">
        <v>17077.2</v>
      </c>
      <c r="H19" s="25">
        <v>53342</v>
      </c>
      <c r="I19" s="25">
        <v>7984.56</v>
      </c>
      <c r="J19" s="25">
        <v>0</v>
      </c>
      <c r="K19" s="30">
        <v>0</v>
      </c>
      <c r="L19" s="25">
        <v>31516</v>
      </c>
      <c r="M19" s="25">
        <v>5119.42</v>
      </c>
      <c r="N19" s="25">
        <v>23984</v>
      </c>
      <c r="O19" s="30">
        <v>3608.34</v>
      </c>
      <c r="P19" s="30">
        <v>0</v>
      </c>
      <c r="Q19" s="30">
        <v>0</v>
      </c>
      <c r="R19" s="30">
        <v>969</v>
      </c>
      <c r="S19" s="30">
        <v>364.88</v>
      </c>
      <c r="T19" s="26"/>
    </row>
    <row r="20" spans="1:20" ht="15" customHeight="1">
      <c r="A20" s="10"/>
      <c r="B20" s="67" t="s">
        <v>35</v>
      </c>
      <c r="C20" s="68"/>
      <c r="D20" s="68"/>
      <c r="E20" s="10"/>
      <c r="F20" s="29">
        <v>148214</v>
      </c>
      <c r="G20" s="25">
        <v>24022.63</v>
      </c>
      <c r="H20" s="25">
        <v>78230</v>
      </c>
      <c r="I20" s="25">
        <v>11611</v>
      </c>
      <c r="J20" s="25">
        <v>5543</v>
      </c>
      <c r="K20" s="30">
        <v>1234</v>
      </c>
      <c r="L20" s="25">
        <v>26880</v>
      </c>
      <c r="M20" s="25">
        <v>5220</v>
      </c>
      <c r="N20" s="25">
        <v>37372</v>
      </c>
      <c r="O20" s="30">
        <v>5943.57</v>
      </c>
      <c r="P20" s="30">
        <v>25</v>
      </c>
      <c r="Q20" s="30">
        <v>6</v>
      </c>
      <c r="R20" s="30">
        <v>164</v>
      </c>
      <c r="S20" s="30">
        <v>8.06</v>
      </c>
      <c r="T20" s="26"/>
    </row>
    <row r="21" spans="1:20" ht="15" customHeight="1">
      <c r="A21" s="10"/>
      <c r="B21" s="67" t="s">
        <v>36</v>
      </c>
      <c r="C21" s="68"/>
      <c r="D21" s="68"/>
      <c r="E21" s="10"/>
      <c r="F21" s="29">
        <v>163743</v>
      </c>
      <c r="G21" s="25">
        <v>25798</v>
      </c>
      <c r="H21" s="25">
        <v>99744</v>
      </c>
      <c r="I21" s="25">
        <v>15342.73</v>
      </c>
      <c r="J21" s="30">
        <v>750</v>
      </c>
      <c r="K21" s="30">
        <v>110</v>
      </c>
      <c r="L21" s="25">
        <v>14797</v>
      </c>
      <c r="M21" s="25">
        <v>2174.94</v>
      </c>
      <c r="N21" s="25">
        <v>47827</v>
      </c>
      <c r="O21" s="30">
        <v>8132.93</v>
      </c>
      <c r="P21" s="30">
        <v>0</v>
      </c>
      <c r="Q21" s="30">
        <v>0</v>
      </c>
      <c r="R21" s="30">
        <v>625</v>
      </c>
      <c r="S21" s="30">
        <v>37.4</v>
      </c>
      <c r="T21" s="26"/>
    </row>
    <row r="22" spans="1:21" ht="6" customHeight="1">
      <c r="A22" s="36"/>
      <c r="B22" s="36"/>
      <c r="C22" s="36"/>
      <c r="D22" s="36"/>
      <c r="E22" s="37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9"/>
      <c r="Q22" s="39"/>
      <c r="R22" s="39"/>
      <c r="S22" s="39"/>
      <c r="T22" s="10"/>
      <c r="U22" s="10"/>
    </row>
    <row r="23" spans="1:21" ht="13.5" customHeight="1">
      <c r="A23" s="40" t="s">
        <v>37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1:21" ht="21.75" customHeight="1">
      <c r="A24" s="10"/>
      <c r="B24" s="10"/>
      <c r="C24" s="10"/>
      <c r="D24" s="10"/>
      <c r="E24" s="41"/>
      <c r="F24" s="42"/>
      <c r="G24" s="42"/>
      <c r="H24" s="42"/>
      <c r="I24" s="42"/>
      <c r="J24" s="42"/>
      <c r="K24" s="42"/>
      <c r="L24" s="41"/>
      <c r="M24" s="41"/>
      <c r="N24" s="10"/>
      <c r="O24" s="10"/>
      <c r="P24" s="10"/>
      <c r="Q24" s="10"/>
      <c r="R24" s="10"/>
      <c r="S24" s="10"/>
      <c r="T24" s="10"/>
      <c r="U24" s="10"/>
    </row>
    <row r="25" spans="1:21" ht="21.75" customHeight="1">
      <c r="A25" s="10"/>
      <c r="B25" s="10"/>
      <c r="C25" s="10"/>
      <c r="D25" s="10"/>
      <c r="E25" s="43"/>
      <c r="F25" s="42"/>
      <c r="G25" s="42"/>
      <c r="H25" s="42"/>
      <c r="I25" s="42"/>
      <c r="J25" s="42"/>
      <c r="K25" s="42"/>
      <c r="L25" s="41"/>
      <c r="M25" s="41"/>
      <c r="N25" s="10"/>
      <c r="O25" s="10"/>
      <c r="P25" s="10"/>
      <c r="Q25" s="10"/>
      <c r="R25" s="10"/>
      <c r="S25" s="10"/>
      <c r="T25" s="10"/>
      <c r="U25" s="10"/>
    </row>
    <row r="26" spans="1:21" ht="21.75" customHeight="1">
      <c r="A26" s="10"/>
      <c r="B26" s="10"/>
      <c r="C26" s="10"/>
      <c r="D26" s="10"/>
      <c r="E26" s="43"/>
      <c r="F26" s="42"/>
      <c r="G26" s="42"/>
      <c r="H26" s="42"/>
      <c r="I26" s="42"/>
      <c r="J26" s="42"/>
      <c r="K26" s="44"/>
      <c r="L26" s="41"/>
      <c r="M26" s="41"/>
      <c r="N26" s="10"/>
      <c r="O26" s="10"/>
      <c r="P26" s="10"/>
      <c r="Q26" s="10"/>
      <c r="R26" s="10"/>
      <c r="S26" s="10"/>
      <c r="T26" s="10"/>
      <c r="U26" s="10"/>
    </row>
    <row r="27" spans="1:21" ht="21.75" customHeight="1">
      <c r="A27" s="10"/>
      <c r="B27" s="10"/>
      <c r="C27" s="10"/>
      <c r="D27" s="10"/>
      <c r="E27" s="43"/>
      <c r="F27" s="42"/>
      <c r="G27" s="42"/>
      <c r="H27" s="42"/>
      <c r="I27" s="42"/>
      <c r="J27" s="42"/>
      <c r="K27" s="42"/>
      <c r="L27" s="41"/>
      <c r="M27" s="41"/>
      <c r="N27" s="10"/>
      <c r="O27" s="10"/>
      <c r="P27" s="10"/>
      <c r="Q27" s="10"/>
      <c r="R27" s="10"/>
      <c r="S27" s="10"/>
      <c r="T27" s="10"/>
      <c r="U27" s="10"/>
    </row>
    <row r="28" spans="1:21" ht="21.75" customHeight="1">
      <c r="A28" s="10"/>
      <c r="B28" s="10"/>
      <c r="C28" s="10"/>
      <c r="D28" s="10"/>
      <c r="E28" s="45"/>
      <c r="F28" s="46"/>
      <c r="G28" s="46"/>
      <c r="H28" s="46"/>
      <c r="I28" s="46"/>
      <c r="J28" s="46"/>
      <c r="K28" s="46"/>
      <c r="L28" s="10"/>
      <c r="M28" s="10"/>
      <c r="N28" s="10"/>
      <c r="O28" s="10"/>
      <c r="P28" s="10"/>
      <c r="Q28" s="10"/>
      <c r="R28" s="10"/>
      <c r="S28" s="10"/>
      <c r="T28" s="10"/>
      <c r="U28" s="10"/>
    </row>
    <row r="29" spans="1:21" ht="21.75" customHeight="1">
      <c r="A29" s="10"/>
      <c r="B29" s="10"/>
      <c r="C29" s="10"/>
      <c r="D29" s="10"/>
      <c r="E29" s="41"/>
      <c r="F29" s="42"/>
      <c r="G29" s="42"/>
      <c r="H29" s="47"/>
      <c r="I29" s="47"/>
      <c r="J29" s="47"/>
      <c r="K29" s="47"/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1:21" ht="21.75" customHeight="1">
      <c r="A30" s="10"/>
      <c r="B30" s="10"/>
      <c r="C30" s="10"/>
      <c r="D30" s="10"/>
      <c r="E30" s="41"/>
      <c r="F30" s="42"/>
      <c r="G30" s="42"/>
      <c r="H30" s="47"/>
      <c r="I30" s="47"/>
      <c r="J30" s="47"/>
      <c r="K30" s="47"/>
      <c r="L30" s="48"/>
      <c r="M30" s="10"/>
      <c r="N30" s="10"/>
      <c r="O30" s="10"/>
      <c r="P30" s="10"/>
      <c r="Q30" s="10"/>
      <c r="R30" s="10"/>
      <c r="S30" s="10"/>
      <c r="T30" s="10"/>
      <c r="U30" s="10"/>
    </row>
    <row r="31" spans="1:21" ht="21.75" customHeight="1">
      <c r="A31" s="10"/>
      <c r="B31" s="10"/>
      <c r="C31" s="10"/>
      <c r="D31" s="10"/>
      <c r="E31" s="41"/>
      <c r="F31" s="42"/>
      <c r="G31" s="42"/>
      <c r="H31" s="47"/>
      <c r="I31" s="47"/>
      <c r="J31" s="47"/>
      <c r="K31" s="47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1" ht="21.75" customHeight="1">
      <c r="A32" s="10"/>
      <c r="B32" s="10"/>
      <c r="C32" s="10"/>
      <c r="D32" s="10"/>
      <c r="E32" s="41"/>
      <c r="F32" s="42"/>
      <c r="G32" s="42"/>
      <c r="H32" s="47"/>
      <c r="I32" s="47"/>
      <c r="J32" s="47"/>
      <c r="K32" s="47"/>
      <c r="L32" s="48"/>
      <c r="M32" s="10"/>
      <c r="N32" s="10"/>
      <c r="O32" s="10"/>
      <c r="P32" s="10"/>
      <c r="Q32" s="10"/>
      <c r="R32" s="10"/>
      <c r="S32" s="10"/>
      <c r="T32" s="10"/>
      <c r="U32" s="10"/>
    </row>
    <row r="33" spans="1:21" ht="21.75" customHeight="1">
      <c r="A33" s="10"/>
      <c r="B33" s="10"/>
      <c r="C33" s="10"/>
      <c r="D33" s="10"/>
      <c r="E33" s="41"/>
      <c r="F33" s="42"/>
      <c r="G33" s="42"/>
      <c r="H33" s="47"/>
      <c r="I33" s="47"/>
      <c r="J33" s="47"/>
      <c r="K33" s="47"/>
      <c r="L33" s="10"/>
      <c r="M33" s="10"/>
      <c r="N33" s="10"/>
      <c r="O33" s="10"/>
      <c r="P33" s="10"/>
      <c r="Q33" s="10"/>
      <c r="R33" s="10"/>
      <c r="S33" s="10"/>
      <c r="T33" s="10"/>
      <c r="U33" s="10"/>
    </row>
    <row r="34" spans="1:21" ht="18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1:21" ht="13.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1:21" ht="13.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1:21" ht="9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</row>
  </sheetData>
  <mergeCells count="13">
    <mergeCell ref="R9:S9"/>
    <mergeCell ref="A9:E10"/>
    <mergeCell ref="F9:G9"/>
    <mergeCell ref="H9:I9"/>
    <mergeCell ref="J9:K9"/>
    <mergeCell ref="B21:D21"/>
    <mergeCell ref="L9:M9"/>
    <mergeCell ref="N9:O9"/>
    <mergeCell ref="P9:Q9"/>
    <mergeCell ref="B17:D17"/>
    <mergeCell ref="B18:D18"/>
    <mergeCell ref="B19:D19"/>
    <mergeCell ref="B20:D20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2"/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tabColor indexed="45"/>
  </sheetPr>
  <dimension ref="A1:U32"/>
  <sheetViews>
    <sheetView workbookViewId="0" topLeftCell="A1">
      <selection activeCell="K2" sqref="K2"/>
    </sheetView>
  </sheetViews>
  <sheetFormatPr defaultColWidth="9.00390625" defaultRowHeight="13.5"/>
  <cols>
    <col min="1" max="1" width="3.125" style="0" customWidth="1"/>
    <col min="2" max="2" width="9.375" style="0" customWidth="1"/>
    <col min="3" max="3" width="3.75390625" style="0" customWidth="1"/>
    <col min="4" max="4" width="5.625" style="0" customWidth="1"/>
    <col min="5" max="5" width="3.125" style="0" customWidth="1"/>
    <col min="6" max="19" width="12.375" style="0" customWidth="1"/>
  </cols>
  <sheetData>
    <row r="1" spans="11:12" s="1" customFormat="1" ht="22.5" customHeight="1">
      <c r="K1" s="2" t="s">
        <v>38</v>
      </c>
      <c r="L1" s="1" t="s">
        <v>39</v>
      </c>
    </row>
    <row r="2" s="3" customFormat="1" ht="13.5" customHeight="1"/>
    <row r="3" spans="11:12" s="3" customFormat="1" ht="18" customHeight="1">
      <c r="K3" s="5" t="s">
        <v>1</v>
      </c>
      <c r="L3" s="3" t="s">
        <v>40</v>
      </c>
    </row>
    <row r="4" s="3" customFormat="1" ht="13.5" customHeight="1"/>
    <row r="5" spans="1:21" ht="13.5" customHeight="1" thickBot="1">
      <c r="A5" s="9" t="s">
        <v>41</v>
      </c>
      <c r="B5" s="10"/>
      <c r="C5" s="10"/>
      <c r="D5" s="10"/>
      <c r="E5" s="10"/>
      <c r="F5" s="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13" customFormat="1" ht="18" customHeight="1">
      <c r="A6" s="72" t="s">
        <v>2</v>
      </c>
      <c r="B6" s="73"/>
      <c r="C6" s="73"/>
      <c r="D6" s="73"/>
      <c r="E6" s="74"/>
      <c r="F6" s="71" t="s">
        <v>3</v>
      </c>
      <c r="G6" s="70"/>
      <c r="H6" s="71" t="s">
        <v>4</v>
      </c>
      <c r="I6" s="70"/>
      <c r="J6" s="71" t="s">
        <v>5</v>
      </c>
      <c r="K6" s="77"/>
      <c r="L6" s="69" t="s">
        <v>6</v>
      </c>
      <c r="M6" s="70"/>
      <c r="N6" s="71" t="s">
        <v>7</v>
      </c>
      <c r="O6" s="70"/>
      <c r="P6" s="71" t="s">
        <v>8</v>
      </c>
      <c r="Q6" s="70"/>
      <c r="R6" s="71" t="s">
        <v>9</v>
      </c>
      <c r="S6" s="69"/>
      <c r="T6" s="12"/>
      <c r="U6" s="12"/>
    </row>
    <row r="7" spans="1:21" s="13" customFormat="1" ht="18" customHeight="1">
      <c r="A7" s="75"/>
      <c r="B7" s="75"/>
      <c r="C7" s="75"/>
      <c r="D7" s="75"/>
      <c r="E7" s="76"/>
      <c r="F7" s="14" t="s">
        <v>10</v>
      </c>
      <c r="G7" s="15" t="s">
        <v>11</v>
      </c>
      <c r="H7" s="15" t="s">
        <v>10</v>
      </c>
      <c r="I7" s="16" t="s">
        <v>11</v>
      </c>
      <c r="J7" s="14" t="s">
        <v>10</v>
      </c>
      <c r="K7" s="14" t="s">
        <v>11</v>
      </c>
      <c r="L7" s="16" t="s">
        <v>10</v>
      </c>
      <c r="M7" s="17" t="s">
        <v>11</v>
      </c>
      <c r="N7" s="14" t="s">
        <v>10</v>
      </c>
      <c r="O7" s="15" t="s">
        <v>11</v>
      </c>
      <c r="P7" s="17" t="s">
        <v>10</v>
      </c>
      <c r="Q7" s="15" t="s">
        <v>11</v>
      </c>
      <c r="R7" s="15" t="s">
        <v>10</v>
      </c>
      <c r="S7" s="17" t="s">
        <v>11</v>
      </c>
      <c r="T7" s="12"/>
      <c r="U7" s="12"/>
    </row>
    <row r="8" spans="1:21" ht="6" customHeight="1">
      <c r="A8" s="10"/>
      <c r="B8" s="10"/>
      <c r="C8" s="10"/>
      <c r="D8" s="10"/>
      <c r="E8" s="18"/>
      <c r="F8" s="19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10"/>
      <c r="U8" s="10"/>
    </row>
    <row r="9" spans="1:21" ht="15" customHeight="1">
      <c r="A9" s="10"/>
      <c r="B9" s="21" t="s">
        <v>30</v>
      </c>
      <c r="C9" s="22">
        <v>18</v>
      </c>
      <c r="D9" s="23" t="s">
        <v>31</v>
      </c>
      <c r="E9" s="10"/>
      <c r="F9" s="24">
        <v>1622101</v>
      </c>
      <c r="G9" s="25">
        <v>242657</v>
      </c>
      <c r="H9" s="25">
        <v>6267</v>
      </c>
      <c r="I9" s="25">
        <v>1180</v>
      </c>
      <c r="J9" s="25">
        <v>15053</v>
      </c>
      <c r="K9" s="25">
        <v>164</v>
      </c>
      <c r="L9" s="25">
        <v>19360</v>
      </c>
      <c r="M9" s="25">
        <v>2262</v>
      </c>
      <c r="N9" s="25">
        <v>954729</v>
      </c>
      <c r="O9" s="25">
        <v>138095</v>
      </c>
      <c r="P9" s="25">
        <v>88383</v>
      </c>
      <c r="Q9" s="25">
        <v>15843</v>
      </c>
      <c r="R9" s="25">
        <v>538309</v>
      </c>
      <c r="S9" s="25">
        <v>85115</v>
      </c>
      <c r="T9" s="26"/>
      <c r="U9" s="26"/>
    </row>
    <row r="10" spans="1:21" ht="15" customHeight="1">
      <c r="A10" s="10"/>
      <c r="B10" s="27"/>
      <c r="C10" s="22">
        <v>19</v>
      </c>
      <c r="D10" s="28"/>
      <c r="E10" s="10"/>
      <c r="F10" s="29">
        <v>1648903</v>
      </c>
      <c r="G10" s="25">
        <v>256248.9</v>
      </c>
      <c r="H10" s="49">
        <v>869</v>
      </c>
      <c r="I10" s="49">
        <v>157.41</v>
      </c>
      <c r="J10" s="49">
        <v>28973</v>
      </c>
      <c r="K10" s="49">
        <v>2432.32</v>
      </c>
      <c r="L10" s="49">
        <v>55614</v>
      </c>
      <c r="M10" s="25">
        <v>8617.04</v>
      </c>
      <c r="N10" s="25">
        <v>961703</v>
      </c>
      <c r="O10" s="25">
        <v>143904.61</v>
      </c>
      <c r="P10" s="25">
        <v>123616</v>
      </c>
      <c r="Q10" s="25">
        <v>25027.76</v>
      </c>
      <c r="R10" s="25">
        <v>478128</v>
      </c>
      <c r="S10" s="25">
        <v>76109.76</v>
      </c>
      <c r="T10" s="26"/>
      <c r="U10" s="26"/>
    </row>
    <row r="11" spans="1:21" ht="15" customHeight="1">
      <c r="A11" s="10"/>
      <c r="B11" s="27"/>
      <c r="C11" s="22">
        <v>20</v>
      </c>
      <c r="D11" s="28"/>
      <c r="E11" s="10"/>
      <c r="F11" s="29">
        <v>1474260</v>
      </c>
      <c r="G11" s="25">
        <v>245986</v>
      </c>
      <c r="H11" s="49">
        <v>7921</v>
      </c>
      <c r="I11" s="49">
        <v>1544</v>
      </c>
      <c r="J11" s="49">
        <v>1017</v>
      </c>
      <c r="K11" s="49">
        <v>91</v>
      </c>
      <c r="L11" s="49">
        <v>33793</v>
      </c>
      <c r="M11" s="25">
        <v>5618</v>
      </c>
      <c r="N11" s="25">
        <v>936206</v>
      </c>
      <c r="O11" s="25">
        <v>154556</v>
      </c>
      <c r="P11" s="25">
        <v>66067</v>
      </c>
      <c r="Q11" s="25">
        <v>14636</v>
      </c>
      <c r="R11" s="25">
        <v>429256</v>
      </c>
      <c r="S11" s="25">
        <v>69541</v>
      </c>
      <c r="T11" s="26"/>
      <c r="U11" s="26"/>
    </row>
    <row r="12" spans="1:21" ht="15" customHeight="1">
      <c r="A12" s="10"/>
      <c r="B12" s="27"/>
      <c r="C12" s="22">
        <v>21</v>
      </c>
      <c r="D12" s="28"/>
      <c r="E12" s="10"/>
      <c r="F12" s="29">
        <v>880635</v>
      </c>
      <c r="G12" s="25">
        <v>141756.46</v>
      </c>
      <c r="H12" s="49">
        <v>29013</v>
      </c>
      <c r="I12" s="49">
        <v>4840.46</v>
      </c>
      <c r="J12" s="49">
        <v>16707</v>
      </c>
      <c r="K12" s="49">
        <v>3550.75</v>
      </c>
      <c r="L12" s="49">
        <v>39740</v>
      </c>
      <c r="M12" s="25">
        <v>6864.46</v>
      </c>
      <c r="N12" s="25">
        <v>350682</v>
      </c>
      <c r="O12" s="25">
        <v>53646.02</v>
      </c>
      <c r="P12" s="25">
        <v>51476</v>
      </c>
      <c r="Q12" s="25">
        <v>11586.09</v>
      </c>
      <c r="R12" s="25">
        <v>393017</v>
      </c>
      <c r="S12" s="25">
        <v>61268.68</v>
      </c>
      <c r="T12" s="26"/>
      <c r="U12" s="26"/>
    </row>
    <row r="13" spans="1:21" ht="22.5" customHeight="1">
      <c r="A13" s="10"/>
      <c r="B13" s="27"/>
      <c r="C13" s="32">
        <v>22</v>
      </c>
      <c r="D13" s="33"/>
      <c r="E13" s="10"/>
      <c r="F13" s="34">
        <v>878707</v>
      </c>
      <c r="G13" s="35">
        <v>142987.12</v>
      </c>
      <c r="H13" s="50">
        <v>5516</v>
      </c>
      <c r="I13" s="50">
        <v>1031.93</v>
      </c>
      <c r="J13" s="50">
        <v>398</v>
      </c>
      <c r="K13" s="50">
        <v>57.07</v>
      </c>
      <c r="L13" s="50">
        <v>41913</v>
      </c>
      <c r="M13" s="35">
        <v>11307.31</v>
      </c>
      <c r="N13" s="35">
        <v>383610</v>
      </c>
      <c r="O13" s="35">
        <v>56262.01</v>
      </c>
      <c r="P13" s="35">
        <v>56217</v>
      </c>
      <c r="Q13" s="35">
        <v>10156.34</v>
      </c>
      <c r="R13" s="35">
        <v>391053</v>
      </c>
      <c r="S13" s="35">
        <v>64172.46</v>
      </c>
      <c r="T13" s="26"/>
      <c r="U13" s="26"/>
    </row>
    <row r="14" spans="1:21" ht="18.75" customHeight="1">
      <c r="A14" s="10"/>
      <c r="B14" s="67" t="s">
        <v>32</v>
      </c>
      <c r="C14" s="68"/>
      <c r="D14" s="68"/>
      <c r="E14" s="10"/>
      <c r="F14" s="29">
        <v>256136</v>
      </c>
      <c r="G14" s="25">
        <v>42758.86</v>
      </c>
      <c r="H14" s="49">
        <v>2098</v>
      </c>
      <c r="I14" s="51">
        <v>809</v>
      </c>
      <c r="J14" s="49">
        <v>0</v>
      </c>
      <c r="K14" s="49">
        <v>0</v>
      </c>
      <c r="L14" s="49">
        <v>633</v>
      </c>
      <c r="M14" s="25">
        <v>122.04</v>
      </c>
      <c r="N14" s="25">
        <v>130415</v>
      </c>
      <c r="O14" s="25">
        <v>21522.85</v>
      </c>
      <c r="P14" s="25">
        <v>28739</v>
      </c>
      <c r="Q14" s="25">
        <v>4812.99</v>
      </c>
      <c r="R14" s="25">
        <v>94251</v>
      </c>
      <c r="S14" s="25">
        <v>15491.98</v>
      </c>
      <c r="T14" s="26"/>
      <c r="U14" s="26"/>
    </row>
    <row r="15" spans="1:21" ht="15" customHeight="1">
      <c r="A15" s="10"/>
      <c r="B15" s="67" t="s">
        <v>33</v>
      </c>
      <c r="C15" s="68"/>
      <c r="D15" s="68"/>
      <c r="E15" s="10"/>
      <c r="F15" s="29">
        <v>200803</v>
      </c>
      <c r="G15" s="25">
        <v>33330.43</v>
      </c>
      <c r="H15" s="49">
        <v>3064</v>
      </c>
      <c r="I15" s="49">
        <v>183</v>
      </c>
      <c r="J15" s="51">
        <v>87</v>
      </c>
      <c r="K15" s="51">
        <v>6.07</v>
      </c>
      <c r="L15" s="49">
        <v>25584</v>
      </c>
      <c r="M15" s="25">
        <v>8107.58</v>
      </c>
      <c r="N15" s="25">
        <v>99800</v>
      </c>
      <c r="O15" s="25">
        <v>12949.49</v>
      </c>
      <c r="P15" s="25">
        <v>2192</v>
      </c>
      <c r="Q15" s="25">
        <v>364.1</v>
      </c>
      <c r="R15" s="25">
        <v>70076</v>
      </c>
      <c r="S15" s="25">
        <v>11720.19</v>
      </c>
      <c r="T15" s="26"/>
      <c r="U15" s="26"/>
    </row>
    <row r="16" spans="1:21" ht="15" customHeight="1">
      <c r="A16" s="10"/>
      <c r="B16" s="67" t="s">
        <v>34</v>
      </c>
      <c r="C16" s="68"/>
      <c r="D16" s="68"/>
      <c r="E16" s="10"/>
      <c r="F16" s="29">
        <v>109811</v>
      </c>
      <c r="G16" s="25">
        <v>17077.2</v>
      </c>
      <c r="H16" s="51">
        <v>354</v>
      </c>
      <c r="I16" s="51">
        <v>39.93</v>
      </c>
      <c r="J16" s="51">
        <v>0</v>
      </c>
      <c r="K16" s="51">
        <v>0</v>
      </c>
      <c r="L16" s="49">
        <v>7342</v>
      </c>
      <c r="M16" s="25">
        <v>1205.63</v>
      </c>
      <c r="N16" s="25">
        <v>40249</v>
      </c>
      <c r="O16" s="25">
        <v>5838.77</v>
      </c>
      <c r="P16" s="25">
        <v>7786</v>
      </c>
      <c r="Q16" s="25">
        <v>1120.25</v>
      </c>
      <c r="R16" s="25">
        <v>54080</v>
      </c>
      <c r="S16" s="25">
        <v>8872.62</v>
      </c>
      <c r="T16" s="26"/>
      <c r="U16" s="26"/>
    </row>
    <row r="17" spans="1:21" ht="15" customHeight="1">
      <c r="A17" s="10"/>
      <c r="B17" s="67" t="s">
        <v>35</v>
      </c>
      <c r="C17" s="68"/>
      <c r="D17" s="68"/>
      <c r="E17" s="10"/>
      <c r="F17" s="29">
        <v>148214</v>
      </c>
      <c r="G17" s="25">
        <v>24022.63</v>
      </c>
      <c r="H17" s="51">
        <v>0</v>
      </c>
      <c r="I17" s="51">
        <v>0</v>
      </c>
      <c r="J17" s="51">
        <v>49</v>
      </c>
      <c r="K17" s="51">
        <v>15</v>
      </c>
      <c r="L17" s="49">
        <v>7972</v>
      </c>
      <c r="M17" s="25">
        <v>1747.16</v>
      </c>
      <c r="N17" s="25">
        <v>52529</v>
      </c>
      <c r="O17" s="25">
        <v>7860.23</v>
      </c>
      <c r="P17" s="25">
        <v>8488</v>
      </c>
      <c r="Q17" s="25">
        <v>1661.8</v>
      </c>
      <c r="R17" s="25">
        <v>79176</v>
      </c>
      <c r="S17" s="25">
        <v>12738.44</v>
      </c>
      <c r="T17" s="26"/>
      <c r="U17" s="26"/>
    </row>
    <row r="18" spans="1:21" ht="15" customHeight="1">
      <c r="A18" s="10"/>
      <c r="B18" s="67" t="s">
        <v>36</v>
      </c>
      <c r="C18" s="68"/>
      <c r="D18" s="68"/>
      <c r="E18" s="10"/>
      <c r="F18" s="29">
        <v>163743</v>
      </c>
      <c r="G18" s="25">
        <v>25798</v>
      </c>
      <c r="H18" s="51">
        <v>0</v>
      </c>
      <c r="I18" s="51">
        <v>0</v>
      </c>
      <c r="J18" s="51">
        <v>262</v>
      </c>
      <c r="K18" s="51">
        <v>36</v>
      </c>
      <c r="L18" s="49">
        <v>382</v>
      </c>
      <c r="M18" s="25">
        <v>124.9</v>
      </c>
      <c r="N18" s="25">
        <v>60617</v>
      </c>
      <c r="O18" s="25">
        <v>8090.67</v>
      </c>
      <c r="P18" s="25">
        <v>9012</v>
      </c>
      <c r="Q18" s="25">
        <v>2197.2</v>
      </c>
      <c r="R18" s="25">
        <v>93470</v>
      </c>
      <c r="S18" s="25">
        <v>15349.23</v>
      </c>
      <c r="T18" s="26"/>
      <c r="U18" s="26"/>
    </row>
    <row r="19" spans="1:21" ht="6" customHeight="1">
      <c r="A19" s="36"/>
      <c r="B19" s="36"/>
      <c r="C19" s="36"/>
      <c r="D19" s="36"/>
      <c r="E19" s="37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10"/>
      <c r="U19" s="10"/>
    </row>
    <row r="20" spans="1:21" ht="13.5" customHeight="1">
      <c r="A20" s="40" t="s">
        <v>42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1:21" ht="21.75" customHeight="1">
      <c r="A21" s="10"/>
      <c r="B21" s="10"/>
      <c r="C21" s="10"/>
      <c r="D21" s="10"/>
      <c r="E21" s="41"/>
      <c r="F21" s="52"/>
      <c r="G21" s="53"/>
      <c r="H21" s="52"/>
      <c r="I21" s="53"/>
      <c r="J21" s="52"/>
      <c r="K21" s="54"/>
      <c r="L21" s="52"/>
      <c r="M21" s="54"/>
      <c r="N21" s="52"/>
      <c r="O21" s="54"/>
      <c r="P21" s="52"/>
      <c r="Q21" s="54"/>
      <c r="R21" s="52"/>
      <c r="S21" s="54"/>
      <c r="T21" s="10"/>
      <c r="U21" s="10"/>
    </row>
    <row r="22" spans="1:21" ht="21.75" customHeight="1">
      <c r="A22" s="10"/>
      <c r="B22" s="10"/>
      <c r="C22" s="10"/>
      <c r="D22" s="10"/>
      <c r="E22" s="41"/>
      <c r="F22" s="55"/>
      <c r="G22" s="56"/>
      <c r="H22" s="55"/>
      <c r="I22" s="56"/>
      <c r="J22" s="55"/>
      <c r="K22" s="57"/>
      <c r="L22" s="55"/>
      <c r="M22" s="57"/>
      <c r="N22" s="55"/>
      <c r="O22" s="57"/>
      <c r="P22" s="55"/>
      <c r="Q22" s="57"/>
      <c r="R22" s="55"/>
      <c r="S22" s="57"/>
      <c r="T22" s="10"/>
      <c r="U22" s="10"/>
    </row>
    <row r="23" spans="1:21" ht="21.75" customHeight="1">
      <c r="A23" s="10"/>
      <c r="B23" s="10"/>
      <c r="C23" s="10"/>
      <c r="D23" s="10"/>
      <c r="E23" s="43"/>
      <c r="F23" s="55"/>
      <c r="G23" s="56"/>
      <c r="H23" s="55"/>
      <c r="I23" s="56"/>
      <c r="J23" s="55"/>
      <c r="K23" s="57"/>
      <c r="L23" s="55"/>
      <c r="M23" s="57"/>
      <c r="N23" s="55"/>
      <c r="O23" s="57"/>
      <c r="P23" s="55"/>
      <c r="Q23" s="57"/>
      <c r="R23" s="55"/>
      <c r="S23" s="57"/>
      <c r="T23" s="10"/>
      <c r="U23" s="10"/>
    </row>
    <row r="24" spans="1:21" ht="21.75" customHeight="1">
      <c r="A24" s="10"/>
      <c r="B24" s="10"/>
      <c r="C24" s="10"/>
      <c r="D24" s="10"/>
      <c r="E24" s="43"/>
      <c r="F24" s="55"/>
      <c r="G24" s="56"/>
      <c r="H24" s="55"/>
      <c r="I24" s="56"/>
      <c r="J24" s="55"/>
      <c r="K24" s="57"/>
      <c r="L24" s="55"/>
      <c r="M24" s="57"/>
      <c r="N24" s="55"/>
      <c r="O24" s="57"/>
      <c r="P24" s="55"/>
      <c r="Q24" s="57"/>
      <c r="R24" s="55"/>
      <c r="S24" s="57"/>
      <c r="T24" s="10"/>
      <c r="U24" s="10"/>
    </row>
    <row r="25" spans="1:21" ht="21.75" customHeight="1">
      <c r="A25" s="10"/>
      <c r="B25" s="10"/>
      <c r="C25" s="10"/>
      <c r="D25" s="10"/>
      <c r="E25" s="43"/>
      <c r="F25" s="55"/>
      <c r="G25" s="56"/>
      <c r="H25" s="55"/>
      <c r="I25" s="56"/>
      <c r="J25" s="55"/>
      <c r="K25" s="10"/>
      <c r="L25" s="55"/>
      <c r="M25" s="57"/>
      <c r="N25" s="55"/>
      <c r="O25" s="57"/>
      <c r="P25" s="55"/>
      <c r="Q25" s="57"/>
      <c r="R25" s="55"/>
      <c r="S25" s="57"/>
      <c r="T25" s="10"/>
      <c r="U25" s="10"/>
    </row>
    <row r="26" spans="1:21" ht="21.75" customHeight="1">
      <c r="A26" s="10"/>
      <c r="B26" s="10"/>
      <c r="C26" s="10"/>
      <c r="D26" s="10"/>
      <c r="E26" s="45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1:21" ht="21.75" customHeight="1">
      <c r="A27" s="10"/>
      <c r="B27" s="10"/>
      <c r="C27" s="10"/>
      <c r="D27" s="10"/>
      <c r="E27" s="41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1:21" ht="21.75" customHeight="1">
      <c r="A28" s="10"/>
      <c r="B28" s="10"/>
      <c r="C28" s="10"/>
      <c r="D28" s="10"/>
      <c r="E28" s="41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</row>
    <row r="29" spans="1:21" ht="21.75" customHeight="1">
      <c r="A29" s="10"/>
      <c r="B29" s="10"/>
      <c r="C29" s="10"/>
      <c r="D29" s="10"/>
      <c r="E29" s="41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1:21" ht="21.75" customHeight="1">
      <c r="A30" s="10"/>
      <c r="B30" s="10"/>
      <c r="C30" s="10"/>
      <c r="D30" s="10"/>
      <c r="E30" s="4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</row>
    <row r="31" spans="1:21" ht="21.75" customHeight="1">
      <c r="A31" s="10"/>
      <c r="B31" s="10"/>
      <c r="C31" s="10"/>
      <c r="D31" s="10"/>
      <c r="E31" s="41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1" ht="18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</sheetData>
  <mergeCells count="13">
    <mergeCell ref="R6:S6"/>
    <mergeCell ref="A6:E7"/>
    <mergeCell ref="F6:G6"/>
    <mergeCell ref="H6:I6"/>
    <mergeCell ref="J6:K6"/>
    <mergeCell ref="B18:D18"/>
    <mergeCell ref="L6:M6"/>
    <mergeCell ref="N6:O6"/>
    <mergeCell ref="P6:Q6"/>
    <mergeCell ref="B14:D14"/>
    <mergeCell ref="B15:D15"/>
    <mergeCell ref="B16:D16"/>
    <mergeCell ref="B17:D17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tabColor indexed="45"/>
  </sheetPr>
  <dimension ref="A1:Y32"/>
  <sheetViews>
    <sheetView workbookViewId="0" topLeftCell="A1">
      <selection activeCell="K2" sqref="K2"/>
    </sheetView>
  </sheetViews>
  <sheetFormatPr defaultColWidth="9.00390625" defaultRowHeight="13.5"/>
  <cols>
    <col min="1" max="1" width="1.00390625" style="0" customWidth="1"/>
    <col min="2" max="2" width="4.25390625" style="0" customWidth="1"/>
    <col min="3" max="3" width="2.875" style="0" customWidth="1"/>
    <col min="4" max="4" width="1.37890625" style="0" customWidth="1"/>
    <col min="5" max="5" width="1.00390625" style="0" customWidth="1"/>
    <col min="6" max="6" width="11.625" style="0" customWidth="1"/>
    <col min="7" max="7" width="10.625" style="0" customWidth="1"/>
    <col min="8" max="15" width="9.50390625" style="0" customWidth="1"/>
    <col min="16" max="16" width="10.00390625" style="0" customWidth="1"/>
    <col min="17" max="17" width="9.50390625" style="0" customWidth="1"/>
    <col min="18" max="18" width="10.00390625" style="0" customWidth="1"/>
    <col min="19" max="24" width="9.50390625" style="0" customWidth="1"/>
    <col min="25" max="29" width="9.625" style="0" customWidth="1"/>
  </cols>
  <sheetData>
    <row r="1" spans="14:15" s="1" customFormat="1" ht="22.5" customHeight="1">
      <c r="N1" s="2" t="s">
        <v>43</v>
      </c>
      <c r="O1" s="1" t="s">
        <v>13</v>
      </c>
    </row>
    <row r="2" s="3" customFormat="1" ht="13.5" customHeight="1">
      <c r="E2" s="4"/>
    </row>
    <row r="3" spans="14:15" s="3" customFormat="1" ht="13.5">
      <c r="N3" s="5" t="s">
        <v>44</v>
      </c>
      <c r="O3" s="3" t="s">
        <v>45</v>
      </c>
    </row>
    <row r="4" s="3" customFormat="1" ht="13.5">
      <c r="F4" s="8"/>
    </row>
    <row r="5" spans="1:25" ht="13.5" customHeight="1" thickBot="1">
      <c r="A5" s="9" t="s">
        <v>46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s="13" customFormat="1" ht="26.25" customHeight="1">
      <c r="A6" s="72" t="s">
        <v>20</v>
      </c>
      <c r="B6" s="73"/>
      <c r="C6" s="73"/>
      <c r="D6" s="73"/>
      <c r="E6" s="74"/>
      <c r="F6" s="90" t="s">
        <v>21</v>
      </c>
      <c r="G6" s="80" t="s">
        <v>47</v>
      </c>
      <c r="H6" s="80" t="s">
        <v>48</v>
      </c>
      <c r="I6" s="80" t="s">
        <v>49</v>
      </c>
      <c r="J6" s="80" t="s">
        <v>50</v>
      </c>
      <c r="K6" s="80" t="s">
        <v>51</v>
      </c>
      <c r="L6" s="88" t="s">
        <v>52</v>
      </c>
      <c r="M6" s="80" t="s">
        <v>53</v>
      </c>
      <c r="N6" s="82" t="s">
        <v>54</v>
      </c>
      <c r="O6" s="84" t="s">
        <v>55</v>
      </c>
      <c r="P6" s="80" t="s">
        <v>56</v>
      </c>
      <c r="Q6" s="80" t="s">
        <v>57</v>
      </c>
      <c r="R6" s="88" t="s">
        <v>58</v>
      </c>
      <c r="S6" s="80" t="s">
        <v>59</v>
      </c>
      <c r="T6" s="80" t="s">
        <v>60</v>
      </c>
      <c r="U6" s="80" t="s">
        <v>61</v>
      </c>
      <c r="V6" s="80" t="s">
        <v>62</v>
      </c>
      <c r="W6" s="88" t="s">
        <v>63</v>
      </c>
      <c r="X6" s="82" t="s">
        <v>64</v>
      </c>
      <c r="Y6" s="12"/>
    </row>
    <row r="7" spans="1:25" s="13" customFormat="1" ht="18" customHeight="1">
      <c r="A7" s="75"/>
      <c r="B7" s="75"/>
      <c r="C7" s="75"/>
      <c r="D7" s="75"/>
      <c r="E7" s="76"/>
      <c r="F7" s="91"/>
      <c r="G7" s="87"/>
      <c r="H7" s="87"/>
      <c r="I7" s="87"/>
      <c r="J7" s="87"/>
      <c r="K7" s="87"/>
      <c r="L7" s="87"/>
      <c r="M7" s="81"/>
      <c r="N7" s="83"/>
      <c r="O7" s="85"/>
      <c r="P7" s="86"/>
      <c r="Q7" s="86"/>
      <c r="R7" s="86"/>
      <c r="S7" s="81"/>
      <c r="T7" s="86"/>
      <c r="U7" s="81"/>
      <c r="V7" s="81"/>
      <c r="W7" s="86"/>
      <c r="X7" s="89"/>
      <c r="Y7" s="12"/>
    </row>
    <row r="8" spans="1:25" ht="6" customHeight="1">
      <c r="A8" s="10"/>
      <c r="B8" s="10"/>
      <c r="C8" s="10"/>
      <c r="D8" s="10"/>
      <c r="E8" s="58"/>
      <c r="F8" s="59"/>
      <c r="G8" s="60"/>
      <c r="H8" s="60"/>
      <c r="I8" s="60"/>
      <c r="J8" s="60"/>
      <c r="K8" s="60"/>
      <c r="L8" s="60"/>
      <c r="M8" s="60"/>
      <c r="N8" s="60"/>
      <c r="O8" s="6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5" customHeight="1">
      <c r="A9" s="10"/>
      <c r="B9" s="21" t="s">
        <v>65</v>
      </c>
      <c r="C9" s="61">
        <v>18</v>
      </c>
      <c r="D9" s="78" t="s">
        <v>66</v>
      </c>
      <c r="E9" s="79"/>
      <c r="F9" s="24">
        <v>1622101</v>
      </c>
      <c r="G9" s="25">
        <v>1053687</v>
      </c>
      <c r="H9" s="25">
        <v>6108</v>
      </c>
      <c r="I9" s="25">
        <v>62320</v>
      </c>
      <c r="J9" s="25">
        <v>1602</v>
      </c>
      <c r="K9" s="25">
        <v>15476</v>
      </c>
      <c r="L9" s="25">
        <v>42985</v>
      </c>
      <c r="M9" s="25">
        <v>152</v>
      </c>
      <c r="N9" s="25">
        <v>590</v>
      </c>
      <c r="O9" s="25">
        <v>35074</v>
      </c>
      <c r="P9" s="25">
        <v>91608</v>
      </c>
      <c r="Q9" s="25">
        <v>6027</v>
      </c>
      <c r="R9" s="25">
        <v>24783</v>
      </c>
      <c r="S9" s="25">
        <v>28640</v>
      </c>
      <c r="T9" s="25">
        <v>43466</v>
      </c>
      <c r="U9" s="25">
        <v>64695</v>
      </c>
      <c r="V9" s="25">
        <v>136701</v>
      </c>
      <c r="W9" s="25">
        <v>8154</v>
      </c>
      <c r="X9" s="25">
        <v>33</v>
      </c>
      <c r="Y9" s="10"/>
    </row>
    <row r="10" spans="1:25" ht="15" customHeight="1">
      <c r="A10" s="10"/>
      <c r="B10" s="27"/>
      <c r="C10" s="61">
        <v>19</v>
      </c>
      <c r="D10" s="28"/>
      <c r="E10" s="62"/>
      <c r="F10" s="24">
        <v>1648903</v>
      </c>
      <c r="G10" s="25">
        <v>951258</v>
      </c>
      <c r="H10" s="25">
        <v>6947</v>
      </c>
      <c r="I10" s="25">
        <v>53922</v>
      </c>
      <c r="J10" s="25">
        <v>1123</v>
      </c>
      <c r="K10" s="25">
        <v>7761</v>
      </c>
      <c r="L10" s="25">
        <v>34072</v>
      </c>
      <c r="M10" s="25">
        <v>1947</v>
      </c>
      <c r="N10" s="25">
        <v>3198</v>
      </c>
      <c r="O10" s="25">
        <v>6959</v>
      </c>
      <c r="P10" s="25">
        <v>135036</v>
      </c>
      <c r="Q10" s="25">
        <v>14069</v>
      </c>
      <c r="R10" s="25">
        <v>138755</v>
      </c>
      <c r="S10" s="25">
        <v>31691</v>
      </c>
      <c r="T10" s="25">
        <v>58876</v>
      </c>
      <c r="U10" s="25">
        <v>101658</v>
      </c>
      <c r="V10" s="25">
        <v>93792</v>
      </c>
      <c r="W10" s="25">
        <v>7839</v>
      </c>
      <c r="X10" s="25">
        <v>0</v>
      </c>
      <c r="Y10" s="63"/>
    </row>
    <row r="11" spans="1:25" ht="15" customHeight="1">
      <c r="A11" s="10"/>
      <c r="B11" s="27"/>
      <c r="C11" s="61">
        <v>20</v>
      </c>
      <c r="D11" s="28"/>
      <c r="E11" s="10"/>
      <c r="F11" s="24">
        <v>1474260</v>
      </c>
      <c r="G11" s="25">
        <v>739852</v>
      </c>
      <c r="H11" s="25">
        <v>4246</v>
      </c>
      <c r="I11" s="25">
        <v>33560</v>
      </c>
      <c r="J11" s="25">
        <v>336</v>
      </c>
      <c r="K11" s="25">
        <v>17232</v>
      </c>
      <c r="L11" s="25">
        <v>23479</v>
      </c>
      <c r="M11" s="25">
        <v>3758</v>
      </c>
      <c r="N11" s="25">
        <v>815</v>
      </c>
      <c r="O11" s="25">
        <v>35179</v>
      </c>
      <c r="P11" s="25">
        <v>192209</v>
      </c>
      <c r="Q11" s="25">
        <v>12850</v>
      </c>
      <c r="R11" s="25">
        <v>211383</v>
      </c>
      <c r="S11" s="25">
        <v>5465</v>
      </c>
      <c r="T11" s="25">
        <v>64685</v>
      </c>
      <c r="U11" s="25">
        <v>41607</v>
      </c>
      <c r="V11" s="25">
        <v>79210</v>
      </c>
      <c r="W11" s="25">
        <v>8394</v>
      </c>
      <c r="X11" s="25">
        <f>SUM(X14:X18)</f>
        <v>66</v>
      </c>
      <c r="Y11" s="63"/>
    </row>
    <row r="12" spans="1:25" ht="15" customHeight="1">
      <c r="A12" s="10"/>
      <c r="B12" s="27"/>
      <c r="C12" s="61">
        <v>21</v>
      </c>
      <c r="D12" s="28"/>
      <c r="E12" s="10"/>
      <c r="F12" s="24">
        <v>880635</v>
      </c>
      <c r="G12" s="25">
        <v>522144</v>
      </c>
      <c r="H12" s="25">
        <v>3747</v>
      </c>
      <c r="I12" s="25">
        <v>21875</v>
      </c>
      <c r="J12" s="25">
        <v>2393</v>
      </c>
      <c r="K12" s="25">
        <v>5159</v>
      </c>
      <c r="L12" s="25">
        <v>15177</v>
      </c>
      <c r="M12" s="25">
        <v>2652</v>
      </c>
      <c r="N12" s="25">
        <v>13162</v>
      </c>
      <c r="O12" s="25">
        <v>10127</v>
      </c>
      <c r="P12" s="25">
        <v>83084</v>
      </c>
      <c r="Q12" s="25">
        <v>189</v>
      </c>
      <c r="R12" s="25">
        <v>23116</v>
      </c>
      <c r="S12" s="25">
        <v>16450</v>
      </c>
      <c r="T12" s="25">
        <v>66823</v>
      </c>
      <c r="U12" s="25">
        <v>14028</v>
      </c>
      <c r="V12" s="25">
        <v>49016</v>
      </c>
      <c r="W12" s="25">
        <v>31493</v>
      </c>
      <c r="X12" s="25">
        <v>0</v>
      </c>
      <c r="Y12" s="63"/>
    </row>
    <row r="13" spans="1:25" ht="22.5" customHeight="1">
      <c r="A13" s="10"/>
      <c r="B13" s="27"/>
      <c r="C13" s="64">
        <v>22</v>
      </c>
      <c r="D13" s="33"/>
      <c r="E13" s="10"/>
      <c r="F13" s="65">
        <f aca="true" t="shared" si="0" ref="F13:X13">SUM(F14:F18)</f>
        <v>878707</v>
      </c>
      <c r="G13" s="35">
        <f t="shared" si="0"/>
        <v>581866</v>
      </c>
      <c r="H13" s="35">
        <f t="shared" si="0"/>
        <v>3832</v>
      </c>
      <c r="I13" s="35">
        <f t="shared" si="0"/>
        <v>17096</v>
      </c>
      <c r="J13" s="35">
        <f t="shared" si="0"/>
        <v>1125</v>
      </c>
      <c r="K13" s="35">
        <f t="shared" si="0"/>
        <v>6154</v>
      </c>
      <c r="L13" s="35">
        <f t="shared" si="0"/>
        <v>5369</v>
      </c>
      <c r="M13" s="35">
        <f t="shared" si="0"/>
        <v>1923</v>
      </c>
      <c r="N13" s="35">
        <f t="shared" si="0"/>
        <v>1462</v>
      </c>
      <c r="O13" s="35">
        <f t="shared" si="0"/>
        <v>13029</v>
      </c>
      <c r="P13" s="35">
        <f t="shared" si="0"/>
        <v>42324</v>
      </c>
      <c r="Q13" s="35">
        <f t="shared" si="0"/>
        <v>22459</v>
      </c>
      <c r="R13" s="35">
        <f t="shared" si="0"/>
        <v>24359</v>
      </c>
      <c r="S13" s="35">
        <f t="shared" si="0"/>
        <v>6717</v>
      </c>
      <c r="T13" s="35">
        <f t="shared" si="0"/>
        <v>31321</v>
      </c>
      <c r="U13" s="35">
        <f t="shared" si="0"/>
        <v>46246</v>
      </c>
      <c r="V13" s="35">
        <f t="shared" si="0"/>
        <v>49961</v>
      </c>
      <c r="W13" s="35">
        <f t="shared" si="0"/>
        <v>23398</v>
      </c>
      <c r="X13" s="35">
        <f t="shared" si="0"/>
        <v>66</v>
      </c>
      <c r="Y13" s="63"/>
    </row>
    <row r="14" spans="1:25" ht="18" customHeight="1">
      <c r="A14" s="10"/>
      <c r="B14" s="67" t="s">
        <v>32</v>
      </c>
      <c r="C14" s="68"/>
      <c r="D14" s="68"/>
      <c r="E14" s="10"/>
      <c r="F14" s="24">
        <f>SUM(G14:X14)</f>
        <v>256136</v>
      </c>
      <c r="G14" s="25">
        <v>174788</v>
      </c>
      <c r="H14" s="25">
        <v>1894</v>
      </c>
      <c r="I14" s="25">
        <v>2592</v>
      </c>
      <c r="J14" s="25">
        <v>216</v>
      </c>
      <c r="K14" s="25">
        <v>139</v>
      </c>
      <c r="L14" s="25">
        <v>322</v>
      </c>
      <c r="M14" s="25">
        <v>140</v>
      </c>
      <c r="N14" s="25">
        <v>54</v>
      </c>
      <c r="O14" s="25">
        <v>11</v>
      </c>
      <c r="P14" s="25">
        <v>10386</v>
      </c>
      <c r="Q14" s="25">
        <v>17675</v>
      </c>
      <c r="R14" s="25">
        <v>13516</v>
      </c>
      <c r="S14" s="25">
        <v>3970</v>
      </c>
      <c r="T14" s="25">
        <v>8817</v>
      </c>
      <c r="U14" s="25">
        <v>15598</v>
      </c>
      <c r="V14" s="25">
        <v>5411</v>
      </c>
      <c r="W14" s="25">
        <v>541</v>
      </c>
      <c r="X14" s="25">
        <v>66</v>
      </c>
      <c r="Y14" s="63"/>
    </row>
    <row r="15" spans="1:25" ht="15" customHeight="1">
      <c r="A15" s="10"/>
      <c r="B15" s="67" t="s">
        <v>33</v>
      </c>
      <c r="C15" s="68"/>
      <c r="D15" s="68"/>
      <c r="E15" s="10"/>
      <c r="F15" s="24">
        <f>SUM(G15:X15)</f>
        <v>200803</v>
      </c>
      <c r="G15" s="25">
        <v>112774</v>
      </c>
      <c r="H15" s="25">
        <v>0</v>
      </c>
      <c r="I15" s="25">
        <v>4210</v>
      </c>
      <c r="J15" s="25">
        <v>0</v>
      </c>
      <c r="K15" s="25">
        <v>819</v>
      </c>
      <c r="L15" s="25">
        <v>4570</v>
      </c>
      <c r="M15" s="25">
        <v>1372</v>
      </c>
      <c r="N15" s="25">
        <v>0</v>
      </c>
      <c r="O15" s="25">
        <v>12563</v>
      </c>
      <c r="P15" s="25">
        <v>19560</v>
      </c>
      <c r="Q15" s="25">
        <v>0</v>
      </c>
      <c r="R15" s="25">
        <v>4030</v>
      </c>
      <c r="S15" s="25">
        <v>275</v>
      </c>
      <c r="T15" s="25">
        <v>6507</v>
      </c>
      <c r="U15" s="25">
        <v>3966</v>
      </c>
      <c r="V15" s="25">
        <v>12345</v>
      </c>
      <c r="W15" s="25">
        <v>17812</v>
      </c>
      <c r="X15" s="25">
        <v>0</v>
      </c>
      <c r="Y15" s="63"/>
    </row>
    <row r="16" spans="1:25" ht="15" customHeight="1">
      <c r="A16" s="10"/>
      <c r="B16" s="67" t="s">
        <v>34</v>
      </c>
      <c r="C16" s="68"/>
      <c r="D16" s="68"/>
      <c r="E16" s="10"/>
      <c r="F16" s="24">
        <f>SUM(G16:X16)</f>
        <v>109811</v>
      </c>
      <c r="G16" s="25">
        <v>70331</v>
      </c>
      <c r="H16" s="25">
        <v>771</v>
      </c>
      <c r="I16" s="25">
        <v>3610</v>
      </c>
      <c r="J16" s="25">
        <v>140</v>
      </c>
      <c r="K16" s="25">
        <v>3122</v>
      </c>
      <c r="L16" s="25">
        <v>0</v>
      </c>
      <c r="M16" s="25">
        <v>94</v>
      </c>
      <c r="N16" s="25">
        <v>0</v>
      </c>
      <c r="O16" s="25">
        <v>455</v>
      </c>
      <c r="P16" s="25">
        <v>6701</v>
      </c>
      <c r="Q16" s="25">
        <v>1906</v>
      </c>
      <c r="R16" s="25">
        <v>960</v>
      </c>
      <c r="S16" s="25">
        <v>709</v>
      </c>
      <c r="T16" s="25">
        <v>11776</v>
      </c>
      <c r="U16" s="25">
        <v>3346</v>
      </c>
      <c r="V16" s="25">
        <v>4694</v>
      </c>
      <c r="W16" s="25">
        <v>1196</v>
      </c>
      <c r="X16" s="25">
        <v>0</v>
      </c>
      <c r="Y16" s="63"/>
    </row>
    <row r="17" spans="1:25" ht="15" customHeight="1">
      <c r="A17" s="10"/>
      <c r="B17" s="67" t="s">
        <v>35</v>
      </c>
      <c r="C17" s="68"/>
      <c r="D17" s="68"/>
      <c r="E17" s="10"/>
      <c r="F17" s="24">
        <f>SUM(G17:X17)</f>
        <v>148214</v>
      </c>
      <c r="G17" s="25">
        <v>101201</v>
      </c>
      <c r="H17" s="25">
        <v>937</v>
      </c>
      <c r="I17" s="25">
        <v>5007</v>
      </c>
      <c r="J17" s="25">
        <v>616</v>
      </c>
      <c r="K17" s="25">
        <v>702</v>
      </c>
      <c r="L17" s="25">
        <v>273</v>
      </c>
      <c r="M17" s="25">
        <v>25</v>
      </c>
      <c r="N17" s="25">
        <v>14</v>
      </c>
      <c r="O17" s="25">
        <v>0</v>
      </c>
      <c r="P17" s="25">
        <v>1013</v>
      </c>
      <c r="Q17" s="25">
        <v>2140</v>
      </c>
      <c r="R17" s="25">
        <v>5202</v>
      </c>
      <c r="S17" s="25">
        <v>255</v>
      </c>
      <c r="T17" s="25">
        <v>3467</v>
      </c>
      <c r="U17" s="25">
        <v>12673</v>
      </c>
      <c r="V17" s="25">
        <v>10965</v>
      </c>
      <c r="W17" s="25">
        <v>3724</v>
      </c>
      <c r="X17" s="25">
        <v>0</v>
      </c>
      <c r="Y17" s="63"/>
    </row>
    <row r="18" spans="1:25" ht="15" customHeight="1">
      <c r="A18" s="10"/>
      <c r="B18" s="67" t="s">
        <v>36</v>
      </c>
      <c r="C18" s="68"/>
      <c r="D18" s="68"/>
      <c r="E18" s="10"/>
      <c r="F18" s="24">
        <f>SUM(G18:X18)</f>
        <v>163743</v>
      </c>
      <c r="G18" s="25">
        <v>122772</v>
      </c>
      <c r="H18" s="25">
        <v>230</v>
      </c>
      <c r="I18" s="25">
        <v>1677</v>
      </c>
      <c r="J18" s="25">
        <v>153</v>
      </c>
      <c r="K18" s="25">
        <v>1372</v>
      </c>
      <c r="L18" s="25">
        <v>204</v>
      </c>
      <c r="M18" s="25">
        <v>292</v>
      </c>
      <c r="N18" s="25">
        <v>1394</v>
      </c>
      <c r="O18" s="25">
        <v>0</v>
      </c>
      <c r="P18" s="25">
        <v>4664</v>
      </c>
      <c r="Q18" s="25">
        <v>738</v>
      </c>
      <c r="R18" s="25">
        <v>651</v>
      </c>
      <c r="S18" s="25">
        <v>1508</v>
      </c>
      <c r="T18" s="25">
        <v>754</v>
      </c>
      <c r="U18" s="25">
        <v>10663</v>
      </c>
      <c r="V18" s="25">
        <v>16546</v>
      </c>
      <c r="W18" s="25">
        <v>125</v>
      </c>
      <c r="X18" s="25">
        <v>0</v>
      </c>
      <c r="Y18" s="63"/>
    </row>
    <row r="19" spans="1:25" ht="6" customHeight="1">
      <c r="A19" s="36"/>
      <c r="B19" s="36"/>
      <c r="C19" s="36"/>
      <c r="D19" s="36"/>
      <c r="E19" s="37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66"/>
      <c r="Q19" s="66"/>
      <c r="R19" s="66"/>
      <c r="S19" s="66"/>
      <c r="T19" s="66"/>
      <c r="U19" s="66"/>
      <c r="V19" s="66"/>
      <c r="W19" s="66"/>
      <c r="X19" s="66"/>
      <c r="Y19" s="10"/>
    </row>
    <row r="20" spans="1:25" ht="13.5" customHeight="1">
      <c r="A20" s="9"/>
      <c r="B20" s="40" t="s">
        <v>67</v>
      </c>
      <c r="C20" s="10"/>
      <c r="D20" s="10"/>
      <c r="E20" s="41"/>
      <c r="F20" s="10"/>
      <c r="G20" s="10"/>
      <c r="H20" s="41"/>
      <c r="I20" s="41"/>
      <c r="J20" s="41"/>
      <c r="K20" s="41"/>
      <c r="L20" s="41"/>
      <c r="M20" s="41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21.75" customHeight="1">
      <c r="A21" s="10"/>
      <c r="B21" s="10"/>
      <c r="C21" s="10"/>
      <c r="D21" s="10"/>
      <c r="E21" s="41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10"/>
    </row>
    <row r="22" spans="1:25" ht="21.75" customHeight="1">
      <c r="A22" s="10"/>
      <c r="B22" s="10"/>
      <c r="C22" s="10"/>
      <c r="D22" s="10"/>
      <c r="E22" s="41"/>
      <c r="F22" s="10"/>
      <c r="G22" s="10"/>
      <c r="H22" s="41"/>
      <c r="I22" s="41"/>
      <c r="J22" s="41"/>
      <c r="K22" s="41"/>
      <c r="L22" s="41"/>
      <c r="M22" s="41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21.75" customHeight="1">
      <c r="A23" s="10"/>
      <c r="B23" s="10"/>
      <c r="C23" s="10"/>
      <c r="D23" s="10"/>
      <c r="E23" s="43"/>
      <c r="F23" s="10"/>
      <c r="G23" s="10"/>
      <c r="H23" s="41"/>
      <c r="I23" s="41"/>
      <c r="J23" s="41"/>
      <c r="K23" s="41"/>
      <c r="L23" s="41"/>
      <c r="M23" s="41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21.75" customHeight="1">
      <c r="A24" s="10"/>
      <c r="B24" s="10"/>
      <c r="C24" s="10"/>
      <c r="D24" s="10"/>
      <c r="E24" s="43"/>
      <c r="F24" s="10"/>
      <c r="G24" s="10"/>
      <c r="H24" s="41"/>
      <c r="I24" s="41"/>
      <c r="J24" s="41"/>
      <c r="K24" s="41"/>
      <c r="L24" s="41"/>
      <c r="M24" s="41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ht="21.75" customHeight="1">
      <c r="A25" s="10"/>
      <c r="B25" s="10"/>
      <c r="C25" s="10"/>
      <c r="D25" s="10"/>
      <c r="E25" s="43"/>
      <c r="F25" s="10"/>
      <c r="G25" s="10"/>
      <c r="H25" s="41"/>
      <c r="I25" s="41"/>
      <c r="J25" s="41"/>
      <c r="K25" s="41"/>
      <c r="L25" s="41"/>
      <c r="M25" s="41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21.75" customHeight="1">
      <c r="A26" s="10"/>
      <c r="B26" s="10"/>
      <c r="C26" s="10"/>
      <c r="D26" s="10"/>
      <c r="E26" s="45"/>
      <c r="F26" s="10"/>
      <c r="G26" s="10"/>
      <c r="H26" s="41"/>
      <c r="I26" s="41"/>
      <c r="J26" s="41"/>
      <c r="K26" s="41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21.75" customHeight="1">
      <c r="A27" s="10"/>
      <c r="B27" s="10"/>
      <c r="C27" s="10"/>
      <c r="D27" s="10"/>
      <c r="E27" s="41"/>
      <c r="F27" s="10"/>
      <c r="G27" s="10"/>
      <c r="H27" s="41"/>
      <c r="I27" s="41"/>
      <c r="J27" s="41"/>
      <c r="K27" s="41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21.75" customHeight="1">
      <c r="A28" s="10"/>
      <c r="B28" s="10"/>
      <c r="C28" s="10"/>
      <c r="D28" s="10"/>
      <c r="E28" s="41"/>
      <c r="F28" s="10"/>
      <c r="G28" s="10"/>
      <c r="H28" s="41"/>
      <c r="I28" s="41"/>
      <c r="J28" s="41"/>
      <c r="K28" s="41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ht="21.75" customHeight="1">
      <c r="A29" s="10"/>
      <c r="B29" s="10"/>
      <c r="C29" s="10"/>
      <c r="D29" s="10"/>
      <c r="E29" s="41"/>
      <c r="F29" s="10"/>
      <c r="G29" s="10"/>
      <c r="H29" s="41"/>
      <c r="I29" s="41"/>
      <c r="J29" s="41"/>
      <c r="K29" s="41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21.75" customHeight="1">
      <c r="A30" s="10"/>
      <c r="B30" s="10"/>
      <c r="C30" s="10"/>
      <c r="D30" s="10"/>
      <c r="E30" s="41"/>
      <c r="F30" s="10"/>
      <c r="G30" s="10"/>
      <c r="H30" s="41"/>
      <c r="I30" s="41"/>
      <c r="J30" s="41"/>
      <c r="K30" s="41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21.75" customHeight="1">
      <c r="A31" s="10"/>
      <c r="B31" s="10"/>
      <c r="C31" s="10"/>
      <c r="D31" s="10"/>
      <c r="E31" s="41"/>
      <c r="F31" s="10"/>
      <c r="G31" s="10"/>
      <c r="H31" s="41"/>
      <c r="I31" s="41"/>
      <c r="J31" s="41"/>
      <c r="K31" s="41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ht="18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</sheetData>
  <mergeCells count="26">
    <mergeCell ref="K6:K7"/>
    <mergeCell ref="L6:L7"/>
    <mergeCell ref="A6:E7"/>
    <mergeCell ref="F6:F7"/>
    <mergeCell ref="G6:G7"/>
    <mergeCell ref="H6:H7"/>
    <mergeCell ref="W6:W7"/>
    <mergeCell ref="X6:X7"/>
    <mergeCell ref="Q6:Q7"/>
    <mergeCell ref="R6:R7"/>
    <mergeCell ref="S6:S7"/>
    <mergeCell ref="T6:T7"/>
    <mergeCell ref="B17:D17"/>
    <mergeCell ref="B18:D18"/>
    <mergeCell ref="U6:U7"/>
    <mergeCell ref="V6:V7"/>
    <mergeCell ref="M6:M7"/>
    <mergeCell ref="N6:N7"/>
    <mergeCell ref="O6:O7"/>
    <mergeCell ref="P6:P7"/>
    <mergeCell ref="I6:I7"/>
    <mergeCell ref="J6:J7"/>
    <mergeCell ref="B14:D14"/>
    <mergeCell ref="B15:D15"/>
    <mergeCell ref="B16:D16"/>
    <mergeCell ref="D9:E9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cp:lastPrinted>2012-03-29T06:34:03Z</cp:lastPrinted>
  <dcterms:created xsi:type="dcterms:W3CDTF">2012-03-23T09:51:08Z</dcterms:created>
  <dcterms:modified xsi:type="dcterms:W3CDTF">2012-03-29T06:34:05Z</dcterms:modified>
  <cp:category/>
  <cp:version/>
  <cp:contentType/>
  <cp:contentStatus/>
</cp:coreProperties>
</file>