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18（婚姻）" sheetId="1" r:id="rId1"/>
    <sheet name="18（離婚）" sheetId="2" r:id="rId2"/>
  </sheets>
  <definedNames/>
  <calcPr fullCalcOnLoad="1"/>
</workbook>
</file>

<file path=xl/sharedStrings.xml><?xml version="1.0" encoding="utf-8"?>
<sst xmlns="http://schemas.openxmlformats.org/spreadsheetml/2006/main" count="78" uniqueCount="31">
  <si>
    <t>性・年・年齢</t>
  </si>
  <si>
    <t>19歳以下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</si>
  <si>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</si>
  <si>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</si>
  <si>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</si>
  <si>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</si>
  <si>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</si>
  <si>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</si>
  <si>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</si>
  <si>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</si>
  <si>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60歳以上</t>
  </si>
  <si>
    <t>（女）</t>
  </si>
  <si>
    <t>総   数</t>
  </si>
  <si>
    <t>（男）</t>
  </si>
  <si>
    <t>18.男女,年齢階級別婚姻及び離婚件数</t>
  </si>
  <si>
    <t>本表は，人口動態調査（基幹統計調査）に基づく数値である。</t>
  </si>
  <si>
    <t>1.婚姻件数</t>
  </si>
  <si>
    <t>総    数</t>
  </si>
  <si>
    <t>（男）</t>
  </si>
  <si>
    <t>平成19年　</t>
  </si>
  <si>
    <t xml:space="preserve">　　　　20　   </t>
  </si>
  <si>
    <t xml:space="preserve">　　　　21　   </t>
  </si>
  <si>
    <t xml:space="preserve">22　  </t>
  </si>
  <si>
    <t>平成22年</t>
  </si>
  <si>
    <t>（男）</t>
  </si>
  <si>
    <t>19 歳以下</t>
  </si>
  <si>
    <t>60 歳以上</t>
  </si>
  <si>
    <t>18.男女,年齢階級別婚姻及び離婚件数（続）</t>
  </si>
  <si>
    <t>2.離婚件数</t>
  </si>
  <si>
    <t>総    数</t>
  </si>
  <si>
    <t>資料：健康福祉局保健衛生部健康増進課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</si>
</sst>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  <numFmt numFmtId="200" formatCode="0.00_);[Red]\(0.00\)"/>
  </numFmts>
  <fonts count="17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1" fontId="9" fillId="0" borderId="6" xfId="0" applyNumberFormat="1" applyFont="1" applyBorder="1" applyAlignment="1" quotePrefix="1">
      <alignment horizontal="center" vertical="center"/>
    </xf>
    <xf numFmtId="41" fontId="7" fillId="0" borderId="7" xfId="0" applyNumberFormat="1" applyFont="1" applyBorder="1" applyAlignment="1">
      <alignment horizontal="center" vertical="center"/>
    </xf>
    <xf numFmtId="41" fontId="7" fillId="0" borderId="7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41" fontId="10" fillId="0" borderId="8" xfId="16" applyNumberFormat="1" applyFont="1" applyFill="1" applyBorder="1" applyAlignment="1" quotePrefix="1">
      <alignment vertical="center"/>
    </xf>
    <xf numFmtId="41" fontId="10" fillId="0" borderId="0" xfId="16" applyNumberFormat="1" applyFont="1" applyFill="1" applyBorder="1" applyAlignment="1">
      <alignment vertical="center"/>
    </xf>
    <xf numFmtId="41" fontId="10" fillId="0" borderId="0" xfId="16" applyNumberFormat="1" applyFont="1" applyFill="1" applyBorder="1" applyAlignment="1" quotePrefix="1">
      <alignment vertical="center"/>
    </xf>
    <xf numFmtId="41" fontId="4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1" fontId="12" fillId="0" borderId="8" xfId="16" applyNumberFormat="1" applyFont="1" applyFill="1" applyBorder="1" applyAlignment="1" quotePrefix="1">
      <alignment vertical="center"/>
    </xf>
    <xf numFmtId="41" fontId="12" fillId="0" borderId="0" xfId="16" applyNumberFormat="1" applyFont="1" applyFill="1" applyBorder="1" applyAlignment="1" quotePrefix="1">
      <alignment vertical="center"/>
    </xf>
    <xf numFmtId="0" fontId="13" fillId="0" borderId="0" xfId="0" applyFont="1" applyAlignment="1">
      <alignment/>
    </xf>
    <xf numFmtId="0" fontId="7" fillId="0" borderId="9" xfId="0" applyFont="1" applyBorder="1" applyAlignment="1">
      <alignment horizontal="center" vertical="center"/>
    </xf>
    <xf numFmtId="41" fontId="12" fillId="0" borderId="10" xfId="16" applyNumberFormat="1" applyFont="1" applyFill="1" applyBorder="1" applyAlignment="1" quotePrefix="1">
      <alignment vertical="center"/>
    </xf>
    <xf numFmtId="41" fontId="12" fillId="0" borderId="9" xfId="16" applyNumberFormat="1" applyFont="1" applyFill="1" applyBorder="1" applyAlignment="1">
      <alignment vertical="center"/>
    </xf>
    <xf numFmtId="41" fontId="12" fillId="0" borderId="9" xfId="16" applyNumberFormat="1" applyFont="1" applyFill="1" applyBorder="1" applyAlignment="1" quotePrefix="1">
      <alignment vertical="center"/>
    </xf>
    <xf numFmtId="0" fontId="7" fillId="0" borderId="11" xfId="0" applyFont="1" applyBorder="1" applyAlignment="1">
      <alignment horizontal="distributed" vertical="center"/>
    </xf>
    <xf numFmtId="41" fontId="10" fillId="0" borderId="7" xfId="0" applyNumberFormat="1" applyFont="1" applyBorder="1" applyAlignment="1" quotePrefix="1">
      <alignment horizontal="left" vertical="center"/>
    </xf>
    <xf numFmtId="41" fontId="10" fillId="0" borderId="7" xfId="0" applyNumberFormat="1" applyFont="1" applyBorder="1" applyAlignment="1">
      <alignment vertical="center"/>
    </xf>
    <xf numFmtId="41" fontId="10" fillId="0" borderId="7" xfId="0" applyNumberFormat="1" applyFont="1" applyBorder="1" applyAlignment="1">
      <alignment horizontal="center"/>
    </xf>
    <xf numFmtId="0" fontId="7" fillId="0" borderId="5" xfId="0" applyFont="1" applyBorder="1" applyAlignment="1" quotePrefix="1">
      <alignment horizontal="center" vertical="center"/>
    </xf>
    <xf numFmtId="41" fontId="12" fillId="0" borderId="8" xfId="16" applyNumberFormat="1" applyFont="1" applyFill="1" applyBorder="1" applyAlignment="1">
      <alignment vertical="center"/>
    </xf>
    <xf numFmtId="41" fontId="12" fillId="0" borderId="0" xfId="16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41" fontId="10" fillId="0" borderId="0" xfId="16" applyNumberFormat="1" applyFont="1" applyFill="1" applyBorder="1" applyAlignment="1">
      <alignment horizontal="right" vertical="center"/>
    </xf>
    <xf numFmtId="0" fontId="9" fillId="0" borderId="0" xfId="0" applyFont="1" applyAlignment="1" quotePrefix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12" fillId="0" borderId="10" xfId="16" applyNumberFormat="1" applyFont="1" applyFill="1" applyBorder="1" applyAlignment="1">
      <alignment vertical="center"/>
    </xf>
    <xf numFmtId="41" fontId="10" fillId="0" borderId="9" xfId="16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177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9" fillId="0" borderId="6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 quotePrefix="1">
      <alignment horizontal="center" vertical="center"/>
    </xf>
    <xf numFmtId="41" fontId="10" fillId="0" borderId="8" xfId="16" applyNumberFormat="1" applyFont="1" applyFill="1" applyBorder="1" applyAlignment="1">
      <alignment vertical="center"/>
    </xf>
    <xf numFmtId="177" fontId="12" fillId="0" borderId="10" xfId="16" applyNumberFormat="1" applyFont="1" applyFill="1" applyBorder="1" applyAlignment="1">
      <alignment vertical="center"/>
    </xf>
    <xf numFmtId="177" fontId="10" fillId="0" borderId="9" xfId="16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30" sqref="A30"/>
    </sheetView>
  </sheetViews>
  <sheetFormatPr defaultColWidth="9.00390625" defaultRowHeight="13.5"/>
  <cols>
    <col min="1" max="1" width="4.00390625" style="6" customWidth="1"/>
    <col min="2" max="2" width="9.625" style="2" customWidth="1"/>
    <col min="3" max="13" width="7.75390625" style="2" customWidth="1"/>
    <col min="14" max="16384" width="8.75390625" style="2" customWidth="1"/>
  </cols>
  <sheetData>
    <row r="1" spans="1:13" ht="30" customHeight="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 customHeight="1">
      <c r="A3" s="4" t="s">
        <v>15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4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3.5" customHeight="1">
      <c r="A5" s="4" t="s">
        <v>16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ht="6.75" customHeight="1" thickBot="1">
      <c r="B6" s="6"/>
    </row>
    <row r="7" spans="1:13" s="12" customFormat="1" ht="21" customHeight="1">
      <c r="A7" s="7" t="s">
        <v>0</v>
      </c>
      <c r="B7" s="8"/>
      <c r="C7" s="9" t="s">
        <v>17</v>
      </c>
      <c r="D7" s="10" t="s">
        <v>1</v>
      </c>
      <c r="E7" s="10" t="s">
        <v>2</v>
      </c>
      <c r="F7" s="10" t="s">
        <v>3</v>
      </c>
      <c r="G7" s="10" t="s">
        <v>4</v>
      </c>
      <c r="H7" s="10" t="s">
        <v>5</v>
      </c>
      <c r="I7" s="9" t="s">
        <v>6</v>
      </c>
      <c r="J7" s="10" t="s">
        <v>7</v>
      </c>
      <c r="K7" s="10" t="s">
        <v>8</v>
      </c>
      <c r="L7" s="10" t="s">
        <v>9</v>
      </c>
      <c r="M7" s="11" t="s">
        <v>10</v>
      </c>
    </row>
    <row r="8" spans="1:13" s="12" customFormat="1" ht="6" customHeight="1">
      <c r="A8" s="13"/>
      <c r="B8" s="14"/>
      <c r="C8" s="15"/>
      <c r="D8" s="16"/>
      <c r="E8" s="16"/>
      <c r="F8" s="16"/>
      <c r="G8" s="16"/>
      <c r="H8" s="16"/>
      <c r="I8" s="17"/>
      <c r="J8" s="16"/>
      <c r="K8" s="16"/>
      <c r="L8" s="16"/>
      <c r="M8" s="16"/>
    </row>
    <row r="9" spans="1:14" ht="12.75" customHeight="1">
      <c r="A9" s="18" t="s">
        <v>18</v>
      </c>
      <c r="B9" s="19" t="s">
        <v>19</v>
      </c>
      <c r="C9" s="20">
        <v>6679</v>
      </c>
      <c r="D9" s="21">
        <v>45</v>
      </c>
      <c r="E9" s="21">
        <v>843</v>
      </c>
      <c r="F9" s="21">
        <v>2419</v>
      </c>
      <c r="G9" s="21">
        <v>1764</v>
      </c>
      <c r="H9" s="21">
        <v>843</v>
      </c>
      <c r="I9" s="22">
        <v>352</v>
      </c>
      <c r="J9" s="21">
        <v>141</v>
      </c>
      <c r="K9" s="21">
        <v>91</v>
      </c>
      <c r="L9" s="21">
        <v>80</v>
      </c>
      <c r="M9" s="21">
        <v>101</v>
      </c>
      <c r="N9" s="23"/>
    </row>
    <row r="10" spans="1:14" ht="12.75" customHeight="1">
      <c r="A10" s="24"/>
      <c r="B10" s="25" t="s">
        <v>20</v>
      </c>
      <c r="C10" s="20">
        <v>6590</v>
      </c>
      <c r="D10" s="22">
        <v>39</v>
      </c>
      <c r="E10" s="22">
        <v>768</v>
      </c>
      <c r="F10" s="22">
        <v>2346</v>
      </c>
      <c r="G10" s="22">
        <v>1766</v>
      </c>
      <c r="H10" s="22">
        <v>864</v>
      </c>
      <c r="I10" s="22">
        <v>374</v>
      </c>
      <c r="J10" s="22">
        <v>167</v>
      </c>
      <c r="K10" s="22">
        <v>97</v>
      </c>
      <c r="L10" s="22">
        <v>76</v>
      </c>
      <c r="M10" s="22">
        <v>93</v>
      </c>
      <c r="N10" s="23"/>
    </row>
    <row r="11" spans="1:14" ht="12.75" customHeight="1">
      <c r="A11" s="24"/>
      <c r="B11" s="25" t="s">
        <v>21</v>
      </c>
      <c r="C11" s="20">
        <v>6442</v>
      </c>
      <c r="D11" s="22">
        <v>36</v>
      </c>
      <c r="E11" s="22">
        <v>727</v>
      </c>
      <c r="F11" s="22">
        <v>2263</v>
      </c>
      <c r="G11" s="22">
        <v>1716</v>
      </c>
      <c r="H11" s="22">
        <v>886</v>
      </c>
      <c r="I11" s="22">
        <v>374</v>
      </c>
      <c r="J11" s="22">
        <v>159</v>
      </c>
      <c r="K11" s="22">
        <v>97</v>
      </c>
      <c r="L11" s="22">
        <v>72</v>
      </c>
      <c r="M11" s="22">
        <v>112</v>
      </c>
      <c r="N11" s="23"/>
    </row>
    <row r="12" spans="1:14" s="30" customFormat="1" ht="20.25" customHeight="1">
      <c r="A12" s="26"/>
      <c r="B12" s="27" t="s">
        <v>22</v>
      </c>
      <c r="C12" s="28">
        <f aca="true" t="shared" si="0" ref="C12:M12">C18</f>
        <v>6323</v>
      </c>
      <c r="D12" s="29">
        <f t="shared" si="0"/>
        <v>34</v>
      </c>
      <c r="E12" s="29">
        <f t="shared" si="0"/>
        <v>660</v>
      </c>
      <c r="F12" s="29">
        <f t="shared" si="0"/>
        <v>2215</v>
      </c>
      <c r="G12" s="29">
        <f t="shared" si="0"/>
        <v>1630</v>
      </c>
      <c r="H12" s="29">
        <f t="shared" si="0"/>
        <v>943</v>
      </c>
      <c r="I12" s="29">
        <f t="shared" si="0"/>
        <v>387</v>
      </c>
      <c r="J12" s="29">
        <f t="shared" si="0"/>
        <v>168</v>
      </c>
      <c r="K12" s="29">
        <f t="shared" si="0"/>
        <v>97</v>
      </c>
      <c r="L12" s="29">
        <f t="shared" si="0"/>
        <v>70</v>
      </c>
      <c r="M12" s="29">
        <f t="shared" si="0"/>
        <v>119</v>
      </c>
      <c r="N12" s="23"/>
    </row>
    <row r="13" spans="1:14" s="30" customFormat="1" ht="20.25" customHeight="1">
      <c r="A13" s="18" t="s">
        <v>11</v>
      </c>
      <c r="B13" s="19" t="s">
        <v>19</v>
      </c>
      <c r="C13" s="20">
        <v>6679</v>
      </c>
      <c r="D13" s="21">
        <v>96</v>
      </c>
      <c r="E13" s="21">
        <v>1263</v>
      </c>
      <c r="F13" s="21">
        <v>2784</v>
      </c>
      <c r="G13" s="21">
        <v>1537</v>
      </c>
      <c r="H13" s="21">
        <v>572</v>
      </c>
      <c r="I13" s="22">
        <v>172</v>
      </c>
      <c r="J13" s="21">
        <v>82</v>
      </c>
      <c r="K13" s="21">
        <v>52</v>
      </c>
      <c r="L13" s="21">
        <v>54</v>
      </c>
      <c r="M13" s="21">
        <v>67</v>
      </c>
      <c r="N13" s="23"/>
    </row>
    <row r="14" spans="1:14" ht="12.75" customHeight="1">
      <c r="A14" s="18"/>
      <c r="B14" s="25" t="s">
        <v>20</v>
      </c>
      <c r="C14" s="20">
        <v>6590</v>
      </c>
      <c r="D14" s="21">
        <v>96</v>
      </c>
      <c r="E14" s="21">
        <v>1175</v>
      </c>
      <c r="F14" s="21">
        <v>2652</v>
      </c>
      <c r="G14" s="21">
        <v>1574</v>
      </c>
      <c r="H14" s="21">
        <v>651</v>
      </c>
      <c r="I14" s="22">
        <v>204</v>
      </c>
      <c r="J14" s="21">
        <v>89</v>
      </c>
      <c r="K14" s="21">
        <v>50</v>
      </c>
      <c r="L14" s="21">
        <v>46</v>
      </c>
      <c r="M14" s="21">
        <v>53</v>
      </c>
      <c r="N14" s="23"/>
    </row>
    <row r="15" spans="1:14" ht="12.75" customHeight="1">
      <c r="A15" s="18"/>
      <c r="B15" s="25" t="s">
        <v>21</v>
      </c>
      <c r="C15" s="20">
        <v>6442</v>
      </c>
      <c r="D15" s="21">
        <v>93</v>
      </c>
      <c r="E15" s="21">
        <v>1132</v>
      </c>
      <c r="F15" s="21">
        <v>2559</v>
      </c>
      <c r="G15" s="21">
        <v>1512</v>
      </c>
      <c r="H15" s="21">
        <v>675</v>
      </c>
      <c r="I15" s="22">
        <v>219</v>
      </c>
      <c r="J15" s="21">
        <v>100</v>
      </c>
      <c r="K15" s="21">
        <v>45</v>
      </c>
      <c r="L15" s="21">
        <v>47</v>
      </c>
      <c r="M15" s="21">
        <v>60</v>
      </c>
      <c r="N15" s="23"/>
    </row>
    <row r="16" spans="1:14" ht="20.25" customHeight="1">
      <c r="A16" s="31"/>
      <c r="B16" s="27" t="s">
        <v>22</v>
      </c>
      <c r="C16" s="32">
        <f>C18</f>
        <v>6323</v>
      </c>
      <c r="D16" s="33">
        <f>C19</f>
        <v>83</v>
      </c>
      <c r="E16" s="33">
        <f>C20</f>
        <v>1057</v>
      </c>
      <c r="F16" s="33">
        <f>C21</f>
        <v>2557</v>
      </c>
      <c r="G16" s="33">
        <f>C22</f>
        <v>1406</v>
      </c>
      <c r="H16" s="33">
        <f>C23</f>
        <v>722</v>
      </c>
      <c r="I16" s="34">
        <f>C24</f>
        <v>218</v>
      </c>
      <c r="J16" s="33">
        <f>C25</f>
        <v>99</v>
      </c>
      <c r="K16" s="33">
        <f>C26</f>
        <v>57</v>
      </c>
      <c r="L16" s="33">
        <f>C27</f>
        <v>49</v>
      </c>
      <c r="M16" s="33">
        <f>C28</f>
        <v>75</v>
      </c>
      <c r="N16" s="23"/>
    </row>
    <row r="17" spans="1:14" s="30" customFormat="1" ht="12.75" customHeight="1">
      <c r="A17" s="13"/>
      <c r="B17" s="35" t="s">
        <v>23</v>
      </c>
      <c r="C17" s="36"/>
      <c r="D17" s="37"/>
      <c r="E17" s="37"/>
      <c r="F17" s="37"/>
      <c r="G17" s="37"/>
      <c r="H17" s="38" t="s">
        <v>24</v>
      </c>
      <c r="I17" s="36"/>
      <c r="J17" s="37"/>
      <c r="K17" s="37"/>
      <c r="L17" s="37"/>
      <c r="M17" s="37"/>
      <c r="N17" s="23"/>
    </row>
    <row r="18" spans="1:14" s="30" customFormat="1" ht="20.25" customHeight="1">
      <c r="A18" s="26"/>
      <c r="B18" s="39" t="s">
        <v>12</v>
      </c>
      <c r="C18" s="40">
        <f>SUM(D18:M18)</f>
        <v>6323</v>
      </c>
      <c r="D18" s="41">
        <f>SUM(D19:D28)</f>
        <v>34</v>
      </c>
      <c r="E18" s="41">
        <f aca="true" t="shared" si="1" ref="E18:M18">SUM(E19:E28)</f>
        <v>660</v>
      </c>
      <c r="F18" s="41">
        <f t="shared" si="1"/>
        <v>2215</v>
      </c>
      <c r="G18" s="41">
        <f t="shared" si="1"/>
        <v>1630</v>
      </c>
      <c r="H18" s="41">
        <f t="shared" si="1"/>
        <v>943</v>
      </c>
      <c r="I18" s="41">
        <f t="shared" si="1"/>
        <v>387</v>
      </c>
      <c r="J18" s="41">
        <f t="shared" si="1"/>
        <v>168</v>
      </c>
      <c r="K18" s="41">
        <f t="shared" si="1"/>
        <v>97</v>
      </c>
      <c r="L18" s="41">
        <f t="shared" si="1"/>
        <v>70</v>
      </c>
      <c r="M18" s="41">
        <f t="shared" si="1"/>
        <v>119</v>
      </c>
      <c r="N18" s="23"/>
    </row>
    <row r="19" spans="1:14" ht="12.75" customHeight="1">
      <c r="A19" s="24"/>
      <c r="B19" s="42" t="s">
        <v>25</v>
      </c>
      <c r="C19" s="40">
        <f aca="true" t="shared" si="2" ref="C19:C28">SUM(D19:M19)</f>
        <v>83</v>
      </c>
      <c r="D19" s="43">
        <v>26</v>
      </c>
      <c r="E19" s="43">
        <v>35</v>
      </c>
      <c r="F19" s="43">
        <v>17</v>
      </c>
      <c r="G19" s="43">
        <v>2</v>
      </c>
      <c r="H19" s="43">
        <v>3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23"/>
    </row>
    <row r="20" spans="1:14" s="30" customFormat="1" ht="12.75" customHeight="1">
      <c r="A20" s="24"/>
      <c r="B20" s="19" t="s">
        <v>2</v>
      </c>
      <c r="C20" s="40">
        <f t="shared" si="2"/>
        <v>1057</v>
      </c>
      <c r="D20" s="43">
        <v>7</v>
      </c>
      <c r="E20" s="43">
        <v>443</v>
      </c>
      <c r="F20" s="43">
        <v>389</v>
      </c>
      <c r="G20" s="43">
        <v>141</v>
      </c>
      <c r="H20" s="43">
        <v>55</v>
      </c>
      <c r="I20" s="43">
        <v>15</v>
      </c>
      <c r="J20" s="43">
        <v>5</v>
      </c>
      <c r="K20" s="43">
        <v>0</v>
      </c>
      <c r="L20" s="43">
        <v>1</v>
      </c>
      <c r="M20" s="43">
        <v>1</v>
      </c>
      <c r="N20" s="23"/>
    </row>
    <row r="21" spans="1:14" ht="12.75" customHeight="1">
      <c r="A21" s="24"/>
      <c r="B21" s="19" t="s">
        <v>3</v>
      </c>
      <c r="C21" s="40">
        <f t="shared" si="2"/>
        <v>2557</v>
      </c>
      <c r="D21" s="43">
        <v>1</v>
      </c>
      <c r="E21" s="43">
        <v>158</v>
      </c>
      <c r="F21" s="43">
        <v>1493</v>
      </c>
      <c r="G21" s="43">
        <v>651</v>
      </c>
      <c r="H21" s="43">
        <v>193</v>
      </c>
      <c r="I21" s="43">
        <v>40</v>
      </c>
      <c r="J21" s="43">
        <v>15</v>
      </c>
      <c r="K21" s="43">
        <v>4</v>
      </c>
      <c r="L21" s="43">
        <v>1</v>
      </c>
      <c r="M21" s="43">
        <v>1</v>
      </c>
      <c r="N21" s="23"/>
    </row>
    <row r="22" spans="1:14" ht="12.75" customHeight="1">
      <c r="A22" s="24"/>
      <c r="B22" s="19" t="s">
        <v>4</v>
      </c>
      <c r="C22" s="40">
        <f t="shared" si="2"/>
        <v>1406</v>
      </c>
      <c r="D22" s="43">
        <v>0</v>
      </c>
      <c r="E22" s="43">
        <v>21</v>
      </c>
      <c r="F22" s="43">
        <v>257</v>
      </c>
      <c r="G22" s="43">
        <v>682</v>
      </c>
      <c r="H22" s="43">
        <v>327</v>
      </c>
      <c r="I22" s="43">
        <v>86</v>
      </c>
      <c r="J22" s="43">
        <v>17</v>
      </c>
      <c r="K22" s="43">
        <v>10</v>
      </c>
      <c r="L22" s="43">
        <v>4</v>
      </c>
      <c r="M22" s="43">
        <v>2</v>
      </c>
      <c r="N22" s="23"/>
    </row>
    <row r="23" spans="1:14" ht="12.75" customHeight="1">
      <c r="A23" s="44" t="s">
        <v>11</v>
      </c>
      <c r="B23" s="19" t="s">
        <v>5</v>
      </c>
      <c r="C23" s="40">
        <f t="shared" si="2"/>
        <v>722</v>
      </c>
      <c r="D23" s="43">
        <v>0</v>
      </c>
      <c r="E23" s="43">
        <v>3</v>
      </c>
      <c r="F23" s="43">
        <v>52</v>
      </c>
      <c r="G23" s="43">
        <v>135</v>
      </c>
      <c r="H23" s="43">
        <v>308</v>
      </c>
      <c r="I23" s="43">
        <v>148</v>
      </c>
      <c r="J23" s="43">
        <v>51</v>
      </c>
      <c r="K23" s="43">
        <v>15</v>
      </c>
      <c r="L23" s="43">
        <v>9</v>
      </c>
      <c r="M23" s="43">
        <v>1</v>
      </c>
      <c r="N23" s="23"/>
    </row>
    <row r="24" spans="1:14" ht="12.75" customHeight="1">
      <c r="A24" s="24"/>
      <c r="B24" s="19" t="s">
        <v>6</v>
      </c>
      <c r="C24" s="40">
        <f t="shared" si="2"/>
        <v>218</v>
      </c>
      <c r="D24" s="43">
        <v>0</v>
      </c>
      <c r="E24" s="43">
        <v>0</v>
      </c>
      <c r="F24" s="43">
        <v>5</v>
      </c>
      <c r="G24" s="43">
        <v>15</v>
      </c>
      <c r="H24" s="43">
        <v>46</v>
      </c>
      <c r="I24" s="43">
        <v>78</v>
      </c>
      <c r="J24" s="43">
        <v>40</v>
      </c>
      <c r="K24" s="43">
        <v>26</v>
      </c>
      <c r="L24" s="43">
        <v>4</v>
      </c>
      <c r="M24" s="43">
        <v>4</v>
      </c>
      <c r="N24" s="23"/>
    </row>
    <row r="25" spans="1:14" ht="12.75" customHeight="1">
      <c r="A25" s="24"/>
      <c r="B25" s="19" t="s">
        <v>7</v>
      </c>
      <c r="C25" s="40">
        <f t="shared" si="2"/>
        <v>99</v>
      </c>
      <c r="D25" s="43">
        <v>0</v>
      </c>
      <c r="E25" s="43">
        <v>0</v>
      </c>
      <c r="F25" s="43">
        <v>0</v>
      </c>
      <c r="G25" s="43">
        <v>3</v>
      </c>
      <c r="H25" s="43">
        <v>10</v>
      </c>
      <c r="I25" s="43">
        <v>16</v>
      </c>
      <c r="J25" s="43">
        <v>28</v>
      </c>
      <c r="K25" s="43">
        <v>23</v>
      </c>
      <c r="L25" s="43">
        <v>12</v>
      </c>
      <c r="M25" s="43">
        <v>7</v>
      </c>
      <c r="N25" s="23"/>
    </row>
    <row r="26" spans="1:14" ht="12.75" customHeight="1">
      <c r="A26" s="24"/>
      <c r="B26" s="19" t="s">
        <v>8</v>
      </c>
      <c r="C26" s="40">
        <f t="shared" si="2"/>
        <v>57</v>
      </c>
      <c r="D26" s="43">
        <v>0</v>
      </c>
      <c r="E26" s="43">
        <v>0</v>
      </c>
      <c r="F26" s="43">
        <v>2</v>
      </c>
      <c r="G26" s="43">
        <v>1</v>
      </c>
      <c r="H26" s="43">
        <v>1</v>
      </c>
      <c r="I26" s="43">
        <v>3</v>
      </c>
      <c r="J26" s="43">
        <v>10</v>
      </c>
      <c r="K26" s="43">
        <v>14</v>
      </c>
      <c r="L26" s="43">
        <v>13</v>
      </c>
      <c r="M26" s="43">
        <v>13</v>
      </c>
      <c r="N26" s="23"/>
    </row>
    <row r="27" spans="1:14" ht="12.75" customHeight="1">
      <c r="A27" s="24"/>
      <c r="B27" s="19" t="s">
        <v>9</v>
      </c>
      <c r="C27" s="40">
        <f t="shared" si="2"/>
        <v>49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</v>
      </c>
      <c r="J27" s="43">
        <v>1</v>
      </c>
      <c r="K27" s="43">
        <v>4</v>
      </c>
      <c r="L27" s="43">
        <v>20</v>
      </c>
      <c r="M27" s="43">
        <v>23</v>
      </c>
      <c r="N27" s="23"/>
    </row>
    <row r="28" spans="1:14" ht="12.75" customHeight="1">
      <c r="A28" s="24"/>
      <c r="B28" s="42" t="s">
        <v>26</v>
      </c>
      <c r="C28" s="40">
        <f t="shared" si="2"/>
        <v>75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1</v>
      </c>
      <c r="K28" s="43">
        <v>1</v>
      </c>
      <c r="L28" s="43">
        <v>6</v>
      </c>
      <c r="M28" s="43">
        <v>67</v>
      </c>
      <c r="N28" s="23"/>
    </row>
    <row r="29" spans="1:14" ht="7.5" customHeight="1">
      <c r="A29" s="31"/>
      <c r="B29" s="45"/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23"/>
    </row>
    <row r="30" spans="1:14" ht="12.75" customHeight="1">
      <c r="A30" s="4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23"/>
    </row>
    <row r="31" ht="6" customHeight="1"/>
    <row r="34" spans="3:12" ht="13.5">
      <c r="C34" s="49"/>
      <c r="D34" s="49"/>
      <c r="E34" s="49"/>
      <c r="F34" s="49"/>
      <c r="G34" s="49"/>
      <c r="H34" s="49"/>
      <c r="I34" s="49"/>
      <c r="J34" s="49"/>
      <c r="K34" s="49"/>
      <c r="L34" s="49"/>
    </row>
  </sheetData>
  <mergeCells count="4">
    <mergeCell ref="A7:B7"/>
    <mergeCell ref="A1:M1"/>
    <mergeCell ref="A3:M3"/>
    <mergeCell ref="A5:M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30" sqref="A30"/>
    </sheetView>
  </sheetViews>
  <sheetFormatPr defaultColWidth="9.00390625" defaultRowHeight="13.5"/>
  <cols>
    <col min="1" max="1" width="4.00390625" style="6" customWidth="1"/>
    <col min="2" max="2" width="9.625" style="2" customWidth="1"/>
    <col min="3" max="13" width="7.75390625" style="2" customWidth="1"/>
    <col min="14" max="16384" width="8.75390625" style="2" customWidth="1"/>
  </cols>
  <sheetData>
    <row r="1" spans="1:13" ht="19.5" customHeight="1">
      <c r="A1" s="50" t="s">
        <v>27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4.5" customHeight="1">
      <c r="A2" s="51"/>
      <c r="B2" s="52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4.5" customHeight="1" thickBot="1">
      <c r="A4" s="54"/>
      <c r="B4" s="54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s="12" customFormat="1" ht="21" customHeight="1">
      <c r="A5" s="7" t="s">
        <v>0</v>
      </c>
      <c r="B5" s="8"/>
      <c r="C5" s="9" t="s">
        <v>29</v>
      </c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9" t="s">
        <v>6</v>
      </c>
      <c r="J5" s="10" t="s">
        <v>7</v>
      </c>
      <c r="K5" s="10" t="s">
        <v>8</v>
      </c>
      <c r="L5" s="10" t="s">
        <v>9</v>
      </c>
      <c r="M5" s="11" t="s">
        <v>10</v>
      </c>
    </row>
    <row r="6" spans="1:13" s="12" customFormat="1" ht="6" customHeight="1">
      <c r="A6" s="13"/>
      <c r="B6" s="14"/>
      <c r="C6" s="55"/>
      <c r="D6" s="56"/>
      <c r="E6" s="56"/>
      <c r="F6" s="56"/>
      <c r="G6" s="56"/>
      <c r="H6" s="56"/>
      <c r="I6" s="57"/>
      <c r="J6" s="56"/>
      <c r="K6" s="56"/>
      <c r="L6" s="56"/>
      <c r="M6" s="56"/>
    </row>
    <row r="7" spans="1:14" ht="12.75" customHeight="1">
      <c r="A7" s="18" t="s">
        <v>13</v>
      </c>
      <c r="B7" s="19" t="s">
        <v>19</v>
      </c>
      <c r="C7" s="20">
        <v>2034</v>
      </c>
      <c r="D7" s="21">
        <v>2</v>
      </c>
      <c r="E7" s="21">
        <v>104</v>
      </c>
      <c r="F7" s="21">
        <v>278</v>
      </c>
      <c r="G7" s="21">
        <v>429</v>
      </c>
      <c r="H7" s="21">
        <v>369</v>
      </c>
      <c r="I7" s="22">
        <v>257</v>
      </c>
      <c r="J7" s="21">
        <v>204</v>
      </c>
      <c r="K7" s="21">
        <v>166</v>
      </c>
      <c r="L7" s="21">
        <v>119</v>
      </c>
      <c r="M7" s="21">
        <v>106</v>
      </c>
      <c r="N7" s="23"/>
    </row>
    <row r="8" spans="1:14" ht="12.75" customHeight="1">
      <c r="A8" s="24"/>
      <c r="B8" s="25" t="s">
        <v>20</v>
      </c>
      <c r="C8" s="20">
        <v>1994</v>
      </c>
      <c r="D8" s="22">
        <v>3</v>
      </c>
      <c r="E8" s="22">
        <v>79</v>
      </c>
      <c r="F8" s="22">
        <v>266</v>
      </c>
      <c r="G8" s="22">
        <v>408</v>
      </c>
      <c r="H8" s="22">
        <v>376</v>
      </c>
      <c r="I8" s="22">
        <v>262</v>
      </c>
      <c r="J8" s="22">
        <v>201</v>
      </c>
      <c r="K8" s="22">
        <v>156</v>
      </c>
      <c r="L8" s="22">
        <v>123</v>
      </c>
      <c r="M8" s="22">
        <v>120</v>
      </c>
      <c r="N8" s="23"/>
    </row>
    <row r="9" spans="1:14" s="30" customFormat="1" ht="12.75" customHeight="1">
      <c r="A9" s="26"/>
      <c r="B9" s="25" t="s">
        <v>21</v>
      </c>
      <c r="C9" s="20">
        <v>1983</v>
      </c>
      <c r="D9" s="22">
        <v>2</v>
      </c>
      <c r="E9" s="22">
        <v>80</v>
      </c>
      <c r="F9" s="22">
        <v>217</v>
      </c>
      <c r="G9" s="22">
        <v>401</v>
      </c>
      <c r="H9" s="22">
        <v>360</v>
      </c>
      <c r="I9" s="22">
        <v>274</v>
      </c>
      <c r="J9" s="22">
        <v>210</v>
      </c>
      <c r="K9" s="22">
        <v>144</v>
      </c>
      <c r="L9" s="22">
        <v>131</v>
      </c>
      <c r="M9" s="22">
        <v>164</v>
      </c>
      <c r="N9" s="23"/>
    </row>
    <row r="10" spans="1:14" s="30" customFormat="1" ht="20.25" customHeight="1">
      <c r="A10" s="26"/>
      <c r="B10" s="27" t="s">
        <v>22</v>
      </c>
      <c r="C10" s="28">
        <f aca="true" t="shared" si="0" ref="C10:M10">C16</f>
        <v>2124</v>
      </c>
      <c r="D10" s="29">
        <f t="shared" si="0"/>
        <v>3</v>
      </c>
      <c r="E10" s="29">
        <f t="shared" si="0"/>
        <v>81</v>
      </c>
      <c r="F10" s="29">
        <f t="shared" si="0"/>
        <v>263</v>
      </c>
      <c r="G10" s="29">
        <f t="shared" si="0"/>
        <v>392</v>
      </c>
      <c r="H10" s="29">
        <f t="shared" si="0"/>
        <v>396</v>
      </c>
      <c r="I10" s="29">
        <f t="shared" si="0"/>
        <v>294</v>
      </c>
      <c r="J10" s="29">
        <f t="shared" si="0"/>
        <v>221</v>
      </c>
      <c r="K10" s="29">
        <f t="shared" si="0"/>
        <v>169</v>
      </c>
      <c r="L10" s="29">
        <f t="shared" si="0"/>
        <v>143</v>
      </c>
      <c r="M10" s="29">
        <f t="shared" si="0"/>
        <v>162</v>
      </c>
      <c r="N10" s="23"/>
    </row>
    <row r="11" spans="1:14" s="30" customFormat="1" ht="13.5">
      <c r="A11" s="18" t="s">
        <v>11</v>
      </c>
      <c r="B11" s="19" t="s">
        <v>19</v>
      </c>
      <c r="C11" s="58">
        <v>2034</v>
      </c>
      <c r="D11" s="21">
        <v>6</v>
      </c>
      <c r="E11" s="21">
        <v>168</v>
      </c>
      <c r="F11" s="21">
        <v>361</v>
      </c>
      <c r="G11" s="21">
        <v>416</v>
      </c>
      <c r="H11" s="21">
        <v>392</v>
      </c>
      <c r="I11" s="22">
        <v>243</v>
      </c>
      <c r="J11" s="21">
        <v>173</v>
      </c>
      <c r="K11" s="21">
        <v>114</v>
      </c>
      <c r="L11" s="21">
        <v>100</v>
      </c>
      <c r="M11" s="21">
        <v>61</v>
      </c>
      <c r="N11" s="23"/>
    </row>
    <row r="12" spans="1:14" ht="12.75" customHeight="1">
      <c r="A12" s="18"/>
      <c r="B12" s="25" t="s">
        <v>20</v>
      </c>
      <c r="C12" s="20">
        <v>1994</v>
      </c>
      <c r="D12" s="21">
        <v>9</v>
      </c>
      <c r="E12" s="21">
        <v>135</v>
      </c>
      <c r="F12" s="21">
        <v>357</v>
      </c>
      <c r="G12" s="21">
        <v>428</v>
      </c>
      <c r="H12" s="21">
        <v>391</v>
      </c>
      <c r="I12" s="22">
        <v>232</v>
      </c>
      <c r="J12" s="21">
        <v>177</v>
      </c>
      <c r="K12" s="21">
        <v>100</v>
      </c>
      <c r="L12" s="21">
        <v>94</v>
      </c>
      <c r="M12" s="21">
        <v>71</v>
      </c>
      <c r="N12" s="23"/>
    </row>
    <row r="13" spans="1:14" ht="12.75" customHeight="1">
      <c r="A13" s="13"/>
      <c r="B13" s="25" t="s">
        <v>21</v>
      </c>
      <c r="C13" s="20">
        <v>1983</v>
      </c>
      <c r="D13" s="21">
        <v>9</v>
      </c>
      <c r="E13" s="21">
        <v>117</v>
      </c>
      <c r="F13" s="21">
        <v>337</v>
      </c>
      <c r="G13" s="21">
        <v>410</v>
      </c>
      <c r="H13" s="21">
        <v>363</v>
      </c>
      <c r="I13" s="22">
        <v>239</v>
      </c>
      <c r="J13" s="21">
        <v>196</v>
      </c>
      <c r="K13" s="21">
        <v>119</v>
      </c>
      <c r="L13" s="21">
        <v>96</v>
      </c>
      <c r="M13" s="21">
        <v>97</v>
      </c>
      <c r="N13" s="23"/>
    </row>
    <row r="14" spans="1:14" s="30" customFormat="1" ht="20.25" customHeight="1">
      <c r="A14" s="26"/>
      <c r="B14" s="27" t="s">
        <v>22</v>
      </c>
      <c r="C14" s="32">
        <f>C16</f>
        <v>2124</v>
      </c>
      <c r="D14" s="33">
        <f>C17</f>
        <v>7</v>
      </c>
      <c r="E14" s="33">
        <f>C18</f>
        <v>118</v>
      </c>
      <c r="F14" s="33">
        <f>C19</f>
        <v>352</v>
      </c>
      <c r="G14" s="33">
        <f>C20</f>
        <v>433</v>
      </c>
      <c r="H14" s="33">
        <f>C21</f>
        <v>410</v>
      </c>
      <c r="I14" s="34">
        <f>C22</f>
        <v>284</v>
      </c>
      <c r="J14" s="33">
        <f>C23</f>
        <v>198</v>
      </c>
      <c r="K14" s="33">
        <f>C24</f>
        <v>132</v>
      </c>
      <c r="L14" s="33">
        <f>C25</f>
        <v>95</v>
      </c>
      <c r="M14" s="33">
        <f>C26</f>
        <v>95</v>
      </c>
      <c r="N14" s="23"/>
    </row>
    <row r="15" spans="1:14" s="30" customFormat="1" ht="12.75" customHeight="1">
      <c r="A15" s="56"/>
      <c r="B15" s="35" t="s">
        <v>23</v>
      </c>
      <c r="C15" s="36"/>
      <c r="D15" s="37"/>
      <c r="E15" s="37"/>
      <c r="F15" s="37"/>
      <c r="G15" s="37"/>
      <c r="H15" s="38" t="s">
        <v>24</v>
      </c>
      <c r="I15" s="36"/>
      <c r="J15" s="37"/>
      <c r="K15" s="37"/>
      <c r="L15" s="37"/>
      <c r="M15" s="37"/>
      <c r="N15" s="23"/>
    </row>
    <row r="16" spans="1:14" s="30" customFormat="1" ht="20.25" customHeight="1">
      <c r="A16" s="26"/>
      <c r="B16" s="39" t="s">
        <v>12</v>
      </c>
      <c r="C16" s="40">
        <f aca="true" t="shared" si="1" ref="C16:C26">SUM(D16:M16)</f>
        <v>2124</v>
      </c>
      <c r="D16" s="41">
        <f aca="true" t="shared" si="2" ref="D16:M16">SUM(D17:D26)</f>
        <v>3</v>
      </c>
      <c r="E16" s="41">
        <f t="shared" si="2"/>
        <v>81</v>
      </c>
      <c r="F16" s="41">
        <f t="shared" si="2"/>
        <v>263</v>
      </c>
      <c r="G16" s="41">
        <f t="shared" si="2"/>
        <v>392</v>
      </c>
      <c r="H16" s="41">
        <f t="shared" si="2"/>
        <v>396</v>
      </c>
      <c r="I16" s="41">
        <f t="shared" si="2"/>
        <v>294</v>
      </c>
      <c r="J16" s="41">
        <f t="shared" si="2"/>
        <v>221</v>
      </c>
      <c r="K16" s="41">
        <f t="shared" si="2"/>
        <v>169</v>
      </c>
      <c r="L16" s="41">
        <f t="shared" si="2"/>
        <v>143</v>
      </c>
      <c r="M16" s="41">
        <f t="shared" si="2"/>
        <v>162</v>
      </c>
      <c r="N16" s="23"/>
    </row>
    <row r="17" spans="1:14" ht="12.75" customHeight="1">
      <c r="A17" s="24"/>
      <c r="B17" s="42" t="s">
        <v>25</v>
      </c>
      <c r="C17" s="40">
        <f t="shared" si="1"/>
        <v>7</v>
      </c>
      <c r="D17" s="43">
        <v>2</v>
      </c>
      <c r="E17" s="43">
        <v>3</v>
      </c>
      <c r="F17" s="43">
        <v>1</v>
      </c>
      <c r="G17" s="43">
        <v>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23"/>
    </row>
    <row r="18" spans="1:14" s="30" customFormat="1" ht="12.75" customHeight="1">
      <c r="A18" s="24"/>
      <c r="B18" s="19" t="s">
        <v>2</v>
      </c>
      <c r="C18" s="40">
        <f t="shared" si="1"/>
        <v>118</v>
      </c>
      <c r="D18" s="43">
        <v>1</v>
      </c>
      <c r="E18" s="43">
        <v>44</v>
      </c>
      <c r="F18" s="43">
        <v>48</v>
      </c>
      <c r="G18" s="43">
        <v>16</v>
      </c>
      <c r="H18" s="43">
        <v>6</v>
      </c>
      <c r="I18" s="43">
        <v>2</v>
      </c>
      <c r="J18" s="43">
        <v>1</v>
      </c>
      <c r="K18" s="43">
        <v>0</v>
      </c>
      <c r="L18" s="43">
        <v>0</v>
      </c>
      <c r="M18" s="43">
        <v>0</v>
      </c>
      <c r="N18" s="23"/>
    </row>
    <row r="19" spans="1:14" ht="12.75" customHeight="1">
      <c r="A19" s="24"/>
      <c r="B19" s="19" t="s">
        <v>3</v>
      </c>
      <c r="C19" s="40">
        <f t="shared" si="1"/>
        <v>352</v>
      </c>
      <c r="D19" s="43">
        <v>0</v>
      </c>
      <c r="E19" s="43">
        <v>28</v>
      </c>
      <c r="F19" s="43">
        <v>155</v>
      </c>
      <c r="G19" s="43">
        <v>107</v>
      </c>
      <c r="H19" s="43">
        <v>43</v>
      </c>
      <c r="I19" s="43">
        <v>11</v>
      </c>
      <c r="J19" s="43">
        <v>6</v>
      </c>
      <c r="K19" s="43">
        <v>1</v>
      </c>
      <c r="L19" s="43">
        <v>1</v>
      </c>
      <c r="M19" s="43">
        <v>0</v>
      </c>
      <c r="N19" s="23"/>
    </row>
    <row r="20" spans="1:14" ht="12.75" customHeight="1">
      <c r="A20" s="24"/>
      <c r="B20" s="19" t="s">
        <v>4</v>
      </c>
      <c r="C20" s="40">
        <f t="shared" si="1"/>
        <v>433</v>
      </c>
      <c r="D20" s="43">
        <v>0</v>
      </c>
      <c r="E20" s="43">
        <v>5</v>
      </c>
      <c r="F20" s="43">
        <v>45</v>
      </c>
      <c r="G20" s="43">
        <v>200</v>
      </c>
      <c r="H20" s="43">
        <v>120</v>
      </c>
      <c r="I20" s="43">
        <v>43</v>
      </c>
      <c r="J20" s="43">
        <v>9</v>
      </c>
      <c r="K20" s="43">
        <v>5</v>
      </c>
      <c r="L20" s="43">
        <v>2</v>
      </c>
      <c r="M20" s="43">
        <v>4</v>
      </c>
      <c r="N20" s="23"/>
    </row>
    <row r="21" spans="1:14" ht="12.75" customHeight="1">
      <c r="A21" s="44" t="s">
        <v>11</v>
      </c>
      <c r="B21" s="19" t="s">
        <v>5</v>
      </c>
      <c r="C21" s="40">
        <f t="shared" si="1"/>
        <v>410</v>
      </c>
      <c r="D21" s="43">
        <v>0</v>
      </c>
      <c r="E21" s="43">
        <v>1</v>
      </c>
      <c r="F21" s="43">
        <v>12</v>
      </c>
      <c r="G21" s="43">
        <v>57</v>
      </c>
      <c r="H21" s="43">
        <v>182</v>
      </c>
      <c r="I21" s="43">
        <v>97</v>
      </c>
      <c r="J21" s="43">
        <v>36</v>
      </c>
      <c r="K21" s="43">
        <v>17</v>
      </c>
      <c r="L21" s="43">
        <v>4</v>
      </c>
      <c r="M21" s="43">
        <v>4</v>
      </c>
      <c r="N21" s="23"/>
    </row>
    <row r="22" spans="1:14" ht="12.75" customHeight="1">
      <c r="A22" s="24"/>
      <c r="B22" s="19" t="s">
        <v>6</v>
      </c>
      <c r="C22" s="40">
        <f t="shared" si="1"/>
        <v>284</v>
      </c>
      <c r="D22" s="43">
        <v>0</v>
      </c>
      <c r="E22" s="43">
        <v>0</v>
      </c>
      <c r="F22" s="43">
        <v>0</v>
      </c>
      <c r="G22" s="43">
        <v>9</v>
      </c>
      <c r="H22" s="43">
        <v>38</v>
      </c>
      <c r="I22" s="43">
        <v>121</v>
      </c>
      <c r="J22" s="43">
        <v>71</v>
      </c>
      <c r="K22" s="43">
        <v>29</v>
      </c>
      <c r="L22" s="43">
        <v>11</v>
      </c>
      <c r="M22" s="43">
        <v>5</v>
      </c>
      <c r="N22" s="23"/>
    </row>
    <row r="23" spans="1:14" ht="12.75" customHeight="1">
      <c r="A23" s="24"/>
      <c r="B23" s="19" t="s">
        <v>7</v>
      </c>
      <c r="C23" s="40">
        <f t="shared" si="1"/>
        <v>198</v>
      </c>
      <c r="D23" s="43">
        <v>0</v>
      </c>
      <c r="E23" s="43">
        <v>0</v>
      </c>
      <c r="F23" s="43">
        <v>0</v>
      </c>
      <c r="G23" s="43">
        <v>0</v>
      </c>
      <c r="H23" s="43">
        <v>6</v>
      </c>
      <c r="I23" s="43">
        <v>20</v>
      </c>
      <c r="J23" s="43">
        <v>83</v>
      </c>
      <c r="K23" s="43">
        <v>57</v>
      </c>
      <c r="L23" s="43">
        <v>23</v>
      </c>
      <c r="M23" s="43">
        <v>9</v>
      </c>
      <c r="N23" s="23"/>
    </row>
    <row r="24" spans="1:14" ht="12.75" customHeight="1">
      <c r="A24" s="24"/>
      <c r="B24" s="19" t="s">
        <v>8</v>
      </c>
      <c r="C24" s="40">
        <f t="shared" si="1"/>
        <v>132</v>
      </c>
      <c r="D24" s="43">
        <v>0</v>
      </c>
      <c r="E24" s="43">
        <v>0</v>
      </c>
      <c r="F24" s="43">
        <v>1</v>
      </c>
      <c r="G24" s="43">
        <v>2</v>
      </c>
      <c r="H24" s="43">
        <v>1</v>
      </c>
      <c r="I24" s="43">
        <v>0</v>
      </c>
      <c r="J24" s="43">
        <v>13</v>
      </c>
      <c r="K24" s="43">
        <v>50</v>
      </c>
      <c r="L24" s="43">
        <v>50</v>
      </c>
      <c r="M24" s="43">
        <v>15</v>
      </c>
      <c r="N24" s="23"/>
    </row>
    <row r="25" spans="1:14" ht="12.75" customHeight="1">
      <c r="A25" s="24"/>
      <c r="B25" s="19" t="s">
        <v>9</v>
      </c>
      <c r="C25" s="40">
        <f t="shared" si="1"/>
        <v>95</v>
      </c>
      <c r="D25" s="43">
        <v>0</v>
      </c>
      <c r="E25" s="43">
        <v>0</v>
      </c>
      <c r="F25" s="43">
        <v>1</v>
      </c>
      <c r="G25" s="43">
        <v>0</v>
      </c>
      <c r="H25" s="43">
        <v>0</v>
      </c>
      <c r="I25" s="43">
        <v>0</v>
      </c>
      <c r="J25" s="43">
        <v>1</v>
      </c>
      <c r="K25" s="43">
        <v>8</v>
      </c>
      <c r="L25" s="43">
        <v>44</v>
      </c>
      <c r="M25" s="43">
        <v>41</v>
      </c>
      <c r="N25" s="23"/>
    </row>
    <row r="26" spans="1:14" ht="12.75" customHeight="1">
      <c r="A26" s="24"/>
      <c r="B26" s="42" t="s">
        <v>26</v>
      </c>
      <c r="C26" s="40">
        <f t="shared" si="1"/>
        <v>95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1</v>
      </c>
      <c r="K26" s="43">
        <v>2</v>
      </c>
      <c r="L26" s="43">
        <v>8</v>
      </c>
      <c r="M26" s="43">
        <v>84</v>
      </c>
      <c r="N26" s="23"/>
    </row>
    <row r="27" spans="1:14" ht="6.75" customHeight="1">
      <c r="A27" s="31"/>
      <c r="B27" s="45"/>
      <c r="C27" s="59"/>
      <c r="D27" s="47"/>
      <c r="E27" s="47"/>
      <c r="F27" s="47"/>
      <c r="G27" s="47"/>
      <c r="H27" s="47"/>
      <c r="I27" s="60"/>
      <c r="J27" s="60"/>
      <c r="K27" s="60"/>
      <c r="L27" s="60"/>
      <c r="M27" s="60"/>
      <c r="N27" s="23"/>
    </row>
    <row r="28" spans="1:14" ht="12.75" customHeight="1">
      <c r="A28" s="48" t="s">
        <v>30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3"/>
    </row>
    <row r="29" ht="6" customHeight="1"/>
    <row r="32" spans="3:12" ht="13.5">
      <c r="C32" s="49"/>
      <c r="D32" s="49"/>
      <c r="E32" s="49"/>
      <c r="F32" s="49"/>
      <c r="G32" s="49"/>
      <c r="H32" s="49"/>
      <c r="I32" s="49"/>
      <c r="J32" s="49"/>
      <c r="K32" s="49"/>
      <c r="L32" s="49"/>
    </row>
  </sheetData>
  <mergeCells count="3">
    <mergeCell ref="A5:B5"/>
    <mergeCell ref="A1:M1"/>
    <mergeCell ref="A3:M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2012-03-22T06:37:10Z</dcterms:created>
  <dcterms:modified xsi:type="dcterms:W3CDTF">2012-03-22T06:49:25Z</dcterms:modified>
  <cp:category/>
  <cp:version/>
  <cp:contentType/>
  <cp:contentStatus/>
</cp:coreProperties>
</file>