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36-1" sheetId="1" r:id="rId1"/>
    <sheet name="236-2" sheetId="2" r:id="rId2"/>
  </sheets>
  <definedNames/>
  <calcPr fullCalcOnLoad="1"/>
</workbook>
</file>

<file path=xl/sharedStrings.xml><?xml version="1.0" encoding="utf-8"?>
<sst xmlns="http://schemas.openxmlformats.org/spreadsheetml/2006/main" count="73" uniqueCount="68">
  <si>
    <t>本表は，仙台家庭裁判所本庁の取扱件数である。</t>
  </si>
  <si>
    <t>（単位  人）</t>
  </si>
  <si>
    <t>年</t>
  </si>
  <si>
    <t>受理</t>
  </si>
  <si>
    <t>既済(終局区分)</t>
  </si>
  <si>
    <t>総数</t>
  </si>
  <si>
    <t>新受</t>
  </si>
  <si>
    <t>旧受</t>
  </si>
  <si>
    <t>計</t>
  </si>
  <si>
    <t>保護処分</t>
  </si>
  <si>
    <t>不処分</t>
  </si>
  <si>
    <t>審判
不開始</t>
  </si>
  <si>
    <t>その他</t>
  </si>
  <si>
    <t>資料  仙台家庭裁判所</t>
  </si>
  <si>
    <t>窃盗</t>
  </si>
  <si>
    <t>強盗</t>
  </si>
  <si>
    <t>詐欺</t>
  </si>
  <si>
    <t>恐喝</t>
  </si>
  <si>
    <t>遺失物等横領</t>
  </si>
  <si>
    <t>盗品譲受等</t>
  </si>
  <si>
    <t>傷害</t>
  </si>
  <si>
    <t>傷害致死</t>
  </si>
  <si>
    <t>暴行</t>
  </si>
  <si>
    <t>脅迫</t>
  </si>
  <si>
    <t>殺人</t>
  </si>
  <si>
    <t>強盗致傷</t>
  </si>
  <si>
    <t>強盗致死</t>
  </si>
  <si>
    <t>強盗強姦</t>
  </si>
  <si>
    <t>強姦</t>
  </si>
  <si>
    <t>猥褻</t>
  </si>
  <si>
    <t>賭博</t>
  </si>
  <si>
    <t>住居侵入</t>
  </si>
  <si>
    <t>放火</t>
  </si>
  <si>
    <t>失火</t>
  </si>
  <si>
    <t>過失致死傷</t>
  </si>
  <si>
    <t>往来妨害</t>
  </si>
  <si>
    <t>公務執行妨害</t>
  </si>
  <si>
    <t>道路交通</t>
  </si>
  <si>
    <t>暴力行為等</t>
  </si>
  <si>
    <t>銃砲刀剣</t>
  </si>
  <si>
    <t>軽犯罪</t>
  </si>
  <si>
    <t>売春防止</t>
  </si>
  <si>
    <t>風俗営業等</t>
  </si>
  <si>
    <t>麻薬</t>
  </si>
  <si>
    <t>覚醒剤</t>
  </si>
  <si>
    <t>毒物・劇薬</t>
  </si>
  <si>
    <t>出入国・難民認定</t>
  </si>
  <si>
    <t>ぐ犯</t>
  </si>
  <si>
    <t>236.少 年 保 護 事 件</t>
  </si>
  <si>
    <t>1.少年保護事件取扱人員</t>
  </si>
  <si>
    <t>検察官
へ送致</t>
  </si>
  <si>
    <t>知事又は児童相談所長へ
送致</t>
  </si>
  <si>
    <t>保護
観察</t>
  </si>
  <si>
    <t>児童自立支援・児童養護施設へ送致</t>
  </si>
  <si>
    <t>少年院
へ送致</t>
  </si>
  <si>
    <t>平 成</t>
  </si>
  <si>
    <t>18  年</t>
  </si>
  <si>
    <t>236.少 年 保 護 事 件</t>
  </si>
  <si>
    <t>2.少年保護事件の非行別取扱人員</t>
  </si>
  <si>
    <t>区分</t>
  </si>
  <si>
    <t>平成18年</t>
  </si>
  <si>
    <t>平成19年</t>
  </si>
  <si>
    <t>平成20年</t>
  </si>
  <si>
    <t>平成21年</t>
  </si>
  <si>
    <t>平成22年</t>
  </si>
  <si>
    <t>刑法犯</t>
  </si>
  <si>
    <t>業務上（重）過失致死傷</t>
  </si>
  <si>
    <t>特別法犯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</si>
</sst>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_ * #,##0;_ * \-#,##0;_ * &quot;-&quot;;_ 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7" fillId="0" borderId="0" xfId="0" applyFont="1" applyFill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6" xfId="0" applyFill="1" applyBorder="1" applyAlignment="1">
      <alignment horizontal="distributed"/>
    </xf>
    <xf numFmtId="0" fontId="8" fillId="0" borderId="7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0" fontId="8" fillId="0" borderId="14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9" fillId="0" borderId="14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wrapText="1"/>
    </xf>
    <xf numFmtId="0" fontId="8" fillId="0" borderId="0" xfId="0" applyFont="1" applyFill="1" applyBorder="1" applyAlignment="1">
      <alignment horizontal="distributed"/>
    </xf>
    <xf numFmtId="0" fontId="8" fillId="0" borderId="6" xfId="0" applyFont="1" applyFill="1" applyBorder="1" applyAlignment="1">
      <alignment horizontal="left"/>
    </xf>
    <xf numFmtId="41" fontId="10" fillId="0" borderId="19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6" xfId="0" applyFont="1" applyFill="1" applyBorder="1" applyAlignment="1">
      <alignment horizontal="left"/>
    </xf>
    <xf numFmtId="41" fontId="13" fillId="0" borderId="19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3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6" xfId="0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41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8" fillId="0" borderId="12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</sheetPr>
  <dimension ref="A1:N18"/>
  <sheetViews>
    <sheetView tabSelected="1" workbookViewId="0" topLeftCell="A1">
      <selection activeCell="D24" sqref="D24"/>
    </sheetView>
  </sheetViews>
  <sheetFormatPr defaultColWidth="9.00390625" defaultRowHeight="13.5"/>
  <cols>
    <col min="1" max="1" width="4.875" style="8" customWidth="1"/>
    <col min="2" max="2" width="5.375" style="8" customWidth="1"/>
    <col min="3" max="4" width="7.625" style="8" customWidth="1"/>
    <col min="5" max="5" width="7.50390625" style="8" customWidth="1"/>
    <col min="6" max="6" width="7.625" style="8" customWidth="1"/>
    <col min="7" max="7" width="7.50390625" style="8" customWidth="1"/>
    <col min="8" max="10" width="7.375" style="8" customWidth="1"/>
    <col min="11" max="14" width="7.50390625" style="8" customWidth="1"/>
    <col min="15" max="16384" width="9.00390625" style="8" customWidth="1"/>
  </cols>
  <sheetData>
    <row r="1" spans="1:14" s="2" customFormat="1" ht="22.5" customHeigh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2" customFormat="1" ht="13.5" customHeight="1">
      <c r="B2" s="3"/>
    </row>
    <row r="3" spans="1:14" s="5" customFormat="1" ht="11.2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2" customFormat="1" ht="13.5" customHeight="1"/>
    <row r="5" spans="1:14" s="2" customFormat="1" ht="13.5">
      <c r="A5" s="6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="2" customFormat="1" ht="13.5" customHeight="1"/>
    <row r="7" ht="13.5" customHeight="1" thickBot="1">
      <c r="A7" s="7" t="s">
        <v>1</v>
      </c>
    </row>
    <row r="8" spans="1:14" s="16" customFormat="1" ht="18" customHeight="1">
      <c r="A8" s="9" t="s">
        <v>2</v>
      </c>
      <c r="B8" s="10"/>
      <c r="C8" s="11" t="s">
        <v>3</v>
      </c>
      <c r="D8" s="12"/>
      <c r="E8" s="13"/>
      <c r="F8" s="14"/>
      <c r="G8" s="12" t="s">
        <v>4</v>
      </c>
      <c r="H8" s="12"/>
      <c r="I8" s="12"/>
      <c r="J8" s="12"/>
      <c r="K8" s="12"/>
      <c r="L8" s="12"/>
      <c r="M8" s="12"/>
      <c r="N8" s="15"/>
    </row>
    <row r="9" spans="1:14" s="16" customFormat="1" ht="18" customHeight="1">
      <c r="A9" s="17"/>
      <c r="B9" s="18"/>
      <c r="C9" s="19" t="s">
        <v>5</v>
      </c>
      <c r="D9" s="19" t="s">
        <v>6</v>
      </c>
      <c r="E9" s="19" t="s">
        <v>7</v>
      </c>
      <c r="F9" s="19" t="s">
        <v>8</v>
      </c>
      <c r="G9" s="20" t="s">
        <v>50</v>
      </c>
      <c r="H9" s="21" t="s">
        <v>9</v>
      </c>
      <c r="I9" s="22"/>
      <c r="J9" s="23"/>
      <c r="K9" s="24" t="s">
        <v>51</v>
      </c>
      <c r="L9" s="19" t="s">
        <v>10</v>
      </c>
      <c r="M9" s="20" t="s">
        <v>11</v>
      </c>
      <c r="N9" s="25" t="s">
        <v>12</v>
      </c>
    </row>
    <row r="10" spans="1:14" s="16" customFormat="1" ht="46.5" customHeight="1">
      <c r="A10" s="26"/>
      <c r="B10" s="27"/>
      <c r="C10" s="28"/>
      <c r="D10" s="28"/>
      <c r="E10" s="28"/>
      <c r="F10" s="28"/>
      <c r="G10" s="29"/>
      <c r="H10" s="30" t="s">
        <v>52</v>
      </c>
      <c r="I10" s="31" t="s">
        <v>53</v>
      </c>
      <c r="J10" s="32" t="s">
        <v>54</v>
      </c>
      <c r="K10" s="33"/>
      <c r="L10" s="28"/>
      <c r="M10" s="29"/>
      <c r="N10" s="34"/>
    </row>
    <row r="11" spans="2:14" ht="7.5" customHeight="1">
      <c r="B11" s="35"/>
      <c r="C11" s="36"/>
      <c r="D11" s="37"/>
      <c r="E11" s="37"/>
      <c r="F11" s="37"/>
      <c r="G11" s="38"/>
      <c r="H11" s="39"/>
      <c r="I11" s="40"/>
      <c r="J11" s="38"/>
      <c r="K11" s="38"/>
      <c r="L11" s="37"/>
      <c r="M11" s="38"/>
      <c r="N11" s="37"/>
    </row>
    <row r="12" spans="1:14" ht="15" customHeight="1">
      <c r="A12" s="41" t="s">
        <v>55</v>
      </c>
      <c r="B12" s="42" t="s">
        <v>56</v>
      </c>
      <c r="C12" s="43">
        <v>2556</v>
      </c>
      <c r="D12" s="44">
        <v>2136</v>
      </c>
      <c r="E12" s="44">
        <v>420</v>
      </c>
      <c r="F12" s="44">
        <v>2261</v>
      </c>
      <c r="G12" s="44">
        <v>68</v>
      </c>
      <c r="H12" s="44">
        <v>524</v>
      </c>
      <c r="I12" s="44">
        <v>2</v>
      </c>
      <c r="J12" s="44">
        <v>34</v>
      </c>
      <c r="K12" s="44">
        <v>2</v>
      </c>
      <c r="L12" s="44">
        <v>212</v>
      </c>
      <c r="M12" s="45">
        <v>1274</v>
      </c>
      <c r="N12" s="44">
        <v>145</v>
      </c>
    </row>
    <row r="13" spans="1:14" ht="15" customHeight="1">
      <c r="A13" s="46"/>
      <c r="B13" s="42">
        <v>19</v>
      </c>
      <c r="C13" s="43">
        <v>2248</v>
      </c>
      <c r="D13" s="44">
        <v>1953</v>
      </c>
      <c r="E13" s="44">
        <v>295</v>
      </c>
      <c r="F13" s="44">
        <v>1955</v>
      </c>
      <c r="G13" s="44">
        <v>73</v>
      </c>
      <c r="H13" s="44">
        <v>423</v>
      </c>
      <c r="I13" s="44">
        <v>2</v>
      </c>
      <c r="J13" s="44">
        <v>28</v>
      </c>
      <c r="K13" s="44">
        <v>8</v>
      </c>
      <c r="L13" s="44">
        <v>233</v>
      </c>
      <c r="M13" s="45">
        <v>1040</v>
      </c>
      <c r="N13" s="44">
        <v>148</v>
      </c>
    </row>
    <row r="14" spans="1:14" s="48" customFormat="1" ht="14.25" customHeight="1">
      <c r="A14" s="47"/>
      <c r="B14" s="42">
        <v>20</v>
      </c>
      <c r="C14" s="43">
        <v>2079</v>
      </c>
      <c r="D14" s="44">
        <v>1786</v>
      </c>
      <c r="E14" s="44">
        <v>293</v>
      </c>
      <c r="F14" s="44">
        <v>1753</v>
      </c>
      <c r="G14" s="44">
        <v>54</v>
      </c>
      <c r="H14" s="44">
        <v>323</v>
      </c>
      <c r="I14" s="44">
        <v>3</v>
      </c>
      <c r="J14" s="44">
        <v>51</v>
      </c>
      <c r="K14" s="44">
        <v>8</v>
      </c>
      <c r="L14" s="44">
        <v>292</v>
      </c>
      <c r="M14" s="45">
        <v>784</v>
      </c>
      <c r="N14" s="44">
        <v>238</v>
      </c>
    </row>
    <row r="15" spans="1:14" s="48" customFormat="1" ht="14.25" customHeight="1">
      <c r="A15" s="47"/>
      <c r="B15" s="42">
        <v>21</v>
      </c>
      <c r="C15" s="43">
        <v>1912</v>
      </c>
      <c r="D15" s="44">
        <v>1586</v>
      </c>
      <c r="E15" s="44">
        <v>326</v>
      </c>
      <c r="F15" s="44">
        <v>1642</v>
      </c>
      <c r="G15" s="44">
        <v>64</v>
      </c>
      <c r="H15" s="44">
        <v>289</v>
      </c>
      <c r="I15" s="44">
        <v>4</v>
      </c>
      <c r="J15" s="44">
        <v>57</v>
      </c>
      <c r="K15" s="44">
        <v>6</v>
      </c>
      <c r="L15" s="44">
        <v>297</v>
      </c>
      <c r="M15" s="45">
        <v>748</v>
      </c>
      <c r="N15" s="44">
        <v>177</v>
      </c>
    </row>
    <row r="16" spans="1:14" s="48" customFormat="1" ht="22.5" customHeight="1">
      <c r="A16" s="47"/>
      <c r="B16" s="49">
        <v>22</v>
      </c>
      <c r="C16" s="50">
        <f>SUM(D16:E16)</f>
        <v>1757</v>
      </c>
      <c r="D16" s="51">
        <v>1487</v>
      </c>
      <c r="E16" s="51">
        <v>270</v>
      </c>
      <c r="F16" s="51">
        <f>SUM(G16:N16)</f>
        <v>1455</v>
      </c>
      <c r="G16" s="51">
        <v>60</v>
      </c>
      <c r="H16" s="51">
        <v>266</v>
      </c>
      <c r="I16" s="51">
        <v>1</v>
      </c>
      <c r="J16" s="51">
        <v>38</v>
      </c>
      <c r="K16" s="51">
        <v>4</v>
      </c>
      <c r="L16" s="51">
        <v>256</v>
      </c>
      <c r="M16" s="52">
        <v>692</v>
      </c>
      <c r="N16" s="51">
        <v>138</v>
      </c>
    </row>
    <row r="17" spans="1:14" ht="6" customHeight="1">
      <c r="A17" s="53"/>
      <c r="B17" s="54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ht="13.5">
      <c r="A18" s="57" t="s">
        <v>13</v>
      </c>
    </row>
  </sheetData>
  <mergeCells count="16">
    <mergeCell ref="A1:N1"/>
    <mergeCell ref="A3:N3"/>
    <mergeCell ref="A5:N5"/>
    <mergeCell ref="N9:N10"/>
    <mergeCell ref="A8:B10"/>
    <mergeCell ref="C8:E8"/>
    <mergeCell ref="C9:C10"/>
    <mergeCell ref="D9:D10"/>
    <mergeCell ref="K9:K10"/>
    <mergeCell ref="E9:E10"/>
    <mergeCell ref="F9:F10"/>
    <mergeCell ref="G8:M8"/>
    <mergeCell ref="G9:G10"/>
    <mergeCell ref="H9:J9"/>
    <mergeCell ref="L9:L10"/>
    <mergeCell ref="M9:M10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tabColor indexed="45"/>
  </sheetPr>
  <dimension ref="A1:I52"/>
  <sheetViews>
    <sheetView workbookViewId="0" topLeftCell="A1">
      <selection activeCell="A2" sqref="A2"/>
    </sheetView>
  </sheetViews>
  <sheetFormatPr defaultColWidth="9.00390625" defaultRowHeight="13.5"/>
  <cols>
    <col min="1" max="1" width="2.125" style="8" customWidth="1"/>
    <col min="2" max="2" width="3.375" style="8" customWidth="1"/>
    <col min="3" max="3" width="9.00390625" style="8" customWidth="1"/>
    <col min="4" max="4" width="9.625" style="8" customWidth="1"/>
    <col min="5" max="9" width="15.00390625" style="8" customWidth="1"/>
    <col min="10" max="16384" width="9.00390625" style="8" customWidth="1"/>
  </cols>
  <sheetData>
    <row r="1" spans="1:9" s="2" customFormat="1" ht="22.5" customHeight="1">
      <c r="A1" s="1" t="s">
        <v>57</v>
      </c>
      <c r="B1" s="1"/>
      <c r="C1" s="1"/>
      <c r="D1" s="1"/>
      <c r="E1" s="1"/>
      <c r="F1" s="1"/>
      <c r="G1" s="1"/>
      <c r="H1" s="1"/>
      <c r="I1" s="1"/>
    </row>
    <row r="2" s="2" customFormat="1" ht="13.5"/>
    <row r="3" spans="1:9" s="5" customFormat="1" ht="13.5" customHeight="1">
      <c r="A3" s="6" t="s">
        <v>58</v>
      </c>
      <c r="B3" s="6"/>
      <c r="C3" s="6"/>
      <c r="D3" s="6"/>
      <c r="E3" s="6"/>
      <c r="F3" s="6"/>
      <c r="G3" s="6"/>
      <c r="H3" s="6"/>
      <c r="I3" s="6"/>
    </row>
    <row r="4" s="2" customFormat="1" ht="13.5"/>
    <row r="5" ht="13.5" customHeight="1" thickBot="1">
      <c r="A5" s="7" t="s">
        <v>1</v>
      </c>
    </row>
    <row r="6" spans="1:9" ht="26.25" customHeight="1">
      <c r="A6" s="12" t="s">
        <v>59</v>
      </c>
      <c r="B6" s="12"/>
      <c r="C6" s="12"/>
      <c r="D6" s="13"/>
      <c r="E6" s="58" t="s">
        <v>60</v>
      </c>
      <c r="F6" s="58" t="s">
        <v>61</v>
      </c>
      <c r="G6" s="58" t="s">
        <v>62</v>
      </c>
      <c r="H6" s="58" t="s">
        <v>63</v>
      </c>
      <c r="I6" s="58" t="s">
        <v>64</v>
      </c>
    </row>
    <row r="7" spans="2:9" ht="6" customHeight="1">
      <c r="B7" s="59"/>
      <c r="C7" s="60"/>
      <c r="D7" s="61"/>
      <c r="E7" s="62"/>
      <c r="F7" s="63"/>
      <c r="G7" s="63"/>
      <c r="H7" s="63"/>
      <c r="I7" s="63"/>
    </row>
    <row r="8" spans="2:9" s="48" customFormat="1" ht="11.25" customHeight="1">
      <c r="B8" s="64" t="s">
        <v>5</v>
      </c>
      <c r="C8" s="65"/>
      <c r="D8" s="66"/>
      <c r="E8" s="51">
        <v>2136</v>
      </c>
      <c r="F8" s="67">
        <v>1953</v>
      </c>
      <c r="G8" s="67">
        <v>1786</v>
      </c>
      <c r="H8" s="67">
        <v>1586</v>
      </c>
      <c r="I8" s="67">
        <f>I10+I37+I50</f>
        <v>1487</v>
      </c>
    </row>
    <row r="9" spans="2:9" s="48" customFormat="1" ht="7.5" customHeight="1">
      <c r="B9" s="68"/>
      <c r="C9" s="69"/>
      <c r="D9" s="66"/>
      <c r="E9" s="51"/>
      <c r="F9" s="67"/>
      <c r="G9" s="67"/>
      <c r="H9" s="67"/>
      <c r="I9" s="67"/>
    </row>
    <row r="10" spans="2:9" s="48" customFormat="1" ht="13.5">
      <c r="B10" s="64" t="s">
        <v>65</v>
      </c>
      <c r="C10" s="65"/>
      <c r="D10" s="66"/>
      <c r="E10" s="51">
        <v>1596</v>
      </c>
      <c r="F10" s="67">
        <v>1513</v>
      </c>
      <c r="G10" s="67">
        <v>1392</v>
      </c>
      <c r="H10" s="67">
        <v>1254</v>
      </c>
      <c r="I10" s="67">
        <f>SUM(I11:I35)</f>
        <v>1214</v>
      </c>
    </row>
    <row r="11" spans="2:9" ht="12.75" customHeight="1">
      <c r="B11" s="70"/>
      <c r="C11" s="71" t="s">
        <v>14</v>
      </c>
      <c r="D11" s="72"/>
      <c r="E11" s="44">
        <v>590</v>
      </c>
      <c r="F11" s="73">
        <v>534</v>
      </c>
      <c r="G11" s="73">
        <v>573</v>
      </c>
      <c r="H11" s="73">
        <v>543</v>
      </c>
      <c r="I11" s="73">
        <v>578</v>
      </c>
    </row>
    <row r="12" spans="2:9" ht="12.75" customHeight="1">
      <c r="B12" s="70"/>
      <c r="C12" s="71" t="s">
        <v>15</v>
      </c>
      <c r="D12" s="72"/>
      <c r="E12" s="44">
        <v>2</v>
      </c>
      <c r="F12" s="44">
        <v>3</v>
      </c>
      <c r="G12" s="44">
        <v>0</v>
      </c>
      <c r="H12" s="44">
        <v>0</v>
      </c>
      <c r="I12" s="44">
        <v>2</v>
      </c>
    </row>
    <row r="13" spans="2:9" ht="12.75" customHeight="1">
      <c r="B13" s="70"/>
      <c r="C13" s="71" t="s">
        <v>16</v>
      </c>
      <c r="D13" s="72"/>
      <c r="E13" s="44">
        <v>13</v>
      </c>
      <c r="F13" s="44">
        <v>14</v>
      </c>
      <c r="G13" s="44">
        <v>9</v>
      </c>
      <c r="H13" s="44">
        <v>9</v>
      </c>
      <c r="I13" s="44">
        <v>7</v>
      </c>
    </row>
    <row r="14" spans="2:9" ht="12.75" customHeight="1">
      <c r="B14" s="70"/>
      <c r="C14" s="71" t="s">
        <v>17</v>
      </c>
      <c r="D14" s="72"/>
      <c r="E14" s="44">
        <v>28</v>
      </c>
      <c r="F14" s="44">
        <v>29</v>
      </c>
      <c r="G14" s="44">
        <v>28</v>
      </c>
      <c r="H14" s="44">
        <v>15</v>
      </c>
      <c r="I14" s="44">
        <v>9</v>
      </c>
    </row>
    <row r="15" spans="2:9" ht="12.75" customHeight="1">
      <c r="B15" s="70"/>
      <c r="C15" s="71" t="s">
        <v>18</v>
      </c>
      <c r="D15" s="72"/>
      <c r="E15" s="44">
        <v>405</v>
      </c>
      <c r="F15" s="44">
        <v>359</v>
      </c>
      <c r="G15" s="44">
        <v>293</v>
      </c>
      <c r="H15" s="44">
        <v>232</v>
      </c>
      <c r="I15" s="44">
        <v>201</v>
      </c>
    </row>
    <row r="16" spans="2:9" ht="12.75" customHeight="1">
      <c r="B16" s="70"/>
      <c r="C16" s="71" t="s">
        <v>19</v>
      </c>
      <c r="D16" s="72"/>
      <c r="E16" s="44">
        <v>40</v>
      </c>
      <c r="F16" s="44">
        <v>16</v>
      </c>
      <c r="G16" s="44">
        <v>28</v>
      </c>
      <c r="H16" s="44">
        <v>21</v>
      </c>
      <c r="I16" s="44">
        <v>14</v>
      </c>
    </row>
    <row r="17" spans="2:9" ht="12.75" customHeight="1">
      <c r="B17" s="70"/>
      <c r="C17" s="71" t="s">
        <v>20</v>
      </c>
      <c r="D17" s="72"/>
      <c r="E17" s="44">
        <v>70</v>
      </c>
      <c r="F17" s="44">
        <v>86</v>
      </c>
      <c r="G17" s="44">
        <v>89</v>
      </c>
      <c r="H17" s="44">
        <v>60</v>
      </c>
      <c r="I17" s="44">
        <v>67</v>
      </c>
    </row>
    <row r="18" spans="2:9" ht="12.75" customHeight="1">
      <c r="B18" s="70"/>
      <c r="C18" s="71" t="s">
        <v>21</v>
      </c>
      <c r="D18" s="72"/>
      <c r="E18" s="44">
        <v>0</v>
      </c>
      <c r="F18" s="44">
        <v>1</v>
      </c>
      <c r="G18" s="44">
        <v>0</v>
      </c>
      <c r="H18" s="44">
        <v>0</v>
      </c>
      <c r="I18" s="44">
        <v>0</v>
      </c>
    </row>
    <row r="19" spans="2:9" ht="12.75" customHeight="1">
      <c r="B19" s="70"/>
      <c r="C19" s="71" t="s">
        <v>22</v>
      </c>
      <c r="D19" s="72"/>
      <c r="E19" s="44">
        <v>14</v>
      </c>
      <c r="F19" s="44">
        <v>24</v>
      </c>
      <c r="G19" s="44">
        <v>14</v>
      </c>
      <c r="H19" s="44">
        <v>19</v>
      </c>
      <c r="I19" s="44">
        <v>12</v>
      </c>
    </row>
    <row r="20" spans="2:9" ht="12.75" customHeight="1">
      <c r="B20" s="70"/>
      <c r="C20" s="71" t="s">
        <v>23</v>
      </c>
      <c r="D20" s="72"/>
      <c r="E20" s="44">
        <v>0</v>
      </c>
      <c r="F20" s="44">
        <v>4</v>
      </c>
      <c r="G20" s="44">
        <v>2</v>
      </c>
      <c r="H20" s="44">
        <v>0</v>
      </c>
      <c r="I20" s="44">
        <v>8</v>
      </c>
    </row>
    <row r="21" spans="2:9" ht="12.75" customHeight="1">
      <c r="B21" s="70"/>
      <c r="C21" s="71" t="s">
        <v>24</v>
      </c>
      <c r="D21" s="72"/>
      <c r="E21" s="44">
        <v>0</v>
      </c>
      <c r="F21" s="44">
        <v>0</v>
      </c>
      <c r="G21" s="44">
        <v>0</v>
      </c>
      <c r="H21" s="44">
        <v>1</v>
      </c>
      <c r="I21" s="44">
        <v>2</v>
      </c>
    </row>
    <row r="22" spans="2:9" ht="12.75" customHeight="1">
      <c r="B22" s="70"/>
      <c r="C22" s="71" t="s">
        <v>25</v>
      </c>
      <c r="D22" s="72"/>
      <c r="E22" s="44">
        <v>2</v>
      </c>
      <c r="F22" s="44">
        <v>5</v>
      </c>
      <c r="G22" s="44">
        <v>12</v>
      </c>
      <c r="H22" s="44">
        <v>12</v>
      </c>
      <c r="I22" s="44">
        <v>0</v>
      </c>
    </row>
    <row r="23" spans="2:9" ht="12.75" customHeight="1">
      <c r="B23" s="70"/>
      <c r="C23" s="71" t="s">
        <v>26</v>
      </c>
      <c r="D23" s="72"/>
      <c r="E23" s="44">
        <v>0</v>
      </c>
      <c r="F23" s="44">
        <v>4</v>
      </c>
      <c r="G23" s="44">
        <v>0</v>
      </c>
      <c r="H23" s="44">
        <v>0</v>
      </c>
      <c r="I23" s="44">
        <v>0</v>
      </c>
    </row>
    <row r="24" spans="2:9" ht="12.75" customHeight="1">
      <c r="B24" s="70"/>
      <c r="C24" s="71" t="s">
        <v>27</v>
      </c>
      <c r="D24" s="72"/>
      <c r="E24" s="44">
        <v>0</v>
      </c>
      <c r="F24" s="44">
        <v>0</v>
      </c>
      <c r="G24" s="44">
        <v>0</v>
      </c>
      <c r="H24" s="44">
        <v>0</v>
      </c>
      <c r="I24" s="44">
        <v>0</v>
      </c>
    </row>
    <row r="25" spans="2:9" ht="12.75" customHeight="1">
      <c r="B25" s="70"/>
      <c r="C25" s="71" t="s">
        <v>28</v>
      </c>
      <c r="D25" s="72"/>
      <c r="E25" s="44">
        <v>1</v>
      </c>
      <c r="F25" s="44">
        <v>0</v>
      </c>
      <c r="G25" s="44">
        <v>1</v>
      </c>
      <c r="H25" s="44">
        <v>1</v>
      </c>
      <c r="I25" s="44">
        <v>0</v>
      </c>
    </row>
    <row r="26" spans="2:9" ht="12.75" customHeight="1">
      <c r="B26" s="70"/>
      <c r="C26" s="71" t="s">
        <v>29</v>
      </c>
      <c r="D26" s="72"/>
      <c r="E26" s="44">
        <v>7</v>
      </c>
      <c r="F26" s="44">
        <v>11</v>
      </c>
      <c r="G26" s="44">
        <v>4</v>
      </c>
      <c r="H26" s="44">
        <v>6</v>
      </c>
      <c r="I26" s="44">
        <v>9</v>
      </c>
    </row>
    <row r="27" spans="2:9" ht="12.75" customHeight="1">
      <c r="B27" s="70"/>
      <c r="C27" s="71" t="s">
        <v>30</v>
      </c>
      <c r="D27" s="72"/>
      <c r="E27" s="44">
        <v>0</v>
      </c>
      <c r="F27" s="44">
        <v>0</v>
      </c>
      <c r="G27" s="44">
        <v>0</v>
      </c>
      <c r="H27" s="44">
        <v>0</v>
      </c>
      <c r="I27" s="44">
        <v>0</v>
      </c>
    </row>
    <row r="28" spans="2:9" ht="12.75" customHeight="1">
      <c r="B28" s="70"/>
      <c r="C28" s="71" t="s">
        <v>31</v>
      </c>
      <c r="D28" s="72"/>
      <c r="E28" s="44">
        <v>22</v>
      </c>
      <c r="F28" s="44">
        <v>44</v>
      </c>
      <c r="G28" s="44">
        <v>22</v>
      </c>
      <c r="H28" s="44">
        <v>13</v>
      </c>
      <c r="I28" s="44">
        <v>27</v>
      </c>
    </row>
    <row r="29" spans="2:9" ht="12.75" customHeight="1">
      <c r="B29" s="70"/>
      <c r="C29" s="71" t="s">
        <v>32</v>
      </c>
      <c r="D29" s="72"/>
      <c r="E29" s="44">
        <v>0</v>
      </c>
      <c r="F29" s="44">
        <v>2</v>
      </c>
      <c r="G29" s="44">
        <v>2</v>
      </c>
      <c r="H29" s="44">
        <v>0</v>
      </c>
      <c r="I29" s="44">
        <v>2</v>
      </c>
    </row>
    <row r="30" spans="2:9" ht="12.75" customHeight="1">
      <c r="B30" s="70"/>
      <c r="C30" s="71" t="s">
        <v>33</v>
      </c>
      <c r="D30" s="72"/>
      <c r="E30" s="44">
        <v>0</v>
      </c>
      <c r="F30" s="44">
        <v>0</v>
      </c>
      <c r="G30" s="44">
        <v>0</v>
      </c>
      <c r="H30" s="44">
        <v>0</v>
      </c>
      <c r="I30" s="44">
        <v>0</v>
      </c>
    </row>
    <row r="31" spans="2:9" ht="12.75" customHeight="1">
      <c r="B31" s="70"/>
      <c r="C31" s="71" t="s">
        <v>34</v>
      </c>
      <c r="D31" s="72"/>
      <c r="E31" s="44">
        <v>1</v>
      </c>
      <c r="F31" s="44">
        <v>3</v>
      </c>
      <c r="G31" s="44">
        <v>5</v>
      </c>
      <c r="H31" s="44">
        <v>3</v>
      </c>
      <c r="I31" s="44">
        <v>4</v>
      </c>
    </row>
    <row r="32" spans="2:9" ht="12.75" customHeight="1">
      <c r="B32" s="70"/>
      <c r="C32" s="74" t="s">
        <v>66</v>
      </c>
      <c r="D32" s="75"/>
      <c r="E32" s="44">
        <v>382</v>
      </c>
      <c r="F32" s="44">
        <v>343</v>
      </c>
      <c r="G32" s="44">
        <v>273</v>
      </c>
      <c r="H32" s="44">
        <v>275</v>
      </c>
      <c r="I32" s="44">
        <v>239</v>
      </c>
    </row>
    <row r="33" spans="2:9" ht="12.75" customHeight="1">
      <c r="B33" s="70"/>
      <c r="C33" s="71" t="s">
        <v>35</v>
      </c>
      <c r="D33" s="72"/>
      <c r="E33" s="44">
        <v>0</v>
      </c>
      <c r="F33" s="44">
        <v>0</v>
      </c>
      <c r="G33" s="44">
        <v>0</v>
      </c>
      <c r="H33" s="44">
        <v>0</v>
      </c>
      <c r="I33" s="44">
        <v>0</v>
      </c>
    </row>
    <row r="34" spans="2:9" ht="12.75" customHeight="1">
      <c r="B34" s="70"/>
      <c r="C34" s="71" t="s">
        <v>36</v>
      </c>
      <c r="D34" s="72"/>
      <c r="E34" s="44">
        <v>0</v>
      </c>
      <c r="F34" s="44">
        <v>0</v>
      </c>
      <c r="G34" s="44">
        <v>2</v>
      </c>
      <c r="H34" s="44">
        <v>0</v>
      </c>
      <c r="I34" s="44">
        <v>1</v>
      </c>
    </row>
    <row r="35" spans="2:9" ht="12.75" customHeight="1">
      <c r="B35" s="70"/>
      <c r="C35" s="71" t="s">
        <v>12</v>
      </c>
      <c r="D35" s="72"/>
      <c r="E35" s="44">
        <v>19</v>
      </c>
      <c r="F35" s="44">
        <v>31</v>
      </c>
      <c r="G35" s="44">
        <v>35</v>
      </c>
      <c r="H35" s="44">
        <v>44</v>
      </c>
      <c r="I35" s="44">
        <v>32</v>
      </c>
    </row>
    <row r="36" spans="2:9" ht="4.5" customHeight="1">
      <c r="B36" s="70"/>
      <c r="C36" s="76"/>
      <c r="D36" s="77"/>
      <c r="E36" s="44"/>
      <c r="F36" s="44"/>
      <c r="G36" s="44"/>
      <c r="H36" s="44"/>
      <c r="I36" s="44"/>
    </row>
    <row r="37" spans="2:9" s="48" customFormat="1" ht="13.5">
      <c r="B37" s="64" t="s">
        <v>67</v>
      </c>
      <c r="C37" s="65"/>
      <c r="D37" s="66"/>
      <c r="E37" s="51">
        <v>531</v>
      </c>
      <c r="F37" s="51">
        <v>437</v>
      </c>
      <c r="G37" s="51">
        <v>374</v>
      </c>
      <c r="H37" s="51">
        <v>319</v>
      </c>
      <c r="I37" s="51">
        <f>SUM(I38:I48)</f>
        <v>264</v>
      </c>
    </row>
    <row r="38" spans="2:9" ht="12.75" customHeight="1">
      <c r="B38" s="70"/>
      <c r="C38" s="71" t="s">
        <v>37</v>
      </c>
      <c r="D38" s="72"/>
      <c r="E38" s="44">
        <v>462</v>
      </c>
      <c r="F38" s="44">
        <v>371</v>
      </c>
      <c r="G38" s="44">
        <v>299</v>
      </c>
      <c r="H38" s="44">
        <v>247</v>
      </c>
      <c r="I38" s="44">
        <v>210</v>
      </c>
    </row>
    <row r="39" spans="2:9" ht="12.75" customHeight="1">
      <c r="B39" s="70"/>
      <c r="C39" s="71" t="s">
        <v>38</v>
      </c>
      <c r="D39" s="72"/>
      <c r="E39" s="44">
        <v>3</v>
      </c>
      <c r="F39" s="44">
        <v>4</v>
      </c>
      <c r="G39" s="44">
        <v>0</v>
      </c>
      <c r="H39" s="44">
        <v>3</v>
      </c>
      <c r="I39" s="44">
        <v>2</v>
      </c>
    </row>
    <row r="40" spans="2:9" ht="12.75" customHeight="1">
      <c r="B40" s="70"/>
      <c r="C40" s="71" t="s">
        <v>39</v>
      </c>
      <c r="D40" s="72"/>
      <c r="E40" s="44">
        <v>4</v>
      </c>
      <c r="F40" s="44">
        <v>5</v>
      </c>
      <c r="G40" s="44">
        <v>7</v>
      </c>
      <c r="H40" s="44">
        <v>4</v>
      </c>
      <c r="I40" s="44">
        <v>2</v>
      </c>
    </row>
    <row r="41" spans="2:9" ht="12.75" customHeight="1">
      <c r="B41" s="70"/>
      <c r="C41" s="78" t="s">
        <v>40</v>
      </c>
      <c r="D41" s="79"/>
      <c r="E41" s="44">
        <v>19</v>
      </c>
      <c r="F41" s="44">
        <v>9</v>
      </c>
      <c r="G41" s="44">
        <v>22</v>
      </c>
      <c r="H41" s="44">
        <v>17</v>
      </c>
      <c r="I41" s="44">
        <v>9</v>
      </c>
    </row>
    <row r="42" spans="2:9" ht="12.75" customHeight="1">
      <c r="B42" s="70"/>
      <c r="C42" s="78" t="s">
        <v>41</v>
      </c>
      <c r="D42" s="79"/>
      <c r="E42" s="44">
        <v>0</v>
      </c>
      <c r="F42" s="44">
        <v>0</v>
      </c>
      <c r="G42" s="44">
        <v>0</v>
      </c>
      <c r="H42" s="44">
        <v>1</v>
      </c>
      <c r="I42" s="44">
        <v>0</v>
      </c>
    </row>
    <row r="43" spans="2:9" ht="12.75" customHeight="1">
      <c r="B43" s="70"/>
      <c r="C43" s="78" t="s">
        <v>42</v>
      </c>
      <c r="D43" s="79"/>
      <c r="E43" s="44">
        <v>1</v>
      </c>
      <c r="F43" s="44">
        <v>2</v>
      </c>
      <c r="G43" s="44">
        <v>0</v>
      </c>
      <c r="H43" s="44">
        <v>0</v>
      </c>
      <c r="I43" s="44">
        <v>0</v>
      </c>
    </row>
    <row r="44" spans="2:9" ht="12.75" customHeight="1">
      <c r="B44" s="70"/>
      <c r="C44" s="78" t="s">
        <v>43</v>
      </c>
      <c r="D44" s="79"/>
      <c r="E44" s="44">
        <v>1</v>
      </c>
      <c r="F44" s="44">
        <v>8</v>
      </c>
      <c r="G44" s="44">
        <v>2</v>
      </c>
      <c r="H44" s="44">
        <v>2</v>
      </c>
      <c r="I44" s="44">
        <v>1</v>
      </c>
    </row>
    <row r="45" spans="2:9" ht="12.75" customHeight="1">
      <c r="B45" s="70"/>
      <c r="C45" s="78" t="s">
        <v>44</v>
      </c>
      <c r="D45" s="79"/>
      <c r="E45" s="44">
        <v>0</v>
      </c>
      <c r="F45" s="44">
        <v>1</v>
      </c>
      <c r="G45" s="44">
        <v>3</v>
      </c>
      <c r="H45" s="44">
        <v>5</v>
      </c>
      <c r="I45" s="44">
        <v>2</v>
      </c>
    </row>
    <row r="46" spans="2:9" ht="12.75" customHeight="1">
      <c r="B46" s="70"/>
      <c r="C46" s="78" t="s">
        <v>45</v>
      </c>
      <c r="D46" s="79"/>
      <c r="E46" s="44">
        <v>16</v>
      </c>
      <c r="F46" s="44">
        <v>17</v>
      </c>
      <c r="G46" s="44">
        <v>13</v>
      </c>
      <c r="H46" s="44">
        <v>9</v>
      </c>
      <c r="I46" s="44">
        <v>6</v>
      </c>
    </row>
    <row r="47" spans="2:9" ht="12.75" customHeight="1">
      <c r="B47" s="70"/>
      <c r="C47" s="78" t="s">
        <v>46</v>
      </c>
      <c r="D47" s="79"/>
      <c r="E47" s="44">
        <v>0</v>
      </c>
      <c r="F47" s="44">
        <v>1</v>
      </c>
      <c r="G47" s="44">
        <v>0</v>
      </c>
      <c r="H47" s="44">
        <v>0</v>
      </c>
      <c r="I47" s="44">
        <v>1</v>
      </c>
    </row>
    <row r="48" spans="2:9" ht="12.75" customHeight="1">
      <c r="B48" s="70"/>
      <c r="C48" s="78" t="s">
        <v>12</v>
      </c>
      <c r="D48" s="79"/>
      <c r="E48" s="44">
        <v>25</v>
      </c>
      <c r="F48" s="44">
        <v>19</v>
      </c>
      <c r="G48" s="44">
        <v>28</v>
      </c>
      <c r="H48" s="44">
        <v>31</v>
      </c>
      <c r="I48" s="44">
        <v>31</v>
      </c>
    </row>
    <row r="49" spans="2:9" ht="4.5" customHeight="1">
      <c r="B49" s="70"/>
      <c r="C49" s="76"/>
      <c r="D49" s="77"/>
      <c r="E49" s="44"/>
      <c r="F49" s="73"/>
      <c r="G49" s="73"/>
      <c r="H49" s="73"/>
      <c r="I49" s="73"/>
    </row>
    <row r="50" spans="2:9" s="48" customFormat="1" ht="13.5">
      <c r="B50" s="64" t="s">
        <v>47</v>
      </c>
      <c r="C50" s="65"/>
      <c r="D50" s="66"/>
      <c r="E50" s="51">
        <v>9</v>
      </c>
      <c r="F50" s="67">
        <v>3</v>
      </c>
      <c r="G50" s="67">
        <v>20</v>
      </c>
      <c r="H50" s="67">
        <v>13</v>
      </c>
      <c r="I50" s="67">
        <v>9</v>
      </c>
    </row>
    <row r="51" spans="1:9" ht="6" customHeight="1">
      <c r="A51" s="53"/>
      <c r="B51" s="53"/>
      <c r="C51" s="80"/>
      <c r="D51" s="54"/>
      <c r="E51" s="56"/>
      <c r="F51" s="56"/>
      <c r="G51" s="56"/>
      <c r="H51" s="56"/>
      <c r="I51" s="56"/>
    </row>
    <row r="52" ht="13.5">
      <c r="A52" s="57" t="s">
        <v>13</v>
      </c>
    </row>
  </sheetData>
  <mergeCells count="43">
    <mergeCell ref="A1:I1"/>
    <mergeCell ref="A3:I3"/>
    <mergeCell ref="B50:C50"/>
    <mergeCell ref="C45:D45"/>
    <mergeCell ref="C46:D46"/>
    <mergeCell ref="C47:D47"/>
    <mergeCell ref="C48:D48"/>
    <mergeCell ref="C41:D41"/>
    <mergeCell ref="C42:D42"/>
    <mergeCell ref="C43:D43"/>
    <mergeCell ref="C44:D44"/>
    <mergeCell ref="B37:C37"/>
    <mergeCell ref="C38:D38"/>
    <mergeCell ref="C39:D39"/>
    <mergeCell ref="C40:D40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12:D12"/>
    <mergeCell ref="C13:D13"/>
    <mergeCell ref="C14:D14"/>
    <mergeCell ref="C15:D15"/>
    <mergeCell ref="B8:C8"/>
    <mergeCell ref="B10:C10"/>
    <mergeCell ref="C11:D11"/>
    <mergeCell ref="A6:D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2012-03-26T08:37:58Z</dcterms:created>
  <dcterms:modified xsi:type="dcterms:W3CDTF">2012-03-26T08:38:05Z</dcterms:modified>
  <cp:category/>
  <cp:version/>
  <cp:contentType/>
  <cp:contentStatus/>
</cp:coreProperties>
</file>