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20" yWindow="60" windowWidth="10245" windowHeight="8580" tabRatio="648"/>
  </bookViews>
  <sheets>
    <sheet name="236-1" sheetId="80" r:id="rId1"/>
    <sheet name="236-2" sheetId="81" r:id="rId2"/>
  </sheets>
  <calcPr calcId="145621"/>
</workbook>
</file>

<file path=xl/calcChain.xml><?xml version="1.0" encoding="utf-8"?>
<calcChain xmlns="http://schemas.openxmlformats.org/spreadsheetml/2006/main">
  <c r="C14" i="81" l="1"/>
  <c r="K15" i="80"/>
  <c r="J15" i="80"/>
  <c r="I15" i="80"/>
  <c r="H15" i="80"/>
  <c r="G15" i="80"/>
  <c r="F48" i="80"/>
  <c r="F47" i="80"/>
  <c r="F46" i="80"/>
  <c r="F45" i="80"/>
  <c r="F44" i="80"/>
  <c r="F43" i="80"/>
  <c r="F42" i="80"/>
  <c r="F41" i="80"/>
  <c r="F40" i="80"/>
  <c r="F39" i="80"/>
  <c r="F38" i="80"/>
  <c r="F37" i="80"/>
  <c r="F36" i="80"/>
  <c r="F35" i="80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5" i="80"/>
</calcChain>
</file>

<file path=xl/sharedStrings.xml><?xml version="1.0" encoding="utf-8"?>
<sst xmlns="http://schemas.openxmlformats.org/spreadsheetml/2006/main" count="152" uniqueCount="65">
  <si>
    <t>平成</t>
    <rPh sb="0" eb="2">
      <t>ヘイセイ</t>
    </rPh>
    <phoneticPr fontId="2"/>
  </si>
  <si>
    <t>年</t>
    <rPh sb="0" eb="1">
      <t>ネン</t>
    </rPh>
    <phoneticPr fontId="2"/>
  </si>
  <si>
    <t>平成18年の会社法施行により，新たな会社類型として「合同会社」が創設された。</t>
    <rPh sb="0" eb="2">
      <t>ヘイセイ</t>
    </rPh>
    <rPh sb="4" eb="5">
      <t>ネン</t>
    </rPh>
    <rPh sb="6" eb="9">
      <t>カイシャホウ</t>
    </rPh>
    <rPh sb="9" eb="11">
      <t>セコウ</t>
    </rPh>
    <rPh sb="15" eb="16">
      <t>アラ</t>
    </rPh>
    <rPh sb="18" eb="20">
      <t>カイシャ</t>
    </rPh>
    <rPh sb="20" eb="22">
      <t>ルイケイ</t>
    </rPh>
    <rPh sb="26" eb="28">
      <t>ゴウドウ</t>
    </rPh>
    <rPh sb="28" eb="30">
      <t>ガイシャ</t>
    </rPh>
    <rPh sb="32" eb="34">
      <t>ソウセツ</t>
    </rPh>
    <phoneticPr fontId="2"/>
  </si>
  <si>
    <t>総件数</t>
  </si>
  <si>
    <t>株式</t>
    <rPh sb="0" eb="2">
      <t>カブシキ</t>
    </rPh>
    <phoneticPr fontId="2"/>
  </si>
  <si>
    <t>合名</t>
    <rPh sb="0" eb="2">
      <t>ゴウメイ</t>
    </rPh>
    <phoneticPr fontId="2"/>
  </si>
  <si>
    <t>合資</t>
    <rPh sb="0" eb="2">
      <t>ゴウシ</t>
    </rPh>
    <phoneticPr fontId="2"/>
  </si>
  <si>
    <t>合同</t>
    <rPh sb="0" eb="2">
      <t>ゴウドウ</t>
    </rPh>
    <phoneticPr fontId="2"/>
  </si>
  <si>
    <t>設立</t>
    <rPh sb="0" eb="2">
      <t>セツリツ</t>
    </rPh>
    <phoneticPr fontId="2"/>
  </si>
  <si>
    <t>会社分割による設立</t>
    <rPh sb="0" eb="2">
      <t>カイシャ</t>
    </rPh>
    <rPh sb="2" eb="4">
      <t>ブンカツ</t>
    </rPh>
    <rPh sb="7" eb="9">
      <t>セツリツ</t>
    </rPh>
    <phoneticPr fontId="2"/>
  </si>
  <si>
    <t>商号変更による設立</t>
    <rPh sb="0" eb="2">
      <t>ショウゴウ</t>
    </rPh>
    <rPh sb="2" eb="4">
      <t>ヘンコウ</t>
    </rPh>
    <rPh sb="7" eb="9">
      <t>セツリツ</t>
    </rPh>
    <phoneticPr fontId="2"/>
  </si>
  <si>
    <t>支店設置</t>
    <rPh sb="0" eb="2">
      <t>シテン</t>
    </rPh>
    <rPh sb="2" eb="4">
      <t>セッチ</t>
    </rPh>
    <phoneticPr fontId="2"/>
  </si>
  <si>
    <t>本店又は支店の移転</t>
    <phoneticPr fontId="2"/>
  </si>
  <si>
    <t>資本金の額の増加</t>
    <rPh sb="2" eb="3">
      <t>キン</t>
    </rPh>
    <rPh sb="4" eb="5">
      <t>ガク</t>
    </rPh>
    <phoneticPr fontId="2"/>
  </si>
  <si>
    <t>合併による資本金の額の増加</t>
    <rPh sb="7" eb="8">
      <t>キン</t>
    </rPh>
    <rPh sb="9" eb="10">
      <t>ガク</t>
    </rPh>
    <phoneticPr fontId="2"/>
  </si>
  <si>
    <t>会社分割による資本金の額の増加</t>
    <rPh sb="7" eb="9">
      <t>シホン</t>
    </rPh>
    <rPh sb="9" eb="10">
      <t>キン</t>
    </rPh>
    <rPh sb="11" eb="12">
      <t>ガク</t>
    </rPh>
    <rPh sb="13" eb="14">
      <t>ゾウ</t>
    </rPh>
    <rPh sb="14" eb="15">
      <t>カ</t>
    </rPh>
    <phoneticPr fontId="2"/>
  </si>
  <si>
    <t>新株予約権の発行</t>
    <rPh sb="0" eb="1">
      <t>シン</t>
    </rPh>
    <rPh sb="1" eb="2">
      <t>カブ</t>
    </rPh>
    <rPh sb="2" eb="5">
      <t>ヨヤクケン</t>
    </rPh>
    <rPh sb="6" eb="8">
      <t>ハッコウ</t>
    </rPh>
    <phoneticPr fontId="2"/>
  </si>
  <si>
    <t>特別取締役による議決の定め</t>
    <rPh sb="0" eb="2">
      <t>トクベツ</t>
    </rPh>
    <rPh sb="2" eb="5">
      <t>トリシマリヤク</t>
    </rPh>
    <rPh sb="8" eb="10">
      <t>ギケツ</t>
    </rPh>
    <rPh sb="11" eb="12">
      <t>サダ</t>
    </rPh>
    <phoneticPr fontId="2"/>
  </si>
  <si>
    <t>役員等の職務を一時行う者に関する変更</t>
    <rPh sb="0" eb="2">
      <t>ヤクイン</t>
    </rPh>
    <rPh sb="2" eb="3">
      <t>トウ</t>
    </rPh>
    <rPh sb="4" eb="6">
      <t>ショクム</t>
    </rPh>
    <rPh sb="7" eb="9">
      <t>イチジ</t>
    </rPh>
    <rPh sb="9" eb="10">
      <t>オコナ</t>
    </rPh>
    <rPh sb="11" eb="12">
      <t>モノ</t>
    </rPh>
    <rPh sb="13" eb="14">
      <t>カン</t>
    </rPh>
    <rPh sb="16" eb="18">
      <t>ヘンコウ</t>
    </rPh>
    <phoneticPr fontId="2"/>
  </si>
  <si>
    <t>役員等の職務執行停止，または職務代行者に関する登記</t>
    <rPh sb="0" eb="2">
      <t>ヤクイン</t>
    </rPh>
    <rPh sb="2" eb="3">
      <t>トウ</t>
    </rPh>
    <rPh sb="4" eb="6">
      <t>ショクム</t>
    </rPh>
    <rPh sb="6" eb="8">
      <t>シッコウ</t>
    </rPh>
    <rPh sb="8" eb="10">
      <t>テイシ</t>
    </rPh>
    <rPh sb="14" eb="16">
      <t>ショクム</t>
    </rPh>
    <rPh sb="16" eb="19">
      <t>ダイコウシャ</t>
    </rPh>
    <rPh sb="20" eb="21">
      <t>カン</t>
    </rPh>
    <rPh sb="23" eb="25">
      <t>トウキ</t>
    </rPh>
    <phoneticPr fontId="2"/>
  </si>
  <si>
    <t>破産，民事再生に関する登記</t>
    <rPh sb="3" eb="5">
      <t>ミンジ</t>
    </rPh>
    <rPh sb="5" eb="7">
      <t>サイセイ</t>
    </rPh>
    <phoneticPr fontId="2"/>
  </si>
  <si>
    <t>解散</t>
    <rPh sb="0" eb="2">
      <t>カイサン</t>
    </rPh>
    <phoneticPr fontId="2"/>
  </si>
  <si>
    <t>商号変更による解散</t>
    <rPh sb="0" eb="2">
      <t>ショウゴウ</t>
    </rPh>
    <rPh sb="2" eb="4">
      <t>ヘンコウ</t>
    </rPh>
    <rPh sb="7" eb="9">
      <t>カイサン</t>
    </rPh>
    <phoneticPr fontId="2"/>
  </si>
  <si>
    <t>会社の継続</t>
    <phoneticPr fontId="2"/>
  </si>
  <si>
    <t>会社の更生</t>
    <phoneticPr fontId="2"/>
  </si>
  <si>
    <t>合併の無効</t>
    <rPh sb="0" eb="2">
      <t>ガッペイ</t>
    </rPh>
    <rPh sb="3" eb="5">
      <t>ムコウ</t>
    </rPh>
    <phoneticPr fontId="2"/>
  </si>
  <si>
    <t>会社設立の無効又は取消</t>
    <rPh sb="0" eb="2">
      <t>カイシャ</t>
    </rPh>
    <rPh sb="2" eb="4">
      <t>セツリツ</t>
    </rPh>
    <rPh sb="5" eb="7">
      <t>ムコウ</t>
    </rPh>
    <rPh sb="7" eb="8">
      <t>マタ</t>
    </rPh>
    <rPh sb="9" eb="11">
      <t>トリケシ</t>
    </rPh>
    <phoneticPr fontId="2"/>
  </si>
  <si>
    <t>決議の不存在，無効または取消し</t>
    <rPh sb="0" eb="2">
      <t>ケツギ</t>
    </rPh>
    <rPh sb="3" eb="4">
      <t>フ</t>
    </rPh>
    <rPh sb="4" eb="6">
      <t>ソンザイ</t>
    </rPh>
    <rPh sb="7" eb="9">
      <t>ムコウ</t>
    </rPh>
    <rPh sb="12" eb="14">
      <t>トリケ</t>
    </rPh>
    <phoneticPr fontId="2"/>
  </si>
  <si>
    <t>清算人に関する登記</t>
    <phoneticPr fontId="2"/>
  </si>
  <si>
    <t>特別清算</t>
    <phoneticPr fontId="2"/>
  </si>
  <si>
    <t>清算の結了</t>
    <phoneticPr fontId="2"/>
  </si>
  <si>
    <t>登記事項の変更</t>
    <phoneticPr fontId="2"/>
  </si>
  <si>
    <t>登記事項の消滅，廃止</t>
    <rPh sb="5" eb="7">
      <t>ショウメツ</t>
    </rPh>
    <rPh sb="8" eb="10">
      <t>ハイシ</t>
    </rPh>
    <phoneticPr fontId="2"/>
  </si>
  <si>
    <t>登記事項の更正</t>
    <phoneticPr fontId="2"/>
  </si>
  <si>
    <t>登記の抹消</t>
    <phoneticPr fontId="2"/>
  </si>
  <si>
    <t>そ  の  他</t>
    <phoneticPr fontId="2"/>
  </si>
  <si>
    <t>総件数</t>
    <rPh sb="0" eb="3">
      <t>ソウケンスウ</t>
    </rPh>
    <phoneticPr fontId="2"/>
  </si>
  <si>
    <t>相互会社</t>
    <rPh sb="0" eb="2">
      <t>ソウゴ</t>
    </rPh>
    <rPh sb="2" eb="4">
      <t>カイシャ</t>
    </rPh>
    <phoneticPr fontId="2"/>
  </si>
  <si>
    <t>民法法人</t>
    <rPh sb="0" eb="2">
      <t>ミンポウ</t>
    </rPh>
    <rPh sb="2" eb="4">
      <t>ホウジン</t>
    </rPh>
    <phoneticPr fontId="2"/>
  </si>
  <si>
    <t>各種組合</t>
    <rPh sb="0" eb="2">
      <t>カクシュ</t>
    </rPh>
    <rPh sb="2" eb="4">
      <t>クミアイ</t>
    </rPh>
    <phoneticPr fontId="2"/>
  </si>
  <si>
    <t>商号</t>
    <rPh sb="0" eb="2">
      <t>ショウゴウ</t>
    </rPh>
    <phoneticPr fontId="2"/>
  </si>
  <si>
    <t>未成年者
・後見人</t>
    <rPh sb="0" eb="4">
      <t>ミセイネンシャ</t>
    </rPh>
    <rPh sb="6" eb="9">
      <t>コウケンニン</t>
    </rPh>
    <phoneticPr fontId="2"/>
  </si>
  <si>
    <t>支配人</t>
    <rPh sb="0" eb="3">
      <t>シハイニン</t>
    </rPh>
    <phoneticPr fontId="2"/>
  </si>
  <si>
    <t>投資事業有限責任組合契約，有限責任事業組合契約</t>
    <rPh sb="0" eb="2">
      <t>トウシ</t>
    </rPh>
    <rPh sb="2" eb="4">
      <t>ジギョウ</t>
    </rPh>
    <rPh sb="4" eb="6">
      <t>ユウゲン</t>
    </rPh>
    <rPh sb="6" eb="8">
      <t>セキニン</t>
    </rPh>
    <rPh sb="8" eb="10">
      <t>クミアイ</t>
    </rPh>
    <rPh sb="10" eb="12">
      <t>ケイヤク</t>
    </rPh>
    <rPh sb="13" eb="15">
      <t>ユウゲン</t>
    </rPh>
    <rPh sb="15" eb="17">
      <t>セキニン</t>
    </rPh>
    <rPh sb="17" eb="19">
      <t>ジギョウ</t>
    </rPh>
    <rPh sb="19" eb="21">
      <t>クミアイ</t>
    </rPh>
    <rPh sb="21" eb="23">
      <t>ケイヤク</t>
    </rPh>
    <phoneticPr fontId="2"/>
  </si>
  <si>
    <t>資料  仙台法務局民事行政部</t>
    <rPh sb="0" eb="2">
      <t>シリョウ</t>
    </rPh>
    <rPh sb="4" eb="6">
      <t>センダイ</t>
    </rPh>
    <rPh sb="6" eb="9">
      <t>ホウムキョク</t>
    </rPh>
    <rPh sb="9" eb="11">
      <t>ミンジ</t>
    </rPh>
    <rPh sb="11" eb="13">
      <t>ギョウセイ</t>
    </rPh>
    <rPh sb="13" eb="14">
      <t>ブ</t>
    </rPh>
    <phoneticPr fontId="2"/>
  </si>
  <si>
    <t>1.会社登記</t>
    <phoneticPr fontId="2"/>
  </si>
  <si>
    <t>年・種別</t>
    <phoneticPr fontId="2"/>
  </si>
  <si>
    <t>合併による設立</t>
    <phoneticPr fontId="2"/>
  </si>
  <si>
    <t>組織変更による設立</t>
    <phoneticPr fontId="2"/>
  </si>
  <si>
    <t>合併による解散</t>
    <phoneticPr fontId="2"/>
  </si>
  <si>
    <t>組織変更による解散</t>
    <phoneticPr fontId="2"/>
  </si>
  <si>
    <t>2.法人登記・その他</t>
    <rPh sb="2" eb="4">
      <t>ホウジン</t>
    </rPh>
    <rPh sb="4" eb="6">
      <t>トウキ</t>
    </rPh>
    <rPh sb="7" eb="10">
      <t>ソノタ</t>
    </rPh>
    <phoneticPr fontId="2"/>
  </si>
  <si>
    <t>特定目的
会社</t>
    <rPh sb="0" eb="2">
      <t>トクテイ</t>
    </rPh>
    <rPh sb="2" eb="4">
      <t>モクテキ</t>
    </rPh>
    <rPh sb="5" eb="7">
      <t>カイシャ</t>
    </rPh>
    <phoneticPr fontId="2"/>
  </si>
  <si>
    <t>(特例)有限</t>
    <rPh sb="1" eb="3">
      <t>トクレイ</t>
    </rPh>
    <rPh sb="4" eb="5">
      <t>ユウ</t>
    </rPh>
    <phoneticPr fontId="2"/>
  </si>
  <si>
    <t>その他
法人</t>
    <rPh sb="0" eb="3">
      <t>ソノタ</t>
    </rPh>
    <rPh sb="4" eb="6">
      <t>ホウジン</t>
    </rPh>
    <phoneticPr fontId="2"/>
  </si>
  <si>
    <t>平　　成</t>
    <rPh sb="0" eb="1">
      <t>ヒラ</t>
    </rPh>
    <rPh sb="3" eb="4">
      <t>シゲル</t>
    </rPh>
    <phoneticPr fontId="2"/>
  </si>
  <si>
    <t>一般社団法人，一般財団法人</t>
    <rPh sb="0" eb="2">
      <t>イッパン</t>
    </rPh>
    <rPh sb="2" eb="6">
      <t>シャダンホウジン</t>
    </rPh>
    <rPh sb="7" eb="9">
      <t>イッパン</t>
    </rPh>
    <rPh sb="9" eb="13">
      <t>ザイダンホウジン</t>
    </rPh>
    <phoneticPr fontId="2"/>
  </si>
  <si>
    <t>平成20年の一般社団法人及び一般財団法人に関する法律施行により，「一般社団法人・一般財団法人」を追加。</t>
    <rPh sb="48" eb="50">
      <t>ツイカ</t>
    </rPh>
    <phoneticPr fontId="2"/>
  </si>
  <si>
    <t>-</t>
  </si>
  <si>
    <t>本表は，仙台法務局管内（宮城県全域）扱いのものである。却下・取下げ・経由・転写移記は含まない。</t>
    <phoneticPr fontId="2"/>
  </si>
  <si>
    <t>資料  仙台法務局民事行政部</t>
    <phoneticPr fontId="2"/>
  </si>
  <si>
    <t>21 　　年</t>
    <rPh sb="5" eb="6">
      <t>ネン</t>
    </rPh>
    <phoneticPr fontId="2"/>
  </si>
  <si>
    <t>21 年</t>
    <rPh sb="3" eb="4">
      <t>ネン</t>
    </rPh>
    <phoneticPr fontId="2"/>
  </si>
  <si>
    <t>236.商 業 法 人 登 記</t>
    <phoneticPr fontId="2"/>
  </si>
  <si>
    <t>236.商 業 法 人 登 記（続）</t>
    <rPh sb="16" eb="17">
      <t>ツヅ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</si>
</sst>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/>
  </cellStyleXfs>
  <cellXfs count="7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" fillId="0" borderId="2" xfId="0" applyFont="1" applyFill="1" applyBorder="1"/>
    <xf numFmtId="0" fontId="5" fillId="0" borderId="0" xfId="0" applyFont="1" applyFill="1"/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9" fillId="0" borderId="0" xfId="0" applyFont="1" applyFill="1"/>
    <xf numFmtId="0" fontId="6" fillId="0" borderId="2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8" fillId="0" borderId="5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41" fontId="4" fillId="0" borderId="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41" fontId="4" fillId="0" borderId="10" xfId="0" applyNumberFormat="1" applyFont="1" applyFill="1" applyBorder="1"/>
    <xf numFmtId="41" fontId="4" fillId="0" borderId="2" xfId="0" applyNumberFormat="1" applyFont="1" applyFill="1" applyBorder="1"/>
    <xf numFmtId="41" fontId="4" fillId="0" borderId="11" xfId="0" applyNumberFormat="1" applyFont="1" applyFill="1" applyBorder="1" applyAlignment="1">
      <alignment horizontal="right"/>
    </xf>
    <xf numFmtId="41" fontId="12" fillId="0" borderId="0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4" fillId="0" borderId="2" xfId="0" applyFont="1" applyFill="1" applyBorder="1"/>
    <xf numFmtId="41" fontId="4" fillId="0" borderId="0" xfId="0" applyNumberFormat="1" applyFont="1" applyFill="1" applyBorder="1" applyAlignment="1"/>
    <xf numFmtId="0" fontId="3" fillId="0" borderId="13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7" xfId="0" applyFont="1" applyFill="1" applyBorder="1" applyAlignment="1">
      <alignment horizontal="distributed" vertical="center" wrapText="1" justifyLastLine="1"/>
    </xf>
    <xf numFmtId="0" fontId="10" fillId="0" borderId="7" xfId="0" applyFont="1" applyFill="1" applyBorder="1" applyAlignment="1">
      <alignment horizontal="distributed" vertical="center" wrapText="1" justifyLastLine="1"/>
    </xf>
    <xf numFmtId="41" fontId="4" fillId="0" borderId="11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12" fillId="0" borderId="1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4" fillId="0" borderId="11" xfId="0" applyNumberFormat="1" applyFont="1" applyFill="1" applyBorder="1" applyAlignment="1"/>
    <xf numFmtId="41" fontId="12" fillId="0" borderId="11" xfId="0" applyNumberFormat="1" applyFont="1" applyFill="1" applyBorder="1" applyAlignment="1"/>
    <xf numFmtId="41" fontId="1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19" fillId="0" borderId="0" xfId="0" applyFont="1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distributed" shrinkToFit="1"/>
    </xf>
    <xf numFmtId="0" fontId="10" fillId="0" borderId="5" xfId="0" applyFont="1" applyFill="1" applyBorder="1" applyAlignment="1">
      <alignment horizontal="distributed" shrinkToFit="1"/>
    </xf>
    <xf numFmtId="0" fontId="15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distributed" vertical="center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shrinkToFit="1"/>
    </xf>
    <xf numFmtId="0" fontId="10" fillId="0" borderId="5" xfId="0" applyFont="1" applyFill="1" applyBorder="1" applyAlignment="1">
      <alignment horizontal="left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51"/>
  <sheetViews>
    <sheetView tabSelected="1" workbookViewId="0">
      <selection activeCell="B3" sqref="B3"/>
    </sheetView>
  </sheetViews>
  <sheetFormatPr defaultRowHeight="13.5"/>
  <cols>
    <col min="1" max="1" width="2.875" style="1" customWidth="1"/>
    <col min="2" max="2" width="8.75" style="1" customWidth="1"/>
    <col min="3" max="3" width="3.75" style="1" customWidth="1"/>
    <col min="4" max="4" width="8.375" style="1" customWidth="1"/>
    <col min="5" max="5" width="10.75" style="1" customWidth="1"/>
    <col min="6" max="6" width="11.25" style="1" customWidth="1"/>
    <col min="7" max="11" width="10.625" style="1" customWidth="1"/>
    <col min="12" max="14" width="9" style="1"/>
    <col min="15" max="15" width="9.25" style="1" customWidth="1"/>
    <col min="16" max="16384" width="9" style="1"/>
  </cols>
  <sheetData>
    <row r="1" spans="1:12" ht="15" customHeight="1"/>
    <row r="2" spans="1:12" s="41" customFormat="1" ht="22.5" customHeight="1">
      <c r="A2" s="61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s="41" customFormat="1"/>
    <row r="4" spans="1:12" s="43" customFormat="1" ht="11.25">
      <c r="C4" s="56" t="s">
        <v>59</v>
      </c>
    </row>
    <row r="5" spans="1:12" s="43" customFormat="1" ht="11.25">
      <c r="C5" s="56" t="s">
        <v>2</v>
      </c>
    </row>
    <row r="6" spans="1:12" s="41" customFormat="1"/>
    <row r="7" spans="1:12" s="41" customFormat="1">
      <c r="A7" s="64" t="s">
        <v>45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2" ht="14.25" thickBot="1"/>
    <row r="9" spans="1:12" ht="37.5" customHeight="1">
      <c r="A9" s="65" t="s">
        <v>46</v>
      </c>
      <c r="B9" s="65"/>
      <c r="C9" s="65"/>
      <c r="D9" s="65"/>
      <c r="E9" s="66"/>
      <c r="F9" s="14" t="s">
        <v>3</v>
      </c>
      <c r="G9" s="21" t="s">
        <v>4</v>
      </c>
      <c r="H9" s="22" t="s">
        <v>53</v>
      </c>
      <c r="I9" s="21" t="s">
        <v>5</v>
      </c>
      <c r="J9" s="4" t="s">
        <v>6</v>
      </c>
      <c r="K9" s="4" t="s">
        <v>7</v>
      </c>
    </row>
    <row r="10" spans="1:12" ht="7.5" customHeight="1">
      <c r="A10" s="3"/>
      <c r="B10" s="18"/>
      <c r="C10" s="18"/>
      <c r="D10" s="18"/>
      <c r="E10" s="5"/>
      <c r="F10" s="31"/>
      <c r="G10" s="32"/>
      <c r="H10" s="32"/>
      <c r="I10" s="32"/>
      <c r="J10" s="32"/>
      <c r="K10" s="3"/>
    </row>
    <row r="11" spans="1:12" ht="17.25" customHeight="1">
      <c r="A11" s="3"/>
      <c r="B11" s="67" t="s">
        <v>55</v>
      </c>
      <c r="C11" s="67"/>
      <c r="D11" s="7" t="s">
        <v>61</v>
      </c>
      <c r="E11" s="20"/>
      <c r="F11" s="48">
        <v>17860</v>
      </c>
      <c r="G11" s="49">
        <v>13000</v>
      </c>
      <c r="H11" s="49">
        <v>4631</v>
      </c>
      <c r="I11" s="49">
        <v>6</v>
      </c>
      <c r="J11" s="49">
        <v>95</v>
      </c>
      <c r="K11" s="50">
        <v>128</v>
      </c>
      <c r="L11" s="24"/>
    </row>
    <row r="12" spans="1:12" s="8" customFormat="1" ht="17.25" customHeight="1">
      <c r="A12" s="25"/>
      <c r="B12" s="6"/>
      <c r="C12" s="6"/>
      <c r="D12" s="7">
        <v>22</v>
      </c>
      <c r="E12" s="20"/>
      <c r="F12" s="48">
        <v>16756</v>
      </c>
      <c r="G12" s="49">
        <v>12241</v>
      </c>
      <c r="H12" s="49">
        <v>4254</v>
      </c>
      <c r="I12" s="49">
        <v>6</v>
      </c>
      <c r="J12" s="49">
        <v>88</v>
      </c>
      <c r="K12" s="49">
        <v>167</v>
      </c>
      <c r="L12" s="26"/>
    </row>
    <row r="13" spans="1:12" s="8" customFormat="1" ht="16.5" customHeight="1">
      <c r="A13" s="25"/>
      <c r="B13" s="9"/>
      <c r="C13" s="9"/>
      <c r="D13" s="7">
        <v>23</v>
      </c>
      <c r="E13" s="20"/>
      <c r="F13" s="48">
        <v>17163</v>
      </c>
      <c r="G13" s="49">
        <v>12571</v>
      </c>
      <c r="H13" s="49">
        <v>4306</v>
      </c>
      <c r="I13" s="49">
        <v>10</v>
      </c>
      <c r="J13" s="49">
        <v>56</v>
      </c>
      <c r="K13" s="49">
        <v>220</v>
      </c>
      <c r="L13" s="26"/>
    </row>
    <row r="14" spans="1:12" s="8" customFormat="1" ht="16.5" customHeight="1">
      <c r="A14" s="25"/>
      <c r="B14" s="9"/>
      <c r="C14" s="9"/>
      <c r="D14" s="7">
        <v>24</v>
      </c>
      <c r="E14" s="20"/>
      <c r="F14" s="48">
        <v>18588</v>
      </c>
      <c r="G14" s="49">
        <v>14005</v>
      </c>
      <c r="H14" s="49">
        <v>4214</v>
      </c>
      <c r="I14" s="49">
        <v>8</v>
      </c>
      <c r="J14" s="49">
        <v>81</v>
      </c>
      <c r="K14" s="49">
        <v>280</v>
      </c>
      <c r="L14" s="26"/>
    </row>
    <row r="15" spans="1:12" s="8" customFormat="1" ht="22.5" customHeight="1">
      <c r="A15" s="25"/>
      <c r="B15" s="9"/>
      <c r="C15" s="9"/>
      <c r="D15" s="44">
        <v>25</v>
      </c>
      <c r="E15" s="27"/>
      <c r="F15" s="51">
        <f t="shared" ref="F15:K15" si="0">SUM(F17:F48)</f>
        <v>17544</v>
      </c>
      <c r="G15" s="52">
        <f t="shared" si="0"/>
        <v>13404</v>
      </c>
      <c r="H15" s="52">
        <f t="shared" si="0"/>
        <v>3733</v>
      </c>
      <c r="I15" s="52">
        <f t="shared" si="0"/>
        <v>1</v>
      </c>
      <c r="J15" s="52">
        <f t="shared" si="0"/>
        <v>54</v>
      </c>
      <c r="K15" s="52">
        <f t="shared" si="0"/>
        <v>352</v>
      </c>
      <c r="L15" s="26"/>
    </row>
    <row r="16" spans="1:12" s="8" customFormat="1" ht="15" customHeight="1">
      <c r="A16" s="25"/>
      <c r="B16" s="9"/>
      <c r="C16" s="9"/>
      <c r="D16" s="9"/>
      <c r="E16" s="10"/>
      <c r="F16" s="48"/>
      <c r="G16" s="49"/>
      <c r="H16" s="49"/>
      <c r="I16" s="49"/>
      <c r="J16" s="49"/>
      <c r="K16" s="49"/>
      <c r="L16" s="26"/>
    </row>
    <row r="17" spans="1:12" ht="16.5" customHeight="1">
      <c r="A17" s="28"/>
      <c r="B17" s="62" t="s">
        <v>8</v>
      </c>
      <c r="C17" s="62"/>
      <c r="D17" s="62"/>
      <c r="E17" s="63"/>
      <c r="F17" s="48">
        <f>SUM(G17:K17)</f>
        <v>1613</v>
      </c>
      <c r="G17" s="49">
        <v>1439</v>
      </c>
      <c r="H17" s="49" t="s">
        <v>58</v>
      </c>
      <c r="I17" s="49" t="s">
        <v>58</v>
      </c>
      <c r="J17" s="49">
        <v>3</v>
      </c>
      <c r="K17" s="49">
        <v>171</v>
      </c>
      <c r="L17" s="24"/>
    </row>
    <row r="18" spans="1:12" ht="16.5" customHeight="1">
      <c r="A18" s="28"/>
      <c r="B18" s="62" t="s">
        <v>47</v>
      </c>
      <c r="C18" s="62"/>
      <c r="D18" s="62"/>
      <c r="E18" s="63"/>
      <c r="F18" s="48">
        <f t="shared" ref="F18:F48" si="1">SUM(G18:K18)</f>
        <v>0</v>
      </c>
      <c r="G18" s="49" t="s">
        <v>58</v>
      </c>
      <c r="H18" s="49" t="s">
        <v>58</v>
      </c>
      <c r="I18" s="49" t="s">
        <v>58</v>
      </c>
      <c r="J18" s="49" t="s">
        <v>58</v>
      </c>
      <c r="K18" s="49" t="s">
        <v>58</v>
      </c>
      <c r="L18" s="24"/>
    </row>
    <row r="19" spans="1:12" ht="16.5" customHeight="1">
      <c r="A19" s="28"/>
      <c r="B19" s="62" t="s">
        <v>48</v>
      </c>
      <c r="C19" s="62"/>
      <c r="D19" s="62"/>
      <c r="E19" s="63"/>
      <c r="F19" s="48">
        <f t="shared" si="1"/>
        <v>12</v>
      </c>
      <c r="G19" s="49">
        <v>10</v>
      </c>
      <c r="H19" s="49" t="s">
        <v>58</v>
      </c>
      <c r="I19" s="49">
        <v>0</v>
      </c>
      <c r="J19" s="49" t="s">
        <v>58</v>
      </c>
      <c r="K19" s="49">
        <v>2</v>
      </c>
      <c r="L19" s="24"/>
    </row>
    <row r="20" spans="1:12" ht="16.5" customHeight="1">
      <c r="A20" s="28"/>
      <c r="B20" s="62" t="s">
        <v>9</v>
      </c>
      <c r="C20" s="62"/>
      <c r="D20" s="62"/>
      <c r="E20" s="63"/>
      <c r="F20" s="48">
        <f t="shared" si="1"/>
        <v>11</v>
      </c>
      <c r="G20" s="49">
        <v>11</v>
      </c>
      <c r="H20" s="49" t="s">
        <v>58</v>
      </c>
      <c r="I20" s="49" t="s">
        <v>58</v>
      </c>
      <c r="J20" s="49" t="s">
        <v>58</v>
      </c>
      <c r="K20" s="49" t="s">
        <v>58</v>
      </c>
      <c r="L20" s="24"/>
    </row>
    <row r="21" spans="1:12" ht="16.5" customHeight="1">
      <c r="A21" s="28"/>
      <c r="B21" s="62" t="s">
        <v>10</v>
      </c>
      <c r="C21" s="62"/>
      <c r="D21" s="62"/>
      <c r="E21" s="63"/>
      <c r="F21" s="48">
        <f t="shared" si="1"/>
        <v>84</v>
      </c>
      <c r="G21" s="49">
        <v>84</v>
      </c>
      <c r="H21" s="49" t="s">
        <v>58</v>
      </c>
      <c r="I21" s="49" t="s">
        <v>58</v>
      </c>
      <c r="J21" s="49" t="s">
        <v>58</v>
      </c>
      <c r="K21" s="49">
        <v>0</v>
      </c>
      <c r="L21" s="24"/>
    </row>
    <row r="22" spans="1:12" ht="16.5" customHeight="1">
      <c r="A22" s="28"/>
      <c r="B22" s="62" t="s">
        <v>11</v>
      </c>
      <c r="C22" s="62"/>
      <c r="D22" s="62"/>
      <c r="E22" s="63"/>
      <c r="F22" s="48">
        <f t="shared" si="1"/>
        <v>334</v>
      </c>
      <c r="G22" s="49">
        <v>295</v>
      </c>
      <c r="H22" s="49">
        <v>38</v>
      </c>
      <c r="I22" s="49" t="s">
        <v>58</v>
      </c>
      <c r="J22" s="49" t="s">
        <v>58</v>
      </c>
      <c r="K22" s="49">
        <v>1</v>
      </c>
      <c r="L22" s="24"/>
    </row>
    <row r="23" spans="1:12" ht="16.5" customHeight="1">
      <c r="A23" s="28"/>
      <c r="B23" s="62" t="s">
        <v>12</v>
      </c>
      <c r="C23" s="62"/>
      <c r="D23" s="62"/>
      <c r="E23" s="63"/>
      <c r="F23" s="48">
        <f t="shared" si="1"/>
        <v>1968</v>
      </c>
      <c r="G23" s="49">
        <v>1422</v>
      </c>
      <c r="H23" s="49">
        <v>492</v>
      </c>
      <c r="I23" s="49" t="s">
        <v>58</v>
      </c>
      <c r="J23" s="49">
        <v>3</v>
      </c>
      <c r="K23" s="49">
        <v>51</v>
      </c>
      <c r="L23" s="24"/>
    </row>
    <row r="24" spans="1:12" ht="16.5" customHeight="1">
      <c r="A24" s="28"/>
      <c r="B24" s="62" t="s">
        <v>13</v>
      </c>
      <c r="C24" s="62"/>
      <c r="D24" s="62"/>
      <c r="E24" s="63"/>
      <c r="F24" s="48">
        <f t="shared" si="1"/>
        <v>458</v>
      </c>
      <c r="G24" s="49">
        <v>392</v>
      </c>
      <c r="H24" s="49">
        <v>59</v>
      </c>
      <c r="I24" s="49" t="s">
        <v>58</v>
      </c>
      <c r="J24" s="49" t="s">
        <v>58</v>
      </c>
      <c r="K24" s="49">
        <v>7</v>
      </c>
      <c r="L24" s="24"/>
    </row>
    <row r="25" spans="1:12" ht="16.5" customHeight="1">
      <c r="A25" s="28"/>
      <c r="B25" s="62" t="s">
        <v>14</v>
      </c>
      <c r="C25" s="62"/>
      <c r="D25" s="62"/>
      <c r="E25" s="63"/>
      <c r="F25" s="48">
        <f t="shared" si="1"/>
        <v>11</v>
      </c>
      <c r="G25" s="49">
        <v>10</v>
      </c>
      <c r="H25" s="49" t="s">
        <v>58</v>
      </c>
      <c r="I25" s="49" t="s">
        <v>58</v>
      </c>
      <c r="J25" s="49" t="s">
        <v>58</v>
      </c>
      <c r="K25" s="49">
        <v>1</v>
      </c>
      <c r="L25" s="24"/>
    </row>
    <row r="26" spans="1:12" ht="16.5" customHeight="1">
      <c r="A26" s="28"/>
      <c r="B26" s="62" t="s">
        <v>15</v>
      </c>
      <c r="C26" s="62"/>
      <c r="D26" s="62"/>
      <c r="E26" s="63"/>
      <c r="F26" s="48">
        <f t="shared" si="1"/>
        <v>0</v>
      </c>
      <c r="G26" s="49">
        <v>0</v>
      </c>
      <c r="H26" s="49" t="s">
        <v>58</v>
      </c>
      <c r="I26" s="49" t="s">
        <v>58</v>
      </c>
      <c r="J26" s="49" t="s">
        <v>58</v>
      </c>
      <c r="K26" s="49" t="s">
        <v>58</v>
      </c>
      <c r="L26" s="24"/>
    </row>
    <row r="27" spans="1:12" ht="16.5" customHeight="1">
      <c r="A27" s="28"/>
      <c r="B27" s="62" t="s">
        <v>16</v>
      </c>
      <c r="C27" s="62"/>
      <c r="D27" s="62"/>
      <c r="E27" s="63"/>
      <c r="F27" s="48">
        <f t="shared" si="1"/>
        <v>19</v>
      </c>
      <c r="G27" s="49">
        <v>19</v>
      </c>
      <c r="H27" s="49" t="s">
        <v>58</v>
      </c>
      <c r="I27" s="49" t="s">
        <v>58</v>
      </c>
      <c r="J27" s="49" t="s">
        <v>58</v>
      </c>
      <c r="K27" s="49" t="s">
        <v>58</v>
      </c>
      <c r="L27" s="24"/>
    </row>
    <row r="28" spans="1:12" ht="16.5" customHeight="1">
      <c r="A28" s="28"/>
      <c r="B28" s="62" t="s">
        <v>17</v>
      </c>
      <c r="C28" s="62"/>
      <c r="D28" s="62"/>
      <c r="E28" s="63"/>
      <c r="F28" s="48">
        <f t="shared" si="1"/>
        <v>0</v>
      </c>
      <c r="G28" s="49">
        <v>0</v>
      </c>
      <c r="H28" s="49" t="s">
        <v>58</v>
      </c>
      <c r="I28" s="49" t="s">
        <v>58</v>
      </c>
      <c r="J28" s="49" t="s">
        <v>58</v>
      </c>
      <c r="K28" s="49" t="s">
        <v>58</v>
      </c>
      <c r="L28" s="24"/>
    </row>
    <row r="29" spans="1:12" ht="16.5" customHeight="1">
      <c r="A29" s="28"/>
      <c r="B29" s="62" t="s">
        <v>18</v>
      </c>
      <c r="C29" s="62"/>
      <c r="D29" s="62"/>
      <c r="E29" s="63"/>
      <c r="F29" s="48">
        <f t="shared" si="1"/>
        <v>3</v>
      </c>
      <c r="G29" s="49" t="s">
        <v>58</v>
      </c>
      <c r="H29" s="49">
        <v>3</v>
      </c>
      <c r="I29" s="49" t="s">
        <v>58</v>
      </c>
      <c r="J29" s="49" t="s">
        <v>58</v>
      </c>
      <c r="K29" s="49" t="s">
        <v>58</v>
      </c>
      <c r="L29" s="24"/>
    </row>
    <row r="30" spans="1:12" ht="16.5" customHeight="1">
      <c r="A30" s="29"/>
      <c r="B30" s="68" t="s">
        <v>19</v>
      </c>
      <c r="C30" s="68"/>
      <c r="D30" s="68"/>
      <c r="E30" s="69"/>
      <c r="F30" s="48">
        <f t="shared" si="1"/>
        <v>0</v>
      </c>
      <c r="G30" s="49">
        <v>0</v>
      </c>
      <c r="H30" s="49" t="s">
        <v>58</v>
      </c>
      <c r="I30" s="49" t="s">
        <v>58</v>
      </c>
      <c r="J30" s="49" t="s">
        <v>58</v>
      </c>
      <c r="K30" s="49" t="s">
        <v>58</v>
      </c>
      <c r="L30" s="24"/>
    </row>
    <row r="31" spans="1:12" ht="16.5" customHeight="1">
      <c r="A31" s="28"/>
      <c r="B31" s="62" t="s">
        <v>20</v>
      </c>
      <c r="C31" s="62"/>
      <c r="D31" s="62"/>
      <c r="E31" s="63"/>
      <c r="F31" s="48">
        <f t="shared" si="1"/>
        <v>158</v>
      </c>
      <c r="G31" s="49">
        <v>100</v>
      </c>
      <c r="H31" s="49">
        <v>58</v>
      </c>
      <c r="I31" s="49" t="s">
        <v>58</v>
      </c>
      <c r="J31" s="49">
        <v>0</v>
      </c>
      <c r="K31" s="49" t="s">
        <v>58</v>
      </c>
      <c r="L31" s="24"/>
    </row>
    <row r="32" spans="1:12" ht="16.5" customHeight="1">
      <c r="A32" s="28"/>
      <c r="B32" s="62" t="s">
        <v>21</v>
      </c>
      <c r="C32" s="62"/>
      <c r="D32" s="62"/>
      <c r="E32" s="63"/>
      <c r="F32" s="48">
        <f t="shared" si="1"/>
        <v>478</v>
      </c>
      <c r="G32" s="49">
        <v>202</v>
      </c>
      <c r="H32" s="49">
        <v>256</v>
      </c>
      <c r="I32" s="49" t="s">
        <v>58</v>
      </c>
      <c r="J32" s="49">
        <v>5</v>
      </c>
      <c r="K32" s="49">
        <v>15</v>
      </c>
      <c r="L32" s="24"/>
    </row>
    <row r="33" spans="1:12" ht="16.5" customHeight="1">
      <c r="A33" s="28"/>
      <c r="B33" s="62" t="s">
        <v>49</v>
      </c>
      <c r="C33" s="62"/>
      <c r="D33" s="62"/>
      <c r="E33" s="63"/>
      <c r="F33" s="48">
        <f t="shared" si="1"/>
        <v>68</v>
      </c>
      <c r="G33" s="49">
        <v>62</v>
      </c>
      <c r="H33" s="49">
        <v>6</v>
      </c>
      <c r="I33" s="49" t="s">
        <v>58</v>
      </c>
      <c r="J33" s="49" t="s">
        <v>58</v>
      </c>
      <c r="K33" s="49" t="s">
        <v>58</v>
      </c>
      <c r="L33" s="24"/>
    </row>
    <row r="34" spans="1:12" ht="16.5" customHeight="1">
      <c r="A34" s="28"/>
      <c r="B34" s="62" t="s">
        <v>50</v>
      </c>
      <c r="C34" s="62"/>
      <c r="D34" s="62"/>
      <c r="E34" s="63"/>
      <c r="F34" s="48">
        <f t="shared" si="1"/>
        <v>10</v>
      </c>
      <c r="G34" s="49">
        <v>0</v>
      </c>
      <c r="H34" s="49" t="s">
        <v>58</v>
      </c>
      <c r="I34" s="49" t="s">
        <v>58</v>
      </c>
      <c r="J34" s="49">
        <v>5</v>
      </c>
      <c r="K34" s="49">
        <v>5</v>
      </c>
      <c r="L34" s="24"/>
    </row>
    <row r="35" spans="1:12" ht="16.5" customHeight="1">
      <c r="A35" s="28"/>
      <c r="B35" s="62" t="s">
        <v>22</v>
      </c>
      <c r="C35" s="62"/>
      <c r="D35" s="62"/>
      <c r="E35" s="63"/>
      <c r="F35" s="48">
        <f t="shared" si="1"/>
        <v>87</v>
      </c>
      <c r="G35" s="49">
        <v>0</v>
      </c>
      <c r="H35" s="49">
        <v>87</v>
      </c>
      <c r="I35" s="49" t="s">
        <v>58</v>
      </c>
      <c r="J35" s="49" t="s">
        <v>58</v>
      </c>
      <c r="K35" s="49" t="s">
        <v>58</v>
      </c>
      <c r="L35" s="24"/>
    </row>
    <row r="36" spans="1:12" ht="16.5" customHeight="1">
      <c r="A36" s="28"/>
      <c r="B36" s="62" t="s">
        <v>23</v>
      </c>
      <c r="C36" s="62"/>
      <c r="D36" s="62"/>
      <c r="E36" s="63"/>
      <c r="F36" s="48">
        <f t="shared" si="1"/>
        <v>8</v>
      </c>
      <c r="G36" s="49">
        <v>4</v>
      </c>
      <c r="H36" s="49">
        <v>4</v>
      </c>
      <c r="I36" s="49" t="s">
        <v>58</v>
      </c>
      <c r="J36" s="49" t="s">
        <v>58</v>
      </c>
      <c r="K36" s="49" t="s">
        <v>58</v>
      </c>
      <c r="L36" s="24"/>
    </row>
    <row r="37" spans="1:12" ht="16.5" customHeight="1">
      <c r="A37" s="28"/>
      <c r="B37" s="62" t="s">
        <v>24</v>
      </c>
      <c r="C37" s="62"/>
      <c r="D37" s="62"/>
      <c r="E37" s="63"/>
      <c r="F37" s="48">
        <f t="shared" si="1"/>
        <v>2</v>
      </c>
      <c r="G37" s="49">
        <v>2</v>
      </c>
      <c r="H37" s="49" t="s">
        <v>58</v>
      </c>
      <c r="I37" s="49" t="s">
        <v>58</v>
      </c>
      <c r="J37" s="49" t="s">
        <v>58</v>
      </c>
      <c r="K37" s="49" t="s">
        <v>58</v>
      </c>
      <c r="L37" s="24"/>
    </row>
    <row r="38" spans="1:12" ht="16.5" customHeight="1">
      <c r="A38" s="28"/>
      <c r="B38" s="62" t="s">
        <v>25</v>
      </c>
      <c r="C38" s="62"/>
      <c r="D38" s="62"/>
      <c r="E38" s="63"/>
      <c r="F38" s="48">
        <f t="shared" si="1"/>
        <v>0</v>
      </c>
      <c r="G38" s="49">
        <v>0</v>
      </c>
      <c r="H38" s="49" t="s">
        <v>58</v>
      </c>
      <c r="I38" s="49" t="s">
        <v>58</v>
      </c>
      <c r="J38" s="49" t="s">
        <v>58</v>
      </c>
      <c r="K38" s="49" t="s">
        <v>58</v>
      </c>
      <c r="L38" s="24"/>
    </row>
    <row r="39" spans="1:12" ht="16.5" customHeight="1">
      <c r="A39" s="28"/>
      <c r="B39" s="62" t="s">
        <v>26</v>
      </c>
      <c r="C39" s="62"/>
      <c r="D39" s="62"/>
      <c r="E39" s="63"/>
      <c r="F39" s="48">
        <f t="shared" si="1"/>
        <v>0</v>
      </c>
      <c r="G39" s="49" t="s">
        <v>58</v>
      </c>
      <c r="H39" s="49" t="s">
        <v>58</v>
      </c>
      <c r="I39" s="49" t="s">
        <v>58</v>
      </c>
      <c r="J39" s="49" t="s">
        <v>58</v>
      </c>
      <c r="K39" s="49" t="s">
        <v>58</v>
      </c>
      <c r="L39" s="24"/>
    </row>
    <row r="40" spans="1:12" ht="16.5" customHeight="1">
      <c r="A40" s="28"/>
      <c r="B40" s="62" t="s">
        <v>27</v>
      </c>
      <c r="C40" s="62"/>
      <c r="D40" s="62"/>
      <c r="E40" s="63"/>
      <c r="F40" s="48">
        <f t="shared" si="1"/>
        <v>0</v>
      </c>
      <c r="G40" s="49">
        <v>0</v>
      </c>
      <c r="H40" s="49" t="s">
        <v>58</v>
      </c>
      <c r="I40" s="49" t="s">
        <v>58</v>
      </c>
      <c r="J40" s="49" t="s">
        <v>58</v>
      </c>
      <c r="K40" s="49" t="s">
        <v>58</v>
      </c>
      <c r="L40" s="24"/>
    </row>
    <row r="41" spans="1:12" ht="16.5" customHeight="1">
      <c r="A41" s="28"/>
      <c r="B41" s="62" t="s">
        <v>28</v>
      </c>
      <c r="C41" s="62"/>
      <c r="D41" s="62"/>
      <c r="E41" s="63"/>
      <c r="F41" s="48">
        <f t="shared" si="1"/>
        <v>508</v>
      </c>
      <c r="G41" s="49">
        <v>228</v>
      </c>
      <c r="H41" s="49">
        <v>263</v>
      </c>
      <c r="I41" s="49" t="s">
        <v>58</v>
      </c>
      <c r="J41" s="49">
        <v>2</v>
      </c>
      <c r="K41" s="49">
        <v>15</v>
      </c>
      <c r="L41" s="24"/>
    </row>
    <row r="42" spans="1:12" ht="16.5" customHeight="1">
      <c r="A42" s="28"/>
      <c r="B42" s="62" t="s">
        <v>29</v>
      </c>
      <c r="C42" s="62"/>
      <c r="D42" s="62"/>
      <c r="E42" s="63"/>
      <c r="F42" s="48">
        <f t="shared" si="1"/>
        <v>6</v>
      </c>
      <c r="G42" s="49">
        <v>6</v>
      </c>
      <c r="H42" s="49" t="s">
        <v>58</v>
      </c>
      <c r="I42" s="49" t="s">
        <v>58</v>
      </c>
      <c r="J42" s="49" t="s">
        <v>58</v>
      </c>
      <c r="K42" s="49" t="s">
        <v>58</v>
      </c>
      <c r="L42" s="24"/>
    </row>
    <row r="43" spans="1:12" ht="16.5" customHeight="1">
      <c r="A43" s="28"/>
      <c r="B43" s="62" t="s">
        <v>30</v>
      </c>
      <c r="C43" s="62"/>
      <c r="D43" s="62"/>
      <c r="E43" s="63"/>
      <c r="F43" s="48">
        <f t="shared" si="1"/>
        <v>409</v>
      </c>
      <c r="G43" s="49">
        <v>148</v>
      </c>
      <c r="H43" s="49">
        <v>247</v>
      </c>
      <c r="I43" s="49">
        <v>0</v>
      </c>
      <c r="J43" s="49">
        <v>6</v>
      </c>
      <c r="K43" s="49">
        <v>8</v>
      </c>
      <c r="L43" s="24"/>
    </row>
    <row r="44" spans="1:12" ht="16.5" customHeight="1">
      <c r="A44" s="28"/>
      <c r="B44" s="62" t="s">
        <v>31</v>
      </c>
      <c r="C44" s="62"/>
      <c r="D44" s="62"/>
      <c r="E44" s="63"/>
      <c r="F44" s="48">
        <f t="shared" si="1"/>
        <v>10776</v>
      </c>
      <c r="G44" s="49">
        <v>8495</v>
      </c>
      <c r="H44" s="49">
        <v>2180</v>
      </c>
      <c r="I44" s="49">
        <v>1</v>
      </c>
      <c r="J44" s="49">
        <v>29</v>
      </c>
      <c r="K44" s="49">
        <v>71</v>
      </c>
      <c r="L44" s="24"/>
    </row>
    <row r="45" spans="1:12" ht="16.5" customHeight="1">
      <c r="A45" s="28"/>
      <c r="B45" s="62" t="s">
        <v>32</v>
      </c>
      <c r="C45" s="62"/>
      <c r="D45" s="62"/>
      <c r="E45" s="63"/>
      <c r="F45" s="48">
        <f t="shared" si="1"/>
        <v>386</v>
      </c>
      <c r="G45" s="49">
        <v>369</v>
      </c>
      <c r="H45" s="49">
        <v>15</v>
      </c>
      <c r="I45" s="49" t="s">
        <v>58</v>
      </c>
      <c r="J45" s="49" t="s">
        <v>58</v>
      </c>
      <c r="K45" s="49">
        <v>2</v>
      </c>
      <c r="L45" s="24"/>
    </row>
    <row r="46" spans="1:12" ht="16.5" customHeight="1">
      <c r="A46" s="28"/>
      <c r="B46" s="62" t="s">
        <v>33</v>
      </c>
      <c r="C46" s="62"/>
      <c r="D46" s="62"/>
      <c r="E46" s="63"/>
      <c r="F46" s="48">
        <f t="shared" si="1"/>
        <v>111</v>
      </c>
      <c r="G46" s="49">
        <v>87</v>
      </c>
      <c r="H46" s="49">
        <v>21</v>
      </c>
      <c r="I46" s="49" t="s">
        <v>58</v>
      </c>
      <c r="J46" s="49">
        <v>0</v>
      </c>
      <c r="K46" s="49">
        <v>3</v>
      </c>
      <c r="L46" s="24"/>
    </row>
    <row r="47" spans="1:12" ht="16.5" customHeight="1">
      <c r="A47" s="28"/>
      <c r="B47" s="62" t="s">
        <v>34</v>
      </c>
      <c r="C47" s="62"/>
      <c r="D47" s="62"/>
      <c r="E47" s="63"/>
      <c r="F47" s="48">
        <f t="shared" si="1"/>
        <v>20</v>
      </c>
      <c r="G47" s="49">
        <v>15</v>
      </c>
      <c r="H47" s="49">
        <v>4</v>
      </c>
      <c r="I47" s="49" t="s">
        <v>58</v>
      </c>
      <c r="J47" s="49">
        <v>1</v>
      </c>
      <c r="K47" s="49">
        <v>0</v>
      </c>
      <c r="L47" s="24"/>
    </row>
    <row r="48" spans="1:12" ht="16.5" customHeight="1">
      <c r="A48" s="28"/>
      <c r="B48" s="62" t="s">
        <v>35</v>
      </c>
      <c r="C48" s="62"/>
      <c r="D48" s="62"/>
      <c r="E48" s="63"/>
      <c r="F48" s="48">
        <f t="shared" si="1"/>
        <v>4</v>
      </c>
      <c r="G48" s="49">
        <v>4</v>
      </c>
      <c r="H48" s="49" t="s">
        <v>58</v>
      </c>
      <c r="I48" s="49" t="s">
        <v>58</v>
      </c>
      <c r="J48" s="49" t="s">
        <v>58</v>
      </c>
      <c r="K48" s="49" t="s">
        <v>58</v>
      </c>
      <c r="L48" s="24"/>
    </row>
    <row r="49" spans="1:11" ht="7.5" customHeight="1">
      <c r="A49" s="11"/>
      <c r="B49" s="16"/>
      <c r="C49" s="16"/>
      <c r="D49" s="16"/>
      <c r="E49" s="16"/>
      <c r="F49" s="37"/>
      <c r="G49" s="38"/>
      <c r="H49" s="38"/>
      <c r="I49" s="38"/>
      <c r="J49" s="38"/>
      <c r="K49" s="11"/>
    </row>
    <row r="50" spans="1:11" ht="12.75" customHeight="1">
      <c r="A50" s="60" t="s">
        <v>60</v>
      </c>
      <c r="D50" s="12"/>
      <c r="E50" s="45"/>
    </row>
    <row r="51" spans="1:11">
      <c r="E51" s="2"/>
    </row>
  </sheetData>
  <mergeCells count="36">
    <mergeCell ref="B19:E19"/>
    <mergeCell ref="B20:E20"/>
    <mergeCell ref="B21:E21"/>
    <mergeCell ref="B22:E22"/>
    <mergeCell ref="B23:E23"/>
    <mergeCell ref="B26:E26"/>
    <mergeCell ref="B27:E27"/>
    <mergeCell ref="B28:E28"/>
    <mergeCell ref="B29:E29"/>
    <mergeCell ref="B30:E30"/>
    <mergeCell ref="B39:E39"/>
    <mergeCell ref="B48:E48"/>
    <mergeCell ref="B40:E40"/>
    <mergeCell ref="B41:E41"/>
    <mergeCell ref="B42:E42"/>
    <mergeCell ref="B43:E43"/>
    <mergeCell ref="B44:E44"/>
    <mergeCell ref="B45:E45"/>
    <mergeCell ref="B46:E46"/>
    <mergeCell ref="B47:E47"/>
    <mergeCell ref="B37:E37"/>
    <mergeCell ref="B38:E38"/>
    <mergeCell ref="A2:K2"/>
    <mergeCell ref="A7:K7"/>
    <mergeCell ref="B17:E17"/>
    <mergeCell ref="B18:E18"/>
    <mergeCell ref="A9:E9"/>
    <mergeCell ref="B11:C11"/>
    <mergeCell ref="B31:E31"/>
    <mergeCell ref="B32:E32"/>
    <mergeCell ref="B24:E24"/>
    <mergeCell ref="B33:E33"/>
    <mergeCell ref="B34:E34"/>
    <mergeCell ref="B35:E35"/>
    <mergeCell ref="B36:E36"/>
    <mergeCell ref="B25:E25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M16"/>
  <sheetViews>
    <sheetView zoomScaleNormal="130" workbookViewId="0">
      <selection activeCell="A2" sqref="A2"/>
    </sheetView>
  </sheetViews>
  <sheetFormatPr defaultRowHeight="13.5"/>
  <cols>
    <col min="1" max="1" width="5.125" style="1" customWidth="1"/>
    <col min="2" max="2" width="5.25" style="1" customWidth="1"/>
    <col min="3" max="6" width="8.125" style="1" customWidth="1"/>
    <col min="7" max="7" width="9.125" style="1" customWidth="1"/>
    <col min="8" max="12" width="8.125" style="1" customWidth="1"/>
    <col min="13" max="13" width="10.5" style="1" customWidth="1"/>
    <col min="14" max="16384" width="9" style="1"/>
  </cols>
  <sheetData>
    <row r="1" spans="1:13" s="41" customFormat="1" ht="22.5" customHeight="1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41" customFormat="1"/>
    <row r="3" spans="1:13" s="41" customForma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41" customForma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s="41" customFormat="1">
      <c r="A5" s="42"/>
      <c r="B5" s="42"/>
      <c r="C5" s="58" t="s">
        <v>57</v>
      </c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s="41" customFormat="1">
      <c r="A6" s="42"/>
      <c r="B6" s="42"/>
      <c r="C6" s="58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3.5" customHeight="1" thickBot="1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61.5" customHeight="1">
      <c r="A8" s="65" t="s">
        <v>1</v>
      </c>
      <c r="B8" s="66"/>
      <c r="C8" s="13" t="s">
        <v>36</v>
      </c>
      <c r="D8" s="21" t="s">
        <v>37</v>
      </c>
      <c r="E8" s="46" t="s">
        <v>52</v>
      </c>
      <c r="F8" s="21" t="s">
        <v>38</v>
      </c>
      <c r="G8" s="57" t="s">
        <v>56</v>
      </c>
      <c r="H8" s="21" t="s">
        <v>39</v>
      </c>
      <c r="I8" s="46" t="s">
        <v>54</v>
      </c>
      <c r="J8" s="21" t="s">
        <v>40</v>
      </c>
      <c r="K8" s="46" t="s">
        <v>41</v>
      </c>
      <c r="L8" s="21" t="s">
        <v>42</v>
      </c>
      <c r="M8" s="47" t="s">
        <v>43</v>
      </c>
    </row>
    <row r="9" spans="1:13" ht="6" customHeight="1">
      <c r="B9" s="19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5" customHeight="1">
      <c r="A10" s="23" t="s">
        <v>0</v>
      </c>
      <c r="B10" s="20" t="s">
        <v>62</v>
      </c>
      <c r="C10" s="35">
        <v>4012</v>
      </c>
      <c r="D10" s="30">
        <v>0</v>
      </c>
      <c r="E10" s="30">
        <v>0</v>
      </c>
      <c r="F10" s="30">
        <v>0</v>
      </c>
      <c r="G10" s="30">
        <v>584</v>
      </c>
      <c r="H10" s="30">
        <v>783</v>
      </c>
      <c r="I10" s="30">
        <v>2597</v>
      </c>
      <c r="J10" s="30">
        <v>13</v>
      </c>
      <c r="K10" s="30">
        <v>0</v>
      </c>
      <c r="L10" s="30">
        <v>15</v>
      </c>
      <c r="M10" s="30">
        <v>20</v>
      </c>
    </row>
    <row r="11" spans="1:13" s="8" customFormat="1" ht="15" customHeight="1">
      <c r="A11" s="15"/>
      <c r="B11" s="20">
        <v>22</v>
      </c>
      <c r="C11" s="53">
        <v>4046</v>
      </c>
      <c r="D11" s="39">
        <v>0</v>
      </c>
      <c r="E11" s="39">
        <v>0</v>
      </c>
      <c r="F11" s="39">
        <v>0</v>
      </c>
      <c r="G11" s="39">
        <v>525</v>
      </c>
      <c r="H11" s="39">
        <v>727</v>
      </c>
      <c r="I11" s="39">
        <v>2737</v>
      </c>
      <c r="J11" s="39">
        <v>13</v>
      </c>
      <c r="K11" s="30">
        <v>0</v>
      </c>
      <c r="L11" s="39">
        <v>21</v>
      </c>
      <c r="M11" s="30">
        <v>23</v>
      </c>
    </row>
    <row r="12" spans="1:13" s="8" customFormat="1" ht="15" customHeight="1">
      <c r="A12" s="15"/>
      <c r="B12" s="20">
        <v>23</v>
      </c>
      <c r="C12" s="53">
        <v>3950</v>
      </c>
      <c r="D12" s="39">
        <v>0</v>
      </c>
      <c r="E12" s="39">
        <v>0</v>
      </c>
      <c r="F12" s="39">
        <v>0</v>
      </c>
      <c r="G12" s="30">
        <v>593</v>
      </c>
      <c r="H12" s="39">
        <v>638</v>
      </c>
      <c r="I12" s="30">
        <v>2651</v>
      </c>
      <c r="J12" s="39">
        <v>9</v>
      </c>
      <c r="K12" s="30">
        <v>0</v>
      </c>
      <c r="L12" s="39">
        <v>21</v>
      </c>
      <c r="M12" s="30">
        <v>38</v>
      </c>
    </row>
    <row r="13" spans="1:13" s="8" customFormat="1" ht="15" customHeight="1">
      <c r="A13" s="15"/>
      <c r="B13" s="20">
        <v>24</v>
      </c>
      <c r="C13" s="53">
        <v>5173</v>
      </c>
      <c r="D13" s="39">
        <v>0</v>
      </c>
      <c r="E13" s="39">
        <v>0</v>
      </c>
      <c r="F13" s="39">
        <v>0</v>
      </c>
      <c r="G13" s="30">
        <v>886</v>
      </c>
      <c r="H13" s="39">
        <v>698</v>
      </c>
      <c r="I13" s="30">
        <v>3505</v>
      </c>
      <c r="J13" s="39">
        <v>7</v>
      </c>
      <c r="K13" s="30">
        <v>0</v>
      </c>
      <c r="L13" s="39">
        <v>30</v>
      </c>
      <c r="M13" s="30">
        <v>47</v>
      </c>
    </row>
    <row r="14" spans="1:13" s="8" customFormat="1" ht="22.5" customHeight="1">
      <c r="A14" s="15"/>
      <c r="B14" s="27">
        <v>25</v>
      </c>
      <c r="C14" s="54">
        <f>SUM(D14:M14)</f>
        <v>4886</v>
      </c>
      <c r="D14" s="55">
        <v>0</v>
      </c>
      <c r="E14" s="55">
        <v>0</v>
      </c>
      <c r="F14" s="55">
        <v>0</v>
      </c>
      <c r="G14" s="55">
        <v>1192</v>
      </c>
      <c r="H14" s="55">
        <v>649</v>
      </c>
      <c r="I14" s="55">
        <v>2968</v>
      </c>
      <c r="J14" s="55">
        <v>19</v>
      </c>
      <c r="K14" s="36">
        <v>0</v>
      </c>
      <c r="L14" s="55">
        <v>19</v>
      </c>
      <c r="M14" s="36">
        <v>39</v>
      </c>
    </row>
    <row r="15" spans="1:13" ht="9" customHeight="1">
      <c r="A15" s="11"/>
      <c r="B15" s="17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>
      <c r="A16" s="59" t="s">
        <v>44</v>
      </c>
    </row>
  </sheetData>
  <mergeCells count="3">
    <mergeCell ref="A8:B8"/>
    <mergeCell ref="A1:M1"/>
    <mergeCell ref="A3:M3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236-1</vt:lpstr>
      <vt:lpstr>236-2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2015-03-03T06:42:55Z</cp:lastPrinted>
  <dcterms:created xsi:type="dcterms:W3CDTF">1997-01-08T22:48:59Z</dcterms:created>
  <dcterms:modified xsi:type="dcterms:W3CDTF">2015-03-18T06:06:30Z</dcterms:modified>
</cp:coreProperties>
</file>