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Sheet1!$A$1:$AE$432</definedName>
  </definedNames>
  <calcPr calcId="145621"/>
</workbook>
</file>

<file path=xl/calcChain.xml><?xml version="1.0" encoding="utf-8"?>
<calcChain xmlns="http://schemas.openxmlformats.org/spreadsheetml/2006/main">
  <c r="F422" i="1" l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65" i="1" s="1"/>
  <c r="F270" i="1"/>
  <c r="F269" i="1"/>
  <c r="F268" i="1"/>
  <c r="F267" i="1"/>
  <c r="F264" i="1" s="1"/>
  <c r="F242" i="1" s="1"/>
  <c r="F266" i="1"/>
  <c r="F263" i="1"/>
  <c r="F262" i="1"/>
  <c r="F261" i="1"/>
  <c r="F260" i="1"/>
  <c r="F259" i="1"/>
  <c r="F258" i="1"/>
  <c r="F257" i="1"/>
  <c r="F256" i="1"/>
  <c r="F255" i="1"/>
  <c r="F254" i="1"/>
  <c r="F249" i="1"/>
  <c r="F248" i="1"/>
  <c r="F247" i="1"/>
  <c r="F246" i="1"/>
  <c r="F245" i="1"/>
  <c r="F244" i="1"/>
  <c r="F243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8" i="1"/>
  <c r="F157" i="1"/>
  <c r="F156" i="1"/>
  <c r="F155" i="1"/>
  <c r="F154" i="1"/>
  <c r="F6" i="1" s="1"/>
  <c r="F153" i="1"/>
  <c r="F152" i="1"/>
  <c r="F151" i="1"/>
  <c r="F150" i="1"/>
  <c r="F149" i="1"/>
  <c r="F148" i="1"/>
  <c r="F147" i="1"/>
  <c r="F146" i="1"/>
  <c r="F7" i="1" s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3" i="1"/>
  <c r="F92" i="1"/>
  <c r="F90" i="1"/>
  <c r="F89" i="1"/>
  <c r="F88" i="1"/>
  <c r="F87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5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AE6" i="1"/>
  <c r="AD6" i="1"/>
  <c r="AD5" i="1" s="1"/>
  <c r="AC6" i="1"/>
  <c r="AC5" i="1" s="1"/>
  <c r="AB6" i="1"/>
  <c r="AA6" i="1"/>
  <c r="Z6" i="1"/>
  <c r="Z5" i="1" s="1"/>
  <c r="Y6" i="1"/>
  <c r="Y5" i="1" s="1"/>
  <c r="X6" i="1"/>
  <c r="W6" i="1"/>
  <c r="V6" i="1"/>
  <c r="V5" i="1" s="1"/>
  <c r="U6" i="1"/>
  <c r="U5" i="1" s="1"/>
  <c r="T6" i="1"/>
  <c r="S6" i="1"/>
  <c r="R6" i="1"/>
  <c r="R5" i="1" s="1"/>
  <c r="Q6" i="1"/>
  <c r="Q5" i="1" s="1"/>
  <c r="P6" i="1"/>
  <c r="O6" i="1"/>
  <c r="N6" i="1"/>
  <c r="N5" i="1" s="1"/>
  <c r="M6" i="1"/>
  <c r="M5" i="1" s="1"/>
  <c r="L6" i="1"/>
  <c r="K6" i="1"/>
  <c r="J6" i="1"/>
  <c r="J5" i="1" s="1"/>
  <c r="I6" i="1"/>
  <c r="I5" i="1" s="1"/>
  <c r="H6" i="1"/>
  <c r="G6" i="1"/>
  <c r="AE5" i="1"/>
  <c r="AB5" i="1"/>
  <c r="AA5" i="1"/>
  <c r="X5" i="1"/>
  <c r="W5" i="1"/>
  <c r="T5" i="1"/>
  <c r="S5" i="1"/>
  <c r="P5" i="1"/>
  <c r="O5" i="1"/>
  <c r="L5" i="1"/>
  <c r="K5" i="1"/>
  <c r="H5" i="1"/>
  <c r="G5" i="1"/>
</calcChain>
</file>

<file path=xl/sharedStrings.xml><?xml version="1.0" encoding="utf-8"?>
<sst xmlns="http://schemas.openxmlformats.org/spreadsheetml/2006/main" count="619" uniqueCount="152">
  <si>
    <t>死因・性別</t>
    <rPh sb="0" eb="2">
      <t>シイン</t>
    </rPh>
    <rPh sb="3" eb="5">
      <t>セイベツ</t>
    </rPh>
    <phoneticPr fontId="2"/>
  </si>
  <si>
    <t>計</t>
    <rPh sb="0" eb="1">
      <t>ケイ</t>
    </rPh>
    <phoneticPr fontId="2"/>
  </si>
  <si>
    <t>総             数</t>
    <rPh sb="0" eb="15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</si>
  <si>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</si>
  <si>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</si>
  <si>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感染症及び寄生虫症</t>
    <rPh sb="0" eb="3">
      <t>カンセンショウ</t>
    </rPh>
    <rPh sb="3" eb="4">
      <t>オヨ</t>
    </rPh>
    <rPh sb="5" eb="7">
      <t>キセイ</t>
    </rPh>
    <rPh sb="7" eb="8">
      <t>チュウ</t>
    </rPh>
    <rPh sb="8" eb="9">
      <t>ショウ</t>
    </rPh>
    <phoneticPr fontId="2"/>
  </si>
  <si>
    <t>腸管感染症</t>
    <rPh sb="0" eb="1">
      <t>チョウ</t>
    </rPh>
    <rPh sb="1" eb="2">
      <t>カン</t>
    </rPh>
    <rPh sb="2" eb="5">
      <t>カンセンショウ</t>
    </rPh>
    <phoneticPr fontId="2"/>
  </si>
  <si>
    <t>結核</t>
    <rPh sb="0" eb="2">
      <t>ケッカク</t>
    </rPh>
    <phoneticPr fontId="2"/>
  </si>
  <si>
    <t>呼吸器結核</t>
    <rPh sb="0" eb="3">
      <t>コキュウキ</t>
    </rPh>
    <rPh sb="3" eb="5">
      <t>ケッカク</t>
    </rPh>
    <phoneticPr fontId="2"/>
  </si>
  <si>
    <t>その他の結核</t>
    <rPh sb="2" eb="3">
      <t>タ</t>
    </rPh>
    <rPh sb="4" eb="6">
      <t>ケッカク</t>
    </rPh>
    <phoneticPr fontId="2"/>
  </si>
  <si>
    <t>敗血症</t>
    <rPh sb="0" eb="3">
      <t>ハイケツショウ</t>
    </rPh>
    <phoneticPr fontId="2"/>
  </si>
  <si>
    <t>ウイルス肝炎</t>
    <rPh sb="4" eb="6">
      <t>カンエン</t>
    </rPh>
    <phoneticPr fontId="2"/>
  </si>
  <si>
    <t>B型ウイルス肝炎</t>
    <rPh sb="1" eb="2">
      <t>ガタ</t>
    </rPh>
    <rPh sb="6" eb="8">
      <t>カンエン</t>
    </rPh>
    <phoneticPr fontId="2"/>
  </si>
  <si>
    <t>C型ウイルス肝炎</t>
    <rPh sb="1" eb="2">
      <t>ガタ</t>
    </rPh>
    <rPh sb="6" eb="8">
      <t>カンエン</t>
    </rPh>
    <phoneticPr fontId="2"/>
  </si>
  <si>
    <t>その他のウイルス肝炎</t>
    <rPh sb="2" eb="3">
      <t>タ</t>
    </rPh>
    <rPh sb="8" eb="10">
      <t>カンエン</t>
    </rPh>
    <phoneticPr fontId="2"/>
  </si>
  <si>
    <t>ヒト免疫不全ウイルス病</t>
    <rPh sb="2" eb="4">
      <t>メンエキ</t>
    </rPh>
    <rPh sb="4" eb="6">
      <t>フゼン</t>
    </rPh>
    <rPh sb="10" eb="11">
      <t>ビョウ</t>
    </rPh>
    <phoneticPr fontId="2"/>
  </si>
  <si>
    <t>その他の感染症及び寄生虫症</t>
    <rPh sb="2" eb="3">
      <t>タ</t>
    </rPh>
    <rPh sb="4" eb="7">
      <t>カンセンショウ</t>
    </rPh>
    <rPh sb="7" eb="8">
      <t>オヨ</t>
    </rPh>
    <rPh sb="9" eb="11">
      <t>キセイ</t>
    </rPh>
    <rPh sb="11" eb="12">
      <t>チュウ</t>
    </rPh>
    <rPh sb="12" eb="13">
      <t>ショウ</t>
    </rPh>
    <phoneticPr fontId="2"/>
  </si>
  <si>
    <t>新生物</t>
    <rPh sb="0" eb="3">
      <t>シンセイブツ</t>
    </rPh>
    <phoneticPr fontId="2"/>
  </si>
  <si>
    <t>悪性新生物</t>
    <rPh sb="0" eb="2">
      <t>アクセイ</t>
    </rPh>
    <rPh sb="2" eb="5">
      <t>シンセイブツ</t>
    </rPh>
    <phoneticPr fontId="2"/>
  </si>
  <si>
    <t>口唇，口腔及び咽頭</t>
    <rPh sb="0" eb="2">
      <t>コウシン</t>
    </rPh>
    <rPh sb="3" eb="5">
      <t>コウコウ</t>
    </rPh>
    <rPh sb="5" eb="6">
      <t>オヨ</t>
    </rPh>
    <rPh sb="7" eb="8">
      <t>インコウ</t>
    </rPh>
    <rPh sb="8" eb="9">
      <t>トウ</t>
    </rPh>
    <phoneticPr fontId="2"/>
  </si>
  <si>
    <t>食道</t>
    <rPh sb="0" eb="2">
      <t>ショクドウ</t>
    </rPh>
    <phoneticPr fontId="2"/>
  </si>
  <si>
    <t>胃</t>
    <rPh sb="0" eb="1">
      <t>イ</t>
    </rPh>
    <phoneticPr fontId="2"/>
  </si>
  <si>
    <t>結腸</t>
    <rPh sb="0" eb="2">
      <t>ケッチョウ</t>
    </rPh>
    <phoneticPr fontId="2"/>
  </si>
  <si>
    <t>直腸Ｓ状結腸移行部及び直腸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phoneticPr fontId="2"/>
  </si>
  <si>
    <t>肝及び肝内胆管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phoneticPr fontId="2"/>
  </si>
  <si>
    <t>胆のう及びその他の胆道</t>
    <rPh sb="0" eb="1">
      <t>タン</t>
    </rPh>
    <rPh sb="3" eb="4">
      <t>オヨ</t>
    </rPh>
    <rPh sb="7" eb="8">
      <t>タ</t>
    </rPh>
    <rPh sb="9" eb="11">
      <t>タンドウ</t>
    </rPh>
    <phoneticPr fontId="2"/>
  </si>
  <si>
    <t>膵</t>
    <rPh sb="0" eb="1">
      <t>スイ</t>
    </rPh>
    <phoneticPr fontId="2"/>
  </si>
  <si>
    <t>喉頭</t>
    <rPh sb="0" eb="2">
      <t>コウトウ</t>
    </rPh>
    <phoneticPr fontId="2"/>
  </si>
  <si>
    <t>気管，気管支及び肺</t>
    <rPh sb="0" eb="2">
      <t>キカン</t>
    </rPh>
    <rPh sb="3" eb="6">
      <t>キカンシ</t>
    </rPh>
    <rPh sb="6" eb="7">
      <t>オヨ</t>
    </rPh>
    <rPh sb="8" eb="9">
      <t>ハイ</t>
    </rPh>
    <phoneticPr fontId="2"/>
  </si>
  <si>
    <t>皮膚</t>
    <rPh sb="0" eb="2">
      <t>ヒフ</t>
    </rPh>
    <phoneticPr fontId="2"/>
  </si>
  <si>
    <t>乳房</t>
    <rPh sb="0" eb="2">
      <t>チブサ</t>
    </rPh>
    <phoneticPr fontId="2"/>
  </si>
  <si>
    <t>子宮</t>
    <rPh sb="0" eb="2">
      <t>シキュウ</t>
    </rPh>
    <phoneticPr fontId="2"/>
  </si>
  <si>
    <t>卵巣</t>
    <rPh sb="0" eb="2">
      <t>ランソウ</t>
    </rPh>
    <phoneticPr fontId="2"/>
  </si>
  <si>
    <t>前立腺</t>
    <rPh sb="0" eb="3">
      <t>ゼンリツセン</t>
    </rPh>
    <phoneticPr fontId="2"/>
  </si>
  <si>
    <t>膀胱</t>
    <rPh sb="0" eb="2">
      <t>ボウコウ</t>
    </rPh>
    <phoneticPr fontId="2"/>
  </si>
  <si>
    <t>中枢神経系</t>
    <rPh sb="0" eb="1">
      <t>チュウ</t>
    </rPh>
    <rPh sb="1" eb="2">
      <t>スウ</t>
    </rPh>
    <rPh sb="2" eb="5">
      <t>シンケイケイ</t>
    </rPh>
    <phoneticPr fontId="2"/>
  </si>
  <si>
    <t>悪性リンパ腫</t>
    <rPh sb="0" eb="2">
      <t>アクセイ</t>
    </rPh>
    <rPh sb="2" eb="6">
      <t>リンパシュ</t>
    </rPh>
    <phoneticPr fontId="2"/>
  </si>
  <si>
    <t>白血病</t>
    <rPh sb="0" eb="3">
      <t>ハッケツビョウ</t>
    </rPh>
    <phoneticPr fontId="2"/>
  </si>
  <si>
    <t>その他のリンパ組織，造血組織及び関連組織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phoneticPr fontId="2"/>
  </si>
  <si>
    <t>その他</t>
    <rPh sb="0" eb="3">
      <t>ソノタ</t>
    </rPh>
    <phoneticPr fontId="2"/>
  </si>
  <si>
    <t>その他の新生物</t>
    <rPh sb="2" eb="3">
      <t>タ</t>
    </rPh>
    <rPh sb="4" eb="7">
      <t>シンセイブツ</t>
    </rPh>
    <phoneticPr fontId="2"/>
  </si>
  <si>
    <t>中枢神経系</t>
    <rPh sb="0" eb="2">
      <t>チュウスウ</t>
    </rPh>
    <rPh sb="2" eb="5">
      <t>シンケイケイ</t>
    </rPh>
    <phoneticPr fontId="2"/>
  </si>
  <si>
    <t>中枢神経系を除く</t>
    <rPh sb="0" eb="2">
      <t>チュウスウ</t>
    </rPh>
    <rPh sb="2" eb="5">
      <t>シンケイケイ</t>
    </rPh>
    <rPh sb="6" eb="7">
      <t>ノゾ</t>
    </rPh>
    <phoneticPr fontId="2"/>
  </si>
  <si>
    <t>血液及び造血器の疾患並びに免疫機構の障害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rPh sb="10" eb="11">
      <t>ナラ</t>
    </rPh>
    <rPh sb="13" eb="15">
      <t>メンエキ</t>
    </rPh>
    <rPh sb="15" eb="17">
      <t>キコウ</t>
    </rPh>
    <rPh sb="18" eb="20">
      <t>ショウガイ</t>
    </rPh>
    <phoneticPr fontId="2"/>
  </si>
  <si>
    <t>貧血</t>
    <rPh sb="0" eb="2">
      <t>ヒンケツ</t>
    </rPh>
    <phoneticPr fontId="2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</si>
  <si>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2"/>
  </si>
  <si>
    <t>内分泌，栄養及び代謝疾患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2"/>
  </si>
  <si>
    <t>糖尿病</t>
    <rPh sb="0" eb="3">
      <t>トウニョウビョウ</t>
    </rPh>
    <phoneticPr fontId="2"/>
  </si>
  <si>
    <t>その他の内分泌，栄養及び代謝疾患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2"/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</si>
  <si>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2"/>
  </si>
  <si>
    <t>血管性及び詳細不明の認知症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ニンチ</t>
    </rPh>
    <rPh sb="12" eb="13">
      <t>ショウ</t>
    </rPh>
    <phoneticPr fontId="2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</si>
  <si>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2"/>
  </si>
  <si>
    <t>神経系の疾患</t>
    <rPh sb="0" eb="3">
      <t>シンケイケイ</t>
    </rPh>
    <rPh sb="4" eb="6">
      <t>シッカン</t>
    </rPh>
    <phoneticPr fontId="2"/>
  </si>
  <si>
    <t>髄膜炎</t>
    <rPh sb="0" eb="3">
      <t>ズイマクエン</t>
    </rPh>
    <phoneticPr fontId="2"/>
  </si>
  <si>
    <t>脊髄性筋萎縮症及び関連症候群</t>
    <rPh sb="0" eb="3">
      <t>セキズイセイ</t>
    </rPh>
    <rPh sb="3" eb="4">
      <t>キン</t>
    </rPh>
    <rPh sb="4" eb="6">
      <t>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2"/>
  </si>
  <si>
    <t>パーキンソン病</t>
    <rPh sb="6" eb="7">
      <t>ビョウ</t>
    </rPh>
    <phoneticPr fontId="2"/>
  </si>
  <si>
    <t>アルツハイマー病</t>
    <rPh sb="7" eb="8">
      <t>ビョウ</t>
    </rPh>
    <phoneticPr fontId="2"/>
  </si>
  <si>
    <t>その他の神経系の疾患</t>
    <rPh sb="2" eb="3">
      <t>タ</t>
    </rPh>
    <rPh sb="4" eb="7">
      <t>シンケイケイ</t>
    </rPh>
    <rPh sb="8" eb="10">
      <t>シッカン</t>
    </rPh>
    <phoneticPr fontId="2"/>
  </si>
  <si>
    <t>眼及び附属器の疾患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2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</si>
  <si>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2"/>
  </si>
  <si>
    <t>循環器系の疾患</t>
    <rPh sb="0" eb="3">
      <t>ジュンカンキ</t>
    </rPh>
    <rPh sb="3" eb="4">
      <t>ケイ</t>
    </rPh>
    <rPh sb="5" eb="7">
      <t>シッカン</t>
    </rPh>
    <phoneticPr fontId="2"/>
  </si>
  <si>
    <t>高血圧性疾患</t>
    <rPh sb="0" eb="4">
      <t>コウケツアツセイ</t>
    </rPh>
    <rPh sb="4" eb="6">
      <t>シッカン</t>
    </rPh>
    <phoneticPr fontId="2"/>
  </si>
  <si>
    <t>その他の高血圧性疾患</t>
    <rPh sb="2" eb="3">
      <t>タ</t>
    </rPh>
    <rPh sb="4" eb="7">
      <t>コウケツアツ</t>
    </rPh>
    <rPh sb="7" eb="8">
      <t>セイ</t>
    </rPh>
    <rPh sb="8" eb="10">
      <t>シッカン</t>
    </rPh>
    <phoneticPr fontId="2"/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</si>
  <si>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2"/>
  </si>
  <si>
    <t>慢性リウマチ性心疾患</t>
    <rPh sb="0" eb="2">
      <t>マンセイ</t>
    </rPh>
    <rPh sb="6" eb="7">
      <t>セイ</t>
    </rPh>
    <rPh sb="7" eb="10">
      <t>シンシッカン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</si>
  <si>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</si>
  <si>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2" eb="3">
      <t>タ</t>
    </rPh>
    <rPh sb="4" eb="7">
      <t>キョケツセイ</t>
    </rPh>
    <rPh sb="7" eb="10">
      <t>シンシッカン</t>
    </rPh>
    <phoneticPr fontId="2"/>
  </si>
  <si>
    <t>慢性非リウマチ性心内膜疾患</t>
    <rPh sb="0" eb="2">
      <t>マンセイ</t>
    </rPh>
    <rPh sb="2" eb="3">
      <t>ヒ</t>
    </rPh>
    <rPh sb="3" eb="8">
      <t>リウマチセイ</t>
    </rPh>
    <rPh sb="8" eb="9">
      <t>シン</t>
    </rPh>
    <rPh sb="9" eb="11">
      <t>ナイマク</t>
    </rPh>
    <rPh sb="11" eb="13">
      <t>シッカン</t>
    </rPh>
    <phoneticPr fontId="2"/>
  </si>
  <si>
    <t>心筋症</t>
    <rPh sb="0" eb="2">
      <t>シンキン</t>
    </rPh>
    <rPh sb="2" eb="3">
      <t>ショウ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</si>
  <si>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</si>
  <si>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</si>
  <si>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2" eb="3">
      <t>タ</t>
    </rPh>
    <rPh sb="4" eb="7">
      <t>シンシッカン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</si>
  <si>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</si>
  <si>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くも膜下出血</t>
    <rPh sb="2" eb="3">
      <t>マク</t>
    </rPh>
    <rPh sb="3" eb="4">
      <t>シタ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</si>
  <si>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</si>
  <si>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</si>
  <si>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2" eb="3">
      <t>タ</t>
    </rPh>
    <rPh sb="4" eb="5">
      <t>ノウ</t>
    </rPh>
    <rPh sb="5" eb="7">
      <t>ケッカン</t>
    </rPh>
    <rPh sb="7" eb="9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</si>
  <si>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</si>
  <si>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</si>
  <si>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呼吸器系の疾患</t>
    <rPh sb="0" eb="3">
      <t>コキュウキ</t>
    </rPh>
    <rPh sb="3" eb="4">
      <t>ケイ</t>
    </rPh>
    <rPh sb="5" eb="7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</si>
  <si>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</si>
  <si>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5">
      <t>キカンシ</t>
    </rPh>
    <rPh sb="5" eb="6">
      <t>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</si>
  <si>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</si>
  <si>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喘息</t>
    <rPh sb="0" eb="2">
      <t>ゼンソク</t>
    </rPh>
    <phoneticPr fontId="2"/>
  </si>
  <si>
    <t>その他の呼吸器系の疾患</t>
    <rPh sb="2" eb="3">
      <t>タ</t>
    </rPh>
    <rPh sb="4" eb="8">
      <t>コキュウキケイ</t>
    </rPh>
    <rPh sb="9" eb="11">
      <t>シッカン</t>
    </rPh>
    <phoneticPr fontId="2"/>
  </si>
  <si>
    <t>消化器系の疾患</t>
    <rPh sb="0" eb="2">
      <t>ショウカ</t>
    </rPh>
    <rPh sb="2" eb="3">
      <t>キ</t>
    </rPh>
    <rPh sb="3" eb="4">
      <t>ケイ</t>
    </rPh>
    <rPh sb="5" eb="7">
      <t>シッカン</t>
    </rPh>
    <phoneticPr fontId="2"/>
  </si>
  <si>
    <t>胃潰瘍及び十二指腸潰瘍</t>
    <rPh sb="0" eb="3">
      <t>イカイヨウ</t>
    </rPh>
    <rPh sb="3" eb="4">
      <t>オヨ</t>
    </rPh>
    <rPh sb="5" eb="7">
      <t>ジュウニ</t>
    </rPh>
    <rPh sb="7" eb="8">
      <t>ユビ</t>
    </rPh>
    <rPh sb="8" eb="9">
      <t>チョウ</t>
    </rPh>
    <rPh sb="9" eb="11">
      <t>カイヨウ</t>
    </rPh>
    <phoneticPr fontId="2"/>
  </si>
  <si>
    <t>ヘルニア及び腸閉塞</t>
    <rPh sb="4" eb="5">
      <t>オヨ</t>
    </rPh>
    <rPh sb="6" eb="7">
      <t>チョウ</t>
    </rPh>
    <rPh sb="7" eb="9">
      <t>ヘイソク</t>
    </rPh>
    <phoneticPr fontId="2"/>
  </si>
  <si>
    <t>肝疾患</t>
    <rPh sb="0" eb="1">
      <t>カン</t>
    </rPh>
    <rPh sb="1" eb="3">
      <t>シッカン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</si>
  <si>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</si>
  <si>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</si>
  <si>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</si>
  <si>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</si>
  <si>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</si>
  <si>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腎尿路生殖器系の疾患　　</t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</si>
  <si>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9">
      <t>ニョウ</t>
    </rPh>
    <rPh sb="9" eb="10">
      <t>サイ</t>
    </rPh>
    <rPh sb="10" eb="11">
      <t>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2"/>
  </si>
  <si>
    <t>腎不全</t>
    <rPh sb="0" eb="3">
      <t>ジンフゼン</t>
    </rPh>
    <phoneticPr fontId="2"/>
  </si>
  <si>
    <t>急性腎不全</t>
    <rPh sb="0" eb="2">
      <t>キュウセイ</t>
    </rPh>
    <rPh sb="2" eb="5">
      <t>ジンフゼン</t>
    </rPh>
    <phoneticPr fontId="2"/>
  </si>
  <si>
    <t>慢性腎不全</t>
    <rPh sb="0" eb="2">
      <t>マンセイ</t>
    </rPh>
    <rPh sb="2" eb="5">
      <t>ジンフゼン</t>
    </rPh>
    <phoneticPr fontId="2"/>
  </si>
  <si>
    <t>詳細不明の腎不全</t>
    <rPh sb="0" eb="2">
      <t>ショウサイ</t>
    </rPh>
    <rPh sb="2" eb="4">
      <t>フメイ</t>
    </rPh>
    <rPh sb="5" eb="8">
      <t>ジンフゼン</t>
    </rPh>
    <phoneticPr fontId="2"/>
  </si>
  <si>
    <t>その他の腎尿路生殖器系の疾患</t>
    <rPh sb="2" eb="3">
      <t>タ</t>
    </rPh>
    <rPh sb="4" eb="5">
      <t>ジン</t>
    </rPh>
    <rPh sb="5" eb="7">
      <t>ニョウロ</t>
    </rPh>
    <rPh sb="7" eb="10">
      <t>セイショクキ</t>
    </rPh>
    <rPh sb="10" eb="11">
      <t>ケイ</t>
    </rPh>
    <rPh sb="12" eb="14">
      <t>シッカン</t>
    </rPh>
    <phoneticPr fontId="2"/>
  </si>
  <si>
    <t>妊娠,分娩及び産褥</t>
    <rPh sb="0" eb="2">
      <t>ニンシン</t>
    </rPh>
    <rPh sb="3" eb="5">
      <t>ブンベン</t>
    </rPh>
    <rPh sb="5" eb="6">
      <t>オヨ</t>
    </rPh>
    <rPh sb="7" eb="9">
      <t>サンジョク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</si>
  <si>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</si>
  <si>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2"/>
  </si>
  <si>
    <t>出産外傷</t>
    <rPh sb="0" eb="2">
      <t>シュッサン</t>
    </rPh>
    <rPh sb="2" eb="4">
      <t>ガイショウ</t>
    </rPh>
    <phoneticPr fontId="2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</si>
  <si>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2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</si>
  <si>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2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</si>
  <si>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1">
      <t>シュッケツセイ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2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</si>
  <si>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2"/>
  </si>
  <si>
    <t>先天奇形，変形及び染色体異常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2">
      <t>センショクタイ</t>
    </rPh>
    <rPh sb="12" eb="14">
      <t>イジョウ</t>
    </rPh>
    <phoneticPr fontId="2"/>
  </si>
  <si>
    <t>神経系の先天奇形</t>
    <rPh sb="0" eb="3">
      <t>シンケイケイ</t>
    </rPh>
    <rPh sb="4" eb="6">
      <t>センテン</t>
    </rPh>
    <rPh sb="6" eb="8">
      <t>キケイ</t>
    </rPh>
    <phoneticPr fontId="2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</si>
  <si>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2"/>
  </si>
  <si>
    <t>心臓</t>
    <rPh sb="0" eb="2">
      <t>シンゾウ</t>
    </rPh>
    <phoneticPr fontId="2"/>
  </si>
  <si>
    <t>その他の循環器系</t>
    <rPh sb="2" eb="3">
      <t>タ</t>
    </rPh>
    <rPh sb="4" eb="7">
      <t>ジュンカンキ</t>
    </rPh>
    <rPh sb="7" eb="8">
      <t>ケイ</t>
    </rPh>
    <phoneticPr fontId="2"/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</si>
  <si>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2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</si>
  <si>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2"/>
  </si>
  <si>
    <t>染色体異常，他に分類されないもの</t>
    <rPh sb="0" eb="3">
      <t>センショクタイ</t>
    </rPh>
    <rPh sb="3" eb="5">
      <t>イジョウ</t>
    </rPh>
    <rPh sb="6" eb="7">
      <t>タ</t>
    </rPh>
    <rPh sb="8" eb="10">
      <t>ブンルイ</t>
    </rPh>
    <phoneticPr fontId="2"/>
  </si>
  <si>
    <t>症状，徴候及び異常臨床所見・異常検査所見で他に分類されないもの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タ</t>
    </rPh>
    <rPh sb="23" eb="25">
      <t>ブンルイ</t>
    </rPh>
    <phoneticPr fontId="2"/>
  </si>
  <si>
    <t>老衰</t>
    <rPh sb="0" eb="2">
      <t>ロウスイ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</si>
  <si>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</si>
  <si>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その他の症状，徴候及び異常臨床所見・異常検査所見で他に分類されないもの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33">
      <t>ブンルイサレナイモノ</t>
    </rPh>
    <phoneticPr fontId="2"/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</si>
  <si>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2"/>
  </si>
  <si>
    <t>不慮の事故</t>
    <rPh sb="0" eb="2">
      <t>フリョ</t>
    </rPh>
    <rPh sb="3" eb="5">
      <t>ジコ</t>
    </rPh>
    <phoneticPr fontId="2"/>
  </si>
  <si>
    <t>交通事故</t>
    <rPh sb="0" eb="2">
      <t>コウツウ</t>
    </rPh>
    <rPh sb="2" eb="4">
      <t>ジコ</t>
    </rPh>
    <phoneticPr fontId="2"/>
  </si>
  <si>
    <t>転倒・転落</t>
    <rPh sb="0" eb="2">
      <t>テントウ</t>
    </rPh>
    <rPh sb="3" eb="5">
      <t>テンラク</t>
    </rPh>
    <phoneticPr fontId="2"/>
  </si>
  <si>
    <t>不慮の溺死及び溺水</t>
    <rPh sb="0" eb="2">
      <t>フリョ</t>
    </rPh>
    <rPh sb="3" eb="4">
      <t>デキ</t>
    </rPh>
    <rPh sb="4" eb="5">
      <t>シ</t>
    </rPh>
    <rPh sb="5" eb="6">
      <t>オヨ</t>
    </rPh>
    <rPh sb="7" eb="8">
      <t>デキ</t>
    </rPh>
    <rPh sb="8" eb="9">
      <t>ミズ</t>
    </rPh>
    <phoneticPr fontId="2"/>
  </si>
  <si>
    <t>不慮の窒息</t>
    <rPh sb="0" eb="2">
      <t>フリョ</t>
    </rPh>
    <rPh sb="3" eb="5">
      <t>チッソク</t>
    </rPh>
    <phoneticPr fontId="2"/>
  </si>
  <si>
    <t>煙，火及び火炎への曝露</t>
    <rPh sb="0" eb="1">
      <t>ケムリ</t>
    </rPh>
    <rPh sb="2" eb="3">
      <t>ヒ</t>
    </rPh>
    <rPh sb="3" eb="4">
      <t>オヨ</t>
    </rPh>
    <rPh sb="5" eb="7">
      <t>カエン</t>
    </rPh>
    <rPh sb="9" eb="11">
      <t>バクロ</t>
    </rPh>
    <phoneticPr fontId="2"/>
  </si>
  <si>
    <t>有害物質による不慮の中毒及び有害物質への曝露</t>
    <rPh sb="0" eb="2">
      <t>ユウガイ</t>
    </rPh>
    <rPh sb="2" eb="4">
      <t>ブッシツ</t>
    </rPh>
    <rPh sb="7" eb="9">
      <t>フリョ</t>
    </rPh>
    <rPh sb="10" eb="12">
      <t>チュウドク</t>
    </rPh>
    <rPh sb="12" eb="13">
      <t>オヨ</t>
    </rPh>
    <rPh sb="14" eb="16">
      <t>ユウガイ</t>
    </rPh>
    <rPh sb="16" eb="18">
      <t>ブッシツ</t>
    </rPh>
    <rPh sb="20" eb="22">
      <t>バクロ</t>
    </rPh>
    <phoneticPr fontId="2"/>
  </si>
  <si>
    <t>その他の不慮の事故</t>
    <rPh sb="2" eb="3">
      <t>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</si>
  <si>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</si>
  <si>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</si>
  <si>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</si>
  <si>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　　・</t>
  </si>
  <si>
    <t>高血圧性心疾患及び心腎疾患</t>
    <rPh sb="0" eb="4">
      <t>コウケツアツセイ</t>
    </rPh>
    <rPh sb="4" eb="5">
      <t>シン</t>
    </rPh>
    <rPh sb="5" eb="7">
      <t>シッカン</t>
    </rPh>
    <rPh sb="7" eb="8">
      <t>オヨ</t>
    </rPh>
    <rPh sb="9" eb="10">
      <t>シン</t>
    </rPh>
    <rPh sb="10" eb="11">
      <t>ジン</t>
    </rPh>
    <rPh sb="11" eb="13">
      <t>シッカン</t>
    </rPh>
    <phoneticPr fontId="2"/>
  </si>
  <si>
    <t>誤嚥性肺炎</t>
  </si>
  <si>
    <t>間質性肺疾患</t>
    <rPh sb="0" eb="3">
      <t>カンシツセイ</t>
    </rPh>
    <rPh sb="3" eb="4">
      <t>ハイ</t>
    </rPh>
    <rPh sb="4" eb="6">
      <t>シッカン</t>
    </rPh>
    <phoneticPr fontId="2"/>
  </si>
  <si>
    <t>その他の呼吸器系の疾患（10601及び10602を除く）</t>
  </si>
  <si>
    <t>特殊目的用コ－ド</t>
    <rPh sb="0" eb="2">
      <t>トクシュ</t>
    </rPh>
    <rPh sb="2" eb="4">
      <t>モクテキ</t>
    </rPh>
    <rPh sb="4" eb="5">
      <t>ヨウ</t>
    </rPh>
    <phoneticPr fontId="2"/>
  </si>
  <si>
    <t>-</t>
  </si>
  <si>
    <r>
      <t xml:space="preserve">  表13  死亡数（死因,年齢階級別(全市）</t>
    </r>
    <r>
      <rPr>
        <sz val="6"/>
        <rFont val="ＭＳ Ｐゴシック"/>
        <family val="3"/>
        <charset val="128"/>
      </rPr>
      <t xml:space="preserve"> 
</t>
    </r>
    <r>
      <rPr>
        <sz val="4"/>
        <rFont val="ＭＳ Ｐゴシック"/>
        <family val="3"/>
        <charset val="128"/>
      </rPr>
      <t xml:space="preserve">     </t>
    </r>
    <rPh sb="2" eb="3">
      <t>ヒョウ</t>
    </rPh>
    <rPh sb="7" eb="10">
      <t>シボウスウ</t>
    </rPh>
    <rPh sb="11" eb="13">
      <t>シイン</t>
    </rPh>
    <rPh sb="14" eb="16">
      <t>ネンレイ</t>
    </rPh>
    <rPh sb="16" eb="18">
      <t>カイキュウ</t>
    </rPh>
    <rPh sb="18" eb="19">
      <t>ベツ</t>
    </rPh>
    <rPh sb="20" eb="22">
      <t>ゼンシ</t>
    </rPh>
    <phoneticPr fontId="2"/>
  </si>
  <si>
    <t>（１／５）</t>
    <phoneticPr fontId="2"/>
  </si>
  <si>
    <t>～</t>
    <phoneticPr fontId="2"/>
  </si>
  <si>
    <t>（２／５）</t>
    <phoneticPr fontId="2"/>
  </si>
  <si>
    <t>　　・</t>
    <phoneticPr fontId="2"/>
  </si>
  <si>
    <t>（３／５）</t>
    <phoneticPr fontId="2"/>
  </si>
  <si>
    <t>インフルエンザ</t>
    <phoneticPr fontId="2"/>
  </si>
  <si>
    <t>（４／５）</t>
    <phoneticPr fontId="2"/>
  </si>
  <si>
    <t>　　  　・</t>
    <phoneticPr fontId="2"/>
  </si>
  <si>
    <t>（５／５）</t>
    <phoneticPr fontId="2"/>
  </si>
  <si>
    <t>重症急性呼吸器症候群
(SARS)　</t>
    <phoneticPr fontId="2"/>
  </si>
  <si>
    <t>その他の特殊
目的用コード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</si>
</sst>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0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1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0" fillId="0" borderId="10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1" fontId="6" fillId="0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top" wrapText="1"/>
    </xf>
    <xf numFmtId="41" fontId="6" fillId="0" borderId="26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horizontal="center" vertical="center"/>
    </xf>
    <xf numFmtId="41" fontId="0" fillId="0" borderId="21" xfId="0" applyNumberFormat="1" applyFill="1" applyBorder="1" applyAlignment="1">
      <alignment horizontal="right" vertical="top" wrapText="1"/>
    </xf>
    <xf numFmtId="41" fontId="6" fillId="0" borderId="7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 shrinkToFit="1"/>
    </xf>
    <xf numFmtId="41" fontId="6" fillId="0" borderId="26" xfId="0" applyNumberFormat="1" applyFont="1" applyFill="1" applyBorder="1" applyAlignment="1">
      <alignment horizontal="center"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 shrinkToFit="1"/>
    </xf>
    <xf numFmtId="41" fontId="6" fillId="0" borderId="5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 shrinkToFit="1"/>
    </xf>
    <xf numFmtId="41" fontId="6" fillId="0" borderId="19" xfId="0" applyNumberFormat="1" applyFont="1" applyFill="1" applyBorder="1" applyAlignment="1">
      <alignment vertical="center" shrinkToFit="1"/>
    </xf>
    <xf numFmtId="41" fontId="6" fillId="0" borderId="8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right" vertical="center"/>
    </xf>
    <xf numFmtId="41" fontId="0" fillId="0" borderId="1" xfId="0" applyNumberFormat="1" applyFill="1" applyBorder="1" applyAlignment="1">
      <alignment horizontal="right" vertical="top" wrapText="1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0" fontId="6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vertical="center" shrinkToFit="1"/>
    </xf>
    <xf numFmtId="41" fontId="0" fillId="0" borderId="0" xfId="0" applyNumberFormat="1" applyFill="1" applyBorder="1" applyAlignment="1">
      <alignment vertical="center" wrapText="1"/>
    </xf>
    <xf numFmtId="41" fontId="6" fillId="0" borderId="16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vertical="center" shrinkToFit="1"/>
    </xf>
    <xf numFmtId="0" fontId="0" fillId="0" borderId="24" xfId="0" applyFill="1" applyBorder="1" applyAlignment="1">
      <alignment vertical="top" wrapText="1"/>
    </xf>
    <xf numFmtId="0" fontId="6" fillId="0" borderId="29" xfId="0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 shrinkToFit="1"/>
    </xf>
    <xf numFmtId="41" fontId="6" fillId="0" borderId="24" xfId="0" applyNumberFormat="1" applyFont="1" applyFill="1" applyBorder="1" applyAlignment="1">
      <alignment vertical="center" shrinkToFit="1"/>
    </xf>
    <xf numFmtId="41" fontId="6" fillId="0" borderId="25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shrinkToFi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41" fontId="6" fillId="0" borderId="2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 wrapText="1"/>
    </xf>
    <xf numFmtId="0" fontId="6" fillId="0" borderId="22" xfId="0" applyNumberFormat="1" applyFont="1" applyFill="1" applyBorder="1" applyAlignment="1">
      <alignment horizontal="right" vertical="center"/>
    </xf>
    <xf numFmtId="41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6" fillId="0" borderId="0" xfId="0" applyFont="1" applyFill="1" applyBorder="1" applyAlignment="1">
      <alignment horizontal="right" shrinkToFi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0" fillId="0" borderId="2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shrinkToFit="1"/>
    </xf>
    <xf numFmtId="0" fontId="0" fillId="0" borderId="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/>
    </xf>
    <xf numFmtId="0" fontId="10" fillId="0" borderId="8" xfId="1" applyFont="1" applyFill="1" applyBorder="1" applyAlignment="1">
      <alignment horizontal="center" vertical="top"/>
    </xf>
    <xf numFmtId="0" fontId="1" fillId="0" borderId="9" xfId="1" applyFill="1" applyBorder="1" applyAlignment="1">
      <alignment horizontal="left" vertical="top"/>
    </xf>
    <xf numFmtId="0" fontId="1" fillId="0" borderId="2" xfId="1" applyFill="1" applyBorder="1" applyAlignment="1">
      <alignment horizontal="left" vertical="top"/>
    </xf>
    <xf numFmtId="0" fontId="1" fillId="0" borderId="8" xfId="1" applyFill="1" applyBorder="1" applyAlignment="1">
      <alignment horizontal="left" vertical="top"/>
    </xf>
    <xf numFmtId="0" fontId="11" fillId="0" borderId="2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41" fontId="0" fillId="0" borderId="27" xfId="0" applyNumberFormat="1" applyFill="1" applyBorder="1" applyAlignment="1">
      <alignment horizontal="left" vertical="top" wrapText="1"/>
    </xf>
    <xf numFmtId="41" fontId="0" fillId="0" borderId="0" xfId="0" applyNumberFormat="1" applyFill="1" applyBorder="1" applyAlignment="1">
      <alignment horizontal="left" vertical="top" wrapText="1"/>
    </xf>
    <xf numFmtId="41" fontId="0" fillId="0" borderId="28" xfId="0" applyNumberFormat="1" applyFill="1" applyBorder="1" applyAlignment="1">
      <alignment horizontal="left" vertical="top" wrapText="1"/>
    </xf>
    <xf numFmtId="41" fontId="0" fillId="0" borderId="1" xfId="0" applyNumberFormat="1" applyFill="1" applyBorder="1" applyAlignment="1">
      <alignment horizontal="left" vertical="top" wrapText="1"/>
    </xf>
    <xf numFmtId="0" fontId="10" fillId="0" borderId="9" xfId="1" applyFont="1" applyFill="1" applyBorder="1" applyAlignment="1">
      <alignment vertical="top" wrapText="1"/>
    </xf>
    <xf numFmtId="0" fontId="1" fillId="0" borderId="6" xfId="1" applyFill="1" applyBorder="1" applyAlignment="1">
      <alignment vertical="top"/>
    </xf>
    <xf numFmtId="0" fontId="1" fillId="0" borderId="2" xfId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1" fillId="0" borderId="8" xfId="1" applyFill="1" applyBorder="1" applyAlignment="1">
      <alignment vertical="top"/>
    </xf>
    <xf numFmtId="0" fontId="1" fillId="0" borderId="1" xfId="1" applyFill="1" applyBorder="1" applyAlignment="1">
      <alignment vertical="top"/>
    </xf>
    <xf numFmtId="0" fontId="12" fillId="0" borderId="9" xfId="1" applyFont="1" applyFill="1" applyBorder="1" applyAlignment="1">
      <alignment horizontal="left" vertical="top" wrapText="1"/>
    </xf>
    <xf numFmtId="0" fontId="12" fillId="0" borderId="6" xfId="1" applyFont="1" applyFill="1" applyBorder="1" applyAlignment="1">
      <alignment horizontal="left" vertical="top"/>
    </xf>
    <xf numFmtId="0" fontId="12" fillId="0" borderId="2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23" xfId="1" applyFont="1" applyFill="1" applyBorder="1" applyAlignment="1">
      <alignment horizontal="left" vertical="top"/>
    </xf>
    <xf numFmtId="0" fontId="12" fillId="0" borderId="10" xfId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1"/>
  <sheetViews>
    <sheetView tabSelected="1" view="pageBreakPreview" zoomScale="80" zoomScaleNormal="40" zoomScaleSheetLayoutView="80" workbookViewId="0">
      <selection activeCell="L191" sqref="L191"/>
    </sheetView>
  </sheetViews>
  <sheetFormatPr defaultRowHeight="14.25" x14ac:dyDescent="0.15"/>
  <cols>
    <col min="1" max="1" width="9.625" style="23" customWidth="1"/>
    <col min="2" max="3" width="3.125" style="4" customWidth="1"/>
    <col min="4" max="4" width="13.125" style="4" customWidth="1"/>
    <col min="5" max="5" width="3" style="23" customWidth="1"/>
    <col min="6" max="6" width="8.625" style="23" customWidth="1"/>
    <col min="7" max="20" width="5.375" style="63" customWidth="1"/>
    <col min="21" max="31" width="5.625" style="63" customWidth="1"/>
    <col min="32" max="32" width="2.5" style="2" customWidth="1"/>
    <col min="33" max="16384" width="9" style="2"/>
  </cols>
  <sheetData>
    <row r="1" spans="1:31" s="1" customFormat="1" ht="57" customHeight="1" thickBot="1" x14ac:dyDescent="0.3">
      <c r="A1" s="140" t="s">
        <v>140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141" t="s">
        <v>141</v>
      </c>
      <c r="AE1" s="141"/>
    </row>
    <row r="2" spans="1:31" ht="17.100000000000001" customHeight="1" x14ac:dyDescent="0.15">
      <c r="A2" s="55"/>
      <c r="B2" s="56"/>
      <c r="C2" s="56"/>
      <c r="D2" s="56"/>
      <c r="E2" s="57"/>
      <c r="F2" s="58"/>
      <c r="G2" s="59">
        <v>0</v>
      </c>
      <c r="H2" s="60">
        <v>1</v>
      </c>
      <c r="I2" s="59">
        <v>2</v>
      </c>
      <c r="J2" s="60">
        <v>3</v>
      </c>
      <c r="K2" s="59">
        <v>4</v>
      </c>
      <c r="L2" s="60">
        <v>5</v>
      </c>
      <c r="M2" s="59">
        <v>10</v>
      </c>
      <c r="N2" s="60">
        <v>15</v>
      </c>
      <c r="O2" s="59">
        <v>20</v>
      </c>
      <c r="P2" s="60">
        <v>25</v>
      </c>
      <c r="Q2" s="59">
        <v>30</v>
      </c>
      <c r="R2" s="60">
        <v>35</v>
      </c>
      <c r="S2" s="59">
        <v>40</v>
      </c>
      <c r="T2" s="60">
        <v>45</v>
      </c>
      <c r="U2" s="59">
        <v>50</v>
      </c>
      <c r="V2" s="60">
        <v>55</v>
      </c>
      <c r="W2" s="59">
        <v>60</v>
      </c>
      <c r="X2" s="60">
        <v>65</v>
      </c>
      <c r="Y2" s="59">
        <v>70</v>
      </c>
      <c r="Z2" s="60">
        <v>75</v>
      </c>
      <c r="AA2" s="59">
        <v>80</v>
      </c>
      <c r="AB2" s="60">
        <v>85</v>
      </c>
      <c r="AC2" s="59">
        <v>90</v>
      </c>
      <c r="AD2" s="60">
        <v>95</v>
      </c>
      <c r="AE2" s="61">
        <v>100</v>
      </c>
    </row>
    <row r="3" spans="1:31" ht="17.100000000000001" customHeight="1" x14ac:dyDescent="0.15">
      <c r="A3" s="3"/>
      <c r="B3" s="110" t="s">
        <v>0</v>
      </c>
      <c r="C3" s="110"/>
      <c r="D3" s="110"/>
      <c r="F3" s="62" t="s">
        <v>1</v>
      </c>
      <c r="H3" s="64"/>
      <c r="J3" s="64"/>
      <c r="L3" s="65" t="s">
        <v>142</v>
      </c>
      <c r="M3" s="66" t="s">
        <v>142</v>
      </c>
      <c r="N3" s="65" t="s">
        <v>142</v>
      </c>
      <c r="O3" s="66" t="s">
        <v>142</v>
      </c>
      <c r="P3" s="65" t="s">
        <v>142</v>
      </c>
      <c r="Q3" s="66" t="s">
        <v>142</v>
      </c>
      <c r="R3" s="65" t="s">
        <v>142</v>
      </c>
      <c r="S3" s="66" t="s">
        <v>142</v>
      </c>
      <c r="T3" s="65" t="s">
        <v>142</v>
      </c>
      <c r="U3" s="66" t="s">
        <v>142</v>
      </c>
      <c r="V3" s="65" t="s">
        <v>142</v>
      </c>
      <c r="W3" s="66" t="s">
        <v>142</v>
      </c>
      <c r="X3" s="65" t="s">
        <v>142</v>
      </c>
      <c r="Y3" s="66" t="s">
        <v>142</v>
      </c>
      <c r="Z3" s="65" t="s">
        <v>142</v>
      </c>
      <c r="AA3" s="66" t="s">
        <v>142</v>
      </c>
      <c r="AB3" s="65" t="s">
        <v>142</v>
      </c>
      <c r="AC3" s="66" t="s">
        <v>142</v>
      </c>
      <c r="AD3" s="65" t="s">
        <v>142</v>
      </c>
      <c r="AE3" s="67" t="s">
        <v>142</v>
      </c>
    </row>
    <row r="4" spans="1:31" ht="17.100000000000001" customHeight="1" x14ac:dyDescent="0.15">
      <c r="A4" s="5"/>
      <c r="B4" s="6"/>
      <c r="C4" s="6"/>
      <c r="D4" s="6"/>
      <c r="E4" s="68"/>
      <c r="F4" s="69"/>
      <c r="G4" s="70"/>
      <c r="H4" s="71"/>
      <c r="I4" s="70"/>
      <c r="J4" s="71"/>
      <c r="K4" s="70"/>
      <c r="L4" s="72">
        <v>9</v>
      </c>
      <c r="M4" s="73">
        <v>14</v>
      </c>
      <c r="N4" s="72">
        <v>19</v>
      </c>
      <c r="O4" s="73">
        <v>24</v>
      </c>
      <c r="P4" s="72">
        <v>29</v>
      </c>
      <c r="Q4" s="73">
        <v>34</v>
      </c>
      <c r="R4" s="72">
        <v>39</v>
      </c>
      <c r="S4" s="73">
        <v>44</v>
      </c>
      <c r="T4" s="72">
        <v>49</v>
      </c>
      <c r="U4" s="73">
        <v>54</v>
      </c>
      <c r="V4" s="72">
        <v>59</v>
      </c>
      <c r="W4" s="73">
        <v>64</v>
      </c>
      <c r="X4" s="72">
        <v>69</v>
      </c>
      <c r="Y4" s="73">
        <v>74</v>
      </c>
      <c r="Z4" s="72">
        <v>79</v>
      </c>
      <c r="AA4" s="73">
        <v>84</v>
      </c>
      <c r="AB4" s="72">
        <v>89</v>
      </c>
      <c r="AC4" s="73">
        <v>94</v>
      </c>
      <c r="AD4" s="72">
        <v>99</v>
      </c>
      <c r="AE4" s="74"/>
    </row>
    <row r="5" spans="1:31" ht="17.100000000000001" customHeight="1" x14ac:dyDescent="0.15">
      <c r="A5" s="3"/>
      <c r="B5" s="142" t="s">
        <v>2</v>
      </c>
      <c r="C5" s="142"/>
      <c r="D5" s="142"/>
      <c r="F5" s="20">
        <f>SUM(F8,F44,F126,F135,F144,F153,F175,F178,F181,F241,F275,F296,F299,F302,F323,F326,F351,F375,F387)</f>
        <v>8763</v>
      </c>
      <c r="G5" s="38">
        <f>SUM(G6:G7)</f>
        <v>16</v>
      </c>
      <c r="H5" s="38">
        <f t="shared" ref="H5:AE5" si="0">SUM(H6:H7)</f>
        <v>2</v>
      </c>
      <c r="I5" s="38">
        <f t="shared" si="0"/>
        <v>2</v>
      </c>
      <c r="J5" s="38">
        <f t="shared" si="0"/>
        <v>2</v>
      </c>
      <c r="K5" s="38">
        <f t="shared" si="0"/>
        <v>0</v>
      </c>
      <c r="L5" s="38">
        <f t="shared" si="0"/>
        <v>2</v>
      </c>
      <c r="M5" s="38">
        <f t="shared" si="0"/>
        <v>1</v>
      </c>
      <c r="N5" s="38">
        <f t="shared" si="0"/>
        <v>11</v>
      </c>
      <c r="O5" s="38">
        <f t="shared" si="0"/>
        <v>20</v>
      </c>
      <c r="P5" s="38">
        <f t="shared" si="0"/>
        <v>19</v>
      </c>
      <c r="Q5" s="38">
        <f t="shared" si="0"/>
        <v>26</v>
      </c>
      <c r="R5" s="38">
        <f t="shared" si="0"/>
        <v>48</v>
      </c>
      <c r="S5" s="38">
        <f t="shared" si="0"/>
        <v>69</v>
      </c>
      <c r="T5" s="38">
        <f t="shared" si="0"/>
        <v>118</v>
      </c>
      <c r="U5" s="38">
        <f t="shared" si="0"/>
        <v>160</v>
      </c>
      <c r="V5" s="38">
        <f t="shared" si="0"/>
        <v>206</v>
      </c>
      <c r="W5" s="38">
        <f t="shared" si="0"/>
        <v>329</v>
      </c>
      <c r="X5" s="38">
        <f t="shared" si="0"/>
        <v>623</v>
      </c>
      <c r="Y5" s="38">
        <f t="shared" si="0"/>
        <v>701</v>
      </c>
      <c r="Z5" s="75">
        <f>SUM(Z6:Z7)</f>
        <v>1039</v>
      </c>
      <c r="AA5" s="75">
        <f t="shared" si="0"/>
        <v>1427</v>
      </c>
      <c r="AB5" s="75">
        <f t="shared" si="0"/>
        <v>1770</v>
      </c>
      <c r="AC5" s="75">
        <f t="shared" si="0"/>
        <v>1425</v>
      </c>
      <c r="AD5" s="38">
        <f t="shared" si="0"/>
        <v>601</v>
      </c>
      <c r="AE5" s="40">
        <f t="shared" si="0"/>
        <v>146</v>
      </c>
    </row>
    <row r="6" spans="1:31" ht="17.100000000000001" customHeight="1" x14ac:dyDescent="0.15">
      <c r="A6" s="3"/>
      <c r="D6" s="76"/>
      <c r="E6" s="23" t="s">
        <v>3</v>
      </c>
      <c r="F6" s="20">
        <f t="shared" ref="F6:AE7" si="1">SUM(F9,F45,F127,F136,F145,F154,F176,F179,F182,F242,F276,F297,F300,F303,F324,F327,F352,F376,F388,F424)</f>
        <v>4574</v>
      </c>
      <c r="G6" s="20">
        <f t="shared" si="1"/>
        <v>6</v>
      </c>
      <c r="H6" s="20">
        <f t="shared" si="1"/>
        <v>2</v>
      </c>
      <c r="I6" s="20">
        <f t="shared" si="1"/>
        <v>1</v>
      </c>
      <c r="J6" s="20">
        <f t="shared" si="1"/>
        <v>2</v>
      </c>
      <c r="K6" s="20">
        <f t="shared" si="1"/>
        <v>0</v>
      </c>
      <c r="L6" s="20">
        <f t="shared" si="1"/>
        <v>1</v>
      </c>
      <c r="M6" s="20">
        <f t="shared" si="1"/>
        <v>1</v>
      </c>
      <c r="N6" s="20">
        <f t="shared" si="1"/>
        <v>8</v>
      </c>
      <c r="O6" s="20">
        <f t="shared" si="1"/>
        <v>13</v>
      </c>
      <c r="P6" s="20">
        <f t="shared" si="1"/>
        <v>12</v>
      </c>
      <c r="Q6" s="20">
        <f t="shared" si="1"/>
        <v>19</v>
      </c>
      <c r="R6" s="20">
        <f t="shared" si="1"/>
        <v>33</v>
      </c>
      <c r="S6" s="20">
        <f t="shared" si="1"/>
        <v>45</v>
      </c>
      <c r="T6" s="20">
        <f t="shared" si="1"/>
        <v>69</v>
      </c>
      <c r="U6" s="20">
        <f t="shared" si="1"/>
        <v>100</v>
      </c>
      <c r="V6" s="20">
        <f t="shared" si="1"/>
        <v>134</v>
      </c>
      <c r="W6" s="20">
        <f t="shared" si="1"/>
        <v>217</v>
      </c>
      <c r="X6" s="20">
        <f t="shared" si="1"/>
        <v>413</v>
      </c>
      <c r="Y6" s="20">
        <f t="shared" si="1"/>
        <v>479</v>
      </c>
      <c r="Z6" s="20">
        <f t="shared" si="1"/>
        <v>666</v>
      </c>
      <c r="AA6" s="20">
        <f t="shared" si="1"/>
        <v>822</v>
      </c>
      <c r="AB6" s="20">
        <f t="shared" si="1"/>
        <v>868</v>
      </c>
      <c r="AC6" s="20">
        <f t="shared" si="1"/>
        <v>494</v>
      </c>
      <c r="AD6" s="20">
        <f t="shared" si="1"/>
        <v>146</v>
      </c>
      <c r="AE6" s="77">
        <f t="shared" si="1"/>
        <v>23</v>
      </c>
    </row>
    <row r="7" spans="1:31" ht="17.100000000000001" customHeight="1" x14ac:dyDescent="0.15">
      <c r="A7" s="3"/>
      <c r="E7" s="23" t="s">
        <v>4</v>
      </c>
      <c r="F7" s="20">
        <f t="shared" si="1"/>
        <v>4189</v>
      </c>
      <c r="G7" s="20">
        <f t="shared" si="1"/>
        <v>10</v>
      </c>
      <c r="H7" s="20">
        <f t="shared" si="1"/>
        <v>0</v>
      </c>
      <c r="I7" s="20">
        <f t="shared" si="1"/>
        <v>1</v>
      </c>
      <c r="J7" s="20">
        <f t="shared" si="1"/>
        <v>0</v>
      </c>
      <c r="K7" s="20">
        <f t="shared" si="1"/>
        <v>0</v>
      </c>
      <c r="L7" s="20">
        <f t="shared" si="1"/>
        <v>1</v>
      </c>
      <c r="M7" s="20">
        <f t="shared" si="1"/>
        <v>0</v>
      </c>
      <c r="N7" s="20">
        <f t="shared" si="1"/>
        <v>3</v>
      </c>
      <c r="O7" s="20">
        <f t="shared" si="1"/>
        <v>7</v>
      </c>
      <c r="P7" s="20">
        <f t="shared" si="1"/>
        <v>7</v>
      </c>
      <c r="Q7" s="20">
        <f t="shared" si="1"/>
        <v>7</v>
      </c>
      <c r="R7" s="20">
        <f t="shared" si="1"/>
        <v>15</v>
      </c>
      <c r="S7" s="20">
        <f t="shared" si="1"/>
        <v>24</v>
      </c>
      <c r="T7" s="20">
        <f t="shared" si="1"/>
        <v>49</v>
      </c>
      <c r="U7" s="20">
        <f t="shared" si="1"/>
        <v>60</v>
      </c>
      <c r="V7" s="20">
        <f t="shared" si="1"/>
        <v>72</v>
      </c>
      <c r="W7" s="20">
        <f t="shared" si="1"/>
        <v>112</v>
      </c>
      <c r="X7" s="20">
        <f t="shared" si="1"/>
        <v>210</v>
      </c>
      <c r="Y7" s="20">
        <f t="shared" si="1"/>
        <v>222</v>
      </c>
      <c r="Z7" s="20">
        <f t="shared" si="1"/>
        <v>373</v>
      </c>
      <c r="AA7" s="20">
        <f t="shared" si="1"/>
        <v>605</v>
      </c>
      <c r="AB7" s="20">
        <f t="shared" si="1"/>
        <v>902</v>
      </c>
      <c r="AC7" s="20">
        <f t="shared" si="1"/>
        <v>931</v>
      </c>
      <c r="AD7" s="20">
        <f t="shared" si="1"/>
        <v>455</v>
      </c>
      <c r="AE7" s="77">
        <f t="shared" si="1"/>
        <v>123</v>
      </c>
    </row>
    <row r="8" spans="1:31" ht="17.100000000000001" customHeight="1" x14ac:dyDescent="0.15">
      <c r="A8" s="10">
        <v>1000</v>
      </c>
      <c r="B8" s="114" t="s">
        <v>5</v>
      </c>
      <c r="C8" s="114"/>
      <c r="D8" s="114"/>
      <c r="E8" s="78"/>
      <c r="F8" s="21">
        <f>SUM(G8:AE8)</f>
        <v>131</v>
      </c>
      <c r="G8" s="79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1</v>
      </c>
      <c r="U8" s="38">
        <v>2</v>
      </c>
      <c r="V8" s="38">
        <v>2</v>
      </c>
      <c r="W8" s="38">
        <v>7</v>
      </c>
      <c r="X8" s="38">
        <v>10</v>
      </c>
      <c r="Y8" s="38">
        <v>13</v>
      </c>
      <c r="Z8" s="38">
        <v>18</v>
      </c>
      <c r="AA8" s="38">
        <v>35</v>
      </c>
      <c r="AB8" s="38">
        <v>20</v>
      </c>
      <c r="AC8" s="38">
        <v>15</v>
      </c>
      <c r="AD8" s="38">
        <v>8</v>
      </c>
      <c r="AE8" s="40">
        <v>0</v>
      </c>
    </row>
    <row r="9" spans="1:31" ht="17.100000000000001" customHeight="1" x14ac:dyDescent="0.15">
      <c r="A9" s="3"/>
      <c r="B9" s="115"/>
      <c r="C9" s="115"/>
      <c r="D9" s="115"/>
      <c r="E9" s="23" t="s">
        <v>3</v>
      </c>
      <c r="F9" s="20">
        <f t="shared" ref="F9:F75" si="2">SUM(G9:AE9)</f>
        <v>58</v>
      </c>
      <c r="G9" s="37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1</v>
      </c>
      <c r="V9" s="22">
        <v>2</v>
      </c>
      <c r="W9" s="22">
        <v>3</v>
      </c>
      <c r="X9" s="22">
        <v>6</v>
      </c>
      <c r="Y9" s="22">
        <v>6</v>
      </c>
      <c r="Z9" s="22">
        <v>10</v>
      </c>
      <c r="AA9" s="22">
        <v>19</v>
      </c>
      <c r="AB9" s="22">
        <v>7</v>
      </c>
      <c r="AC9" s="22">
        <v>1</v>
      </c>
      <c r="AD9" s="22">
        <v>3</v>
      </c>
      <c r="AE9" s="29">
        <v>0</v>
      </c>
    </row>
    <row r="10" spans="1:31" ht="17.100000000000001" customHeight="1" x14ac:dyDescent="0.15">
      <c r="A10" s="3"/>
      <c r="B10" s="115"/>
      <c r="C10" s="115"/>
      <c r="D10" s="115"/>
      <c r="E10" s="68" t="s">
        <v>4</v>
      </c>
      <c r="F10" s="24">
        <f t="shared" si="2"/>
        <v>73</v>
      </c>
      <c r="G10" s="41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1</v>
      </c>
      <c r="U10" s="34">
        <v>1</v>
      </c>
      <c r="V10" s="34">
        <v>0</v>
      </c>
      <c r="W10" s="34">
        <v>4</v>
      </c>
      <c r="X10" s="34">
        <v>4</v>
      </c>
      <c r="Y10" s="34">
        <v>7</v>
      </c>
      <c r="Z10" s="34">
        <v>8</v>
      </c>
      <c r="AA10" s="34">
        <v>16</v>
      </c>
      <c r="AB10" s="34">
        <v>13</v>
      </c>
      <c r="AC10" s="34">
        <v>14</v>
      </c>
      <c r="AD10" s="34">
        <v>5</v>
      </c>
      <c r="AE10" s="46">
        <v>0</v>
      </c>
    </row>
    <row r="11" spans="1:31" ht="17.100000000000001" customHeight="1" x14ac:dyDescent="0.15">
      <c r="A11" s="3">
        <v>1100</v>
      </c>
      <c r="B11" s="17"/>
      <c r="C11" s="111" t="s">
        <v>6</v>
      </c>
      <c r="D11" s="114"/>
      <c r="E11" s="78"/>
      <c r="F11" s="21">
        <f t="shared" si="2"/>
        <v>7</v>
      </c>
      <c r="G11" s="37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1</v>
      </c>
      <c r="X11" s="22">
        <v>1</v>
      </c>
      <c r="Y11" s="22">
        <v>0</v>
      </c>
      <c r="Z11" s="22">
        <v>1</v>
      </c>
      <c r="AA11" s="22">
        <v>2</v>
      </c>
      <c r="AB11" s="22">
        <v>1</v>
      </c>
      <c r="AC11" s="22">
        <v>0</v>
      </c>
      <c r="AD11" s="22">
        <v>1</v>
      </c>
      <c r="AE11" s="29">
        <v>0</v>
      </c>
    </row>
    <row r="12" spans="1:31" ht="17.100000000000001" customHeight="1" x14ac:dyDescent="0.15">
      <c r="A12" s="3"/>
      <c r="B12" s="17"/>
      <c r="C12" s="112"/>
      <c r="D12" s="115"/>
      <c r="E12" s="23" t="s">
        <v>3</v>
      </c>
      <c r="F12" s="20">
        <f t="shared" si="2"/>
        <v>0</v>
      </c>
      <c r="G12" s="37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9">
        <v>0</v>
      </c>
    </row>
    <row r="13" spans="1:31" ht="17.100000000000001" customHeight="1" x14ac:dyDescent="0.15">
      <c r="A13" s="3"/>
      <c r="B13" s="17"/>
      <c r="C13" s="113"/>
      <c r="D13" s="116"/>
      <c r="E13" s="23" t="s">
        <v>4</v>
      </c>
      <c r="F13" s="20">
        <f t="shared" si="2"/>
        <v>7</v>
      </c>
      <c r="G13" s="41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1</v>
      </c>
      <c r="X13" s="34">
        <v>1</v>
      </c>
      <c r="Y13" s="34">
        <v>0</v>
      </c>
      <c r="Z13" s="34">
        <v>1</v>
      </c>
      <c r="AA13" s="34">
        <v>2</v>
      </c>
      <c r="AB13" s="34">
        <v>1</v>
      </c>
      <c r="AC13" s="34">
        <v>0</v>
      </c>
      <c r="AD13" s="34">
        <v>1</v>
      </c>
      <c r="AE13" s="46">
        <v>0</v>
      </c>
    </row>
    <row r="14" spans="1:31" ht="17.100000000000001" customHeight="1" x14ac:dyDescent="0.15">
      <c r="A14" s="3">
        <v>1200</v>
      </c>
      <c r="B14" s="17"/>
      <c r="C14" s="111" t="s">
        <v>7</v>
      </c>
      <c r="D14" s="114"/>
      <c r="E14" s="78"/>
      <c r="F14" s="21">
        <f t="shared" si="2"/>
        <v>5</v>
      </c>
      <c r="G14" s="37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3</v>
      </c>
      <c r="AB14" s="22">
        <v>0</v>
      </c>
      <c r="AC14" s="22">
        <v>0</v>
      </c>
      <c r="AD14" s="22">
        <v>2</v>
      </c>
      <c r="AE14" s="29">
        <v>0</v>
      </c>
    </row>
    <row r="15" spans="1:31" ht="17.100000000000001" customHeight="1" x14ac:dyDescent="0.15">
      <c r="A15" s="3"/>
      <c r="B15" s="17"/>
      <c r="C15" s="112"/>
      <c r="D15" s="115"/>
      <c r="E15" s="23" t="s">
        <v>3</v>
      </c>
      <c r="F15" s="20">
        <f t="shared" si="2"/>
        <v>3</v>
      </c>
      <c r="G15" s="37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2</v>
      </c>
      <c r="AB15" s="22">
        <v>0</v>
      </c>
      <c r="AC15" s="22">
        <v>0</v>
      </c>
      <c r="AD15" s="22">
        <v>1</v>
      </c>
      <c r="AE15" s="29">
        <v>0</v>
      </c>
    </row>
    <row r="16" spans="1:31" ht="17.100000000000001" customHeight="1" x14ac:dyDescent="0.15">
      <c r="A16" s="3"/>
      <c r="B16" s="17"/>
      <c r="C16" s="112"/>
      <c r="D16" s="115"/>
      <c r="E16" s="68" t="s">
        <v>4</v>
      </c>
      <c r="F16" s="24">
        <f t="shared" si="2"/>
        <v>2</v>
      </c>
      <c r="G16" s="41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1</v>
      </c>
      <c r="AB16" s="34">
        <v>0</v>
      </c>
      <c r="AC16" s="34">
        <v>0</v>
      </c>
      <c r="AD16" s="34">
        <v>1</v>
      </c>
      <c r="AE16" s="46">
        <v>0</v>
      </c>
    </row>
    <row r="17" spans="1:31" ht="17.100000000000001" customHeight="1" x14ac:dyDescent="0.15">
      <c r="A17" s="3">
        <v>1201</v>
      </c>
      <c r="B17" s="17"/>
      <c r="C17" s="16"/>
      <c r="D17" s="143" t="s">
        <v>8</v>
      </c>
      <c r="F17" s="20">
        <f t="shared" si="2"/>
        <v>3</v>
      </c>
      <c r="G17" s="37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2</v>
      </c>
      <c r="AB17" s="22">
        <v>0</v>
      </c>
      <c r="AC17" s="22">
        <v>0</v>
      </c>
      <c r="AD17" s="22">
        <v>1</v>
      </c>
      <c r="AE17" s="29">
        <v>0</v>
      </c>
    </row>
    <row r="18" spans="1:31" ht="17.100000000000001" customHeight="1" x14ac:dyDescent="0.15">
      <c r="A18" s="3"/>
      <c r="B18" s="17"/>
      <c r="C18" s="16"/>
      <c r="D18" s="144"/>
      <c r="E18" s="23" t="s">
        <v>3</v>
      </c>
      <c r="F18" s="20">
        <f t="shared" si="2"/>
        <v>2</v>
      </c>
      <c r="G18" s="37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2</v>
      </c>
      <c r="AB18" s="22">
        <v>0</v>
      </c>
      <c r="AC18" s="22">
        <v>0</v>
      </c>
      <c r="AD18" s="22">
        <v>0</v>
      </c>
      <c r="AE18" s="29">
        <v>0</v>
      </c>
    </row>
    <row r="19" spans="1:31" ht="17.100000000000001" customHeight="1" x14ac:dyDescent="0.15">
      <c r="A19" s="3"/>
      <c r="B19" s="17"/>
      <c r="C19" s="16"/>
      <c r="D19" s="145"/>
      <c r="E19" s="23" t="s">
        <v>4</v>
      </c>
      <c r="F19" s="20">
        <f t="shared" si="2"/>
        <v>1</v>
      </c>
      <c r="G19" s="41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1</v>
      </c>
      <c r="AE19" s="46">
        <v>0</v>
      </c>
    </row>
    <row r="20" spans="1:31" ht="17.100000000000001" customHeight="1" x14ac:dyDescent="0.15">
      <c r="A20" s="3">
        <v>1202</v>
      </c>
      <c r="B20" s="17"/>
      <c r="C20" s="16"/>
      <c r="D20" s="111" t="s">
        <v>9</v>
      </c>
      <c r="E20" s="78"/>
      <c r="F20" s="21">
        <f t="shared" si="2"/>
        <v>2</v>
      </c>
      <c r="G20" s="37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1</v>
      </c>
      <c r="AB20" s="22">
        <v>0</v>
      </c>
      <c r="AC20" s="22">
        <v>0</v>
      </c>
      <c r="AD20" s="22">
        <v>1</v>
      </c>
      <c r="AE20" s="29">
        <v>0</v>
      </c>
    </row>
    <row r="21" spans="1:31" ht="17.100000000000001" customHeight="1" x14ac:dyDescent="0.15">
      <c r="A21" s="3"/>
      <c r="B21" s="17"/>
      <c r="C21" s="16"/>
      <c r="D21" s="112"/>
      <c r="E21" s="23" t="s">
        <v>3</v>
      </c>
      <c r="F21" s="20">
        <f t="shared" si="2"/>
        <v>1</v>
      </c>
      <c r="G21" s="37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1</v>
      </c>
      <c r="AE21" s="29">
        <v>0</v>
      </c>
    </row>
    <row r="22" spans="1:31" ht="17.100000000000001" customHeight="1" x14ac:dyDescent="0.15">
      <c r="A22" s="3"/>
      <c r="B22" s="17"/>
      <c r="C22" s="16"/>
      <c r="D22" s="113"/>
      <c r="E22" s="68" t="s">
        <v>4</v>
      </c>
      <c r="F22" s="24">
        <f t="shared" si="2"/>
        <v>1</v>
      </c>
      <c r="G22" s="41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1</v>
      </c>
      <c r="AB22" s="34">
        <v>0</v>
      </c>
      <c r="AC22" s="34">
        <v>0</v>
      </c>
      <c r="AD22" s="34">
        <v>0</v>
      </c>
      <c r="AE22" s="46">
        <v>0</v>
      </c>
    </row>
    <row r="23" spans="1:31" ht="17.100000000000001" customHeight="1" x14ac:dyDescent="0.15">
      <c r="A23" s="3">
        <v>1300</v>
      </c>
      <c r="B23" s="17"/>
      <c r="C23" s="111" t="s">
        <v>10</v>
      </c>
      <c r="D23" s="114"/>
      <c r="F23" s="20">
        <f t="shared" si="2"/>
        <v>62</v>
      </c>
      <c r="G23" s="37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</v>
      </c>
      <c r="U23" s="22">
        <v>0</v>
      </c>
      <c r="V23" s="22">
        <v>1</v>
      </c>
      <c r="W23" s="22">
        <v>4</v>
      </c>
      <c r="X23" s="22">
        <v>5</v>
      </c>
      <c r="Y23" s="22">
        <v>6</v>
      </c>
      <c r="Z23" s="22">
        <v>7</v>
      </c>
      <c r="AA23" s="22">
        <v>17</v>
      </c>
      <c r="AB23" s="22">
        <v>11</v>
      </c>
      <c r="AC23" s="22">
        <v>7</v>
      </c>
      <c r="AD23" s="22">
        <v>3</v>
      </c>
      <c r="AE23" s="29">
        <v>0</v>
      </c>
    </row>
    <row r="24" spans="1:31" ht="17.100000000000001" customHeight="1" x14ac:dyDescent="0.15">
      <c r="A24" s="3"/>
      <c r="B24" s="17"/>
      <c r="C24" s="112"/>
      <c r="D24" s="115"/>
      <c r="E24" s="23" t="s">
        <v>3</v>
      </c>
      <c r="F24" s="20">
        <f t="shared" si="2"/>
        <v>33</v>
      </c>
      <c r="G24" s="37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1</v>
      </c>
      <c r="W24" s="22">
        <v>1</v>
      </c>
      <c r="X24" s="22">
        <v>4</v>
      </c>
      <c r="Y24" s="22">
        <v>4</v>
      </c>
      <c r="Z24" s="22">
        <v>5</v>
      </c>
      <c r="AA24" s="22">
        <v>10</v>
      </c>
      <c r="AB24" s="22">
        <v>6</v>
      </c>
      <c r="AC24" s="22">
        <v>1</v>
      </c>
      <c r="AD24" s="22">
        <v>1</v>
      </c>
      <c r="AE24" s="29">
        <v>0</v>
      </c>
    </row>
    <row r="25" spans="1:31" ht="17.100000000000001" customHeight="1" x14ac:dyDescent="0.15">
      <c r="A25" s="3"/>
      <c r="B25" s="17"/>
      <c r="C25" s="113"/>
      <c r="D25" s="116"/>
      <c r="E25" s="23" t="s">
        <v>4</v>
      </c>
      <c r="F25" s="20">
        <f t="shared" si="2"/>
        <v>29</v>
      </c>
      <c r="G25" s="41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1</v>
      </c>
      <c r="U25" s="34">
        <v>0</v>
      </c>
      <c r="V25" s="34">
        <v>0</v>
      </c>
      <c r="W25" s="34">
        <v>3</v>
      </c>
      <c r="X25" s="34">
        <v>1</v>
      </c>
      <c r="Y25" s="34">
        <v>2</v>
      </c>
      <c r="Z25" s="34">
        <v>2</v>
      </c>
      <c r="AA25" s="34">
        <v>7</v>
      </c>
      <c r="AB25" s="34">
        <v>5</v>
      </c>
      <c r="AC25" s="34">
        <v>6</v>
      </c>
      <c r="AD25" s="34">
        <v>2</v>
      </c>
      <c r="AE25" s="46">
        <v>0</v>
      </c>
    </row>
    <row r="26" spans="1:31" ht="17.100000000000001" customHeight="1" x14ac:dyDescent="0.15">
      <c r="A26" s="3">
        <v>1400</v>
      </c>
      <c r="B26" s="17"/>
      <c r="C26" s="111" t="s">
        <v>11</v>
      </c>
      <c r="D26" s="114"/>
      <c r="E26" s="78"/>
      <c r="F26" s="21">
        <f t="shared" si="2"/>
        <v>19</v>
      </c>
      <c r="G26" s="37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2</v>
      </c>
      <c r="V26" s="22">
        <v>1</v>
      </c>
      <c r="W26" s="22">
        <v>0</v>
      </c>
      <c r="X26" s="22">
        <v>2</v>
      </c>
      <c r="Y26" s="22">
        <v>0</v>
      </c>
      <c r="Z26" s="22">
        <v>2</v>
      </c>
      <c r="AA26" s="22">
        <v>6</v>
      </c>
      <c r="AB26" s="22">
        <v>3</v>
      </c>
      <c r="AC26" s="22">
        <v>2</v>
      </c>
      <c r="AD26" s="22">
        <v>1</v>
      </c>
      <c r="AE26" s="29">
        <v>0</v>
      </c>
    </row>
    <row r="27" spans="1:31" ht="17.100000000000001" customHeight="1" x14ac:dyDescent="0.15">
      <c r="A27" s="3"/>
      <c r="B27" s="17"/>
      <c r="C27" s="112"/>
      <c r="D27" s="115"/>
      <c r="E27" s="23" t="s">
        <v>3</v>
      </c>
      <c r="F27" s="20">
        <f t="shared" si="2"/>
        <v>6</v>
      </c>
      <c r="G27" s="37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1</v>
      </c>
      <c r="V27" s="22">
        <v>1</v>
      </c>
      <c r="W27" s="22">
        <v>0</v>
      </c>
      <c r="X27" s="22">
        <v>1</v>
      </c>
      <c r="Y27" s="22">
        <v>0</v>
      </c>
      <c r="Z27" s="22">
        <v>0</v>
      </c>
      <c r="AA27" s="22">
        <v>3</v>
      </c>
      <c r="AB27" s="22">
        <v>0</v>
      </c>
      <c r="AC27" s="22">
        <v>0</v>
      </c>
      <c r="AD27" s="22">
        <v>0</v>
      </c>
      <c r="AE27" s="29">
        <v>0</v>
      </c>
    </row>
    <row r="28" spans="1:31" ht="17.100000000000001" customHeight="1" x14ac:dyDescent="0.15">
      <c r="A28" s="3"/>
      <c r="B28" s="17"/>
      <c r="C28" s="112"/>
      <c r="D28" s="115"/>
      <c r="E28" s="68" t="s">
        <v>4</v>
      </c>
      <c r="F28" s="24">
        <f t="shared" si="2"/>
        <v>13</v>
      </c>
      <c r="G28" s="41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</v>
      </c>
      <c r="V28" s="34">
        <v>0</v>
      </c>
      <c r="W28" s="34">
        <v>0</v>
      </c>
      <c r="X28" s="34">
        <v>1</v>
      </c>
      <c r="Y28" s="34">
        <v>0</v>
      </c>
      <c r="Z28" s="34">
        <v>2</v>
      </c>
      <c r="AA28" s="34">
        <v>3</v>
      </c>
      <c r="AB28" s="34">
        <v>3</v>
      </c>
      <c r="AC28" s="34">
        <v>2</v>
      </c>
      <c r="AD28" s="34">
        <v>1</v>
      </c>
      <c r="AE28" s="46">
        <v>0</v>
      </c>
    </row>
    <row r="29" spans="1:31" ht="17.100000000000001" customHeight="1" x14ac:dyDescent="0.15">
      <c r="A29" s="3">
        <v>1401</v>
      </c>
      <c r="B29" s="17"/>
      <c r="C29" s="16"/>
      <c r="D29" s="111" t="s">
        <v>12</v>
      </c>
      <c r="F29" s="20">
        <f t="shared" si="2"/>
        <v>1</v>
      </c>
      <c r="G29" s="37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1</v>
      </c>
      <c r="AA29" s="22">
        <v>0</v>
      </c>
      <c r="AB29" s="22">
        <v>0</v>
      </c>
      <c r="AC29" s="22">
        <v>0</v>
      </c>
      <c r="AD29" s="22">
        <v>0</v>
      </c>
      <c r="AE29" s="29">
        <v>0</v>
      </c>
    </row>
    <row r="30" spans="1:31" ht="17.100000000000001" customHeight="1" x14ac:dyDescent="0.15">
      <c r="A30" s="3"/>
      <c r="B30" s="17"/>
      <c r="C30" s="16"/>
      <c r="D30" s="112"/>
      <c r="E30" s="23" t="s">
        <v>3</v>
      </c>
      <c r="F30" s="20">
        <f t="shared" si="2"/>
        <v>0</v>
      </c>
      <c r="G30" s="37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9">
        <v>0</v>
      </c>
    </row>
    <row r="31" spans="1:31" ht="17.100000000000001" customHeight="1" x14ac:dyDescent="0.15">
      <c r="A31" s="3"/>
      <c r="B31" s="17"/>
      <c r="C31" s="16"/>
      <c r="D31" s="113"/>
      <c r="E31" s="23" t="s">
        <v>4</v>
      </c>
      <c r="F31" s="20">
        <f t="shared" si="2"/>
        <v>1</v>
      </c>
      <c r="G31" s="41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1</v>
      </c>
      <c r="AA31" s="34">
        <v>0</v>
      </c>
      <c r="AB31" s="34">
        <v>0</v>
      </c>
      <c r="AC31" s="34">
        <v>0</v>
      </c>
      <c r="AD31" s="34">
        <v>0</v>
      </c>
      <c r="AE31" s="46">
        <v>0</v>
      </c>
    </row>
    <row r="32" spans="1:31" ht="17.100000000000001" customHeight="1" x14ac:dyDescent="0.15">
      <c r="A32" s="3">
        <v>1402</v>
      </c>
      <c r="B32" s="17"/>
      <c r="C32" s="16"/>
      <c r="D32" s="111" t="s">
        <v>13</v>
      </c>
      <c r="E32" s="78"/>
      <c r="F32" s="21">
        <f t="shared" si="2"/>
        <v>15</v>
      </c>
      <c r="G32" s="37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2</v>
      </c>
      <c r="V32" s="22">
        <v>1</v>
      </c>
      <c r="W32" s="22">
        <v>0</v>
      </c>
      <c r="X32" s="22">
        <v>1</v>
      </c>
      <c r="Y32" s="22">
        <v>0</v>
      </c>
      <c r="Z32" s="22">
        <v>1</v>
      </c>
      <c r="AA32" s="22">
        <v>5</v>
      </c>
      <c r="AB32" s="22">
        <v>2</v>
      </c>
      <c r="AC32" s="22">
        <v>2</v>
      </c>
      <c r="AD32" s="22">
        <v>1</v>
      </c>
      <c r="AE32" s="29">
        <v>0</v>
      </c>
    </row>
    <row r="33" spans="1:31" ht="17.100000000000001" customHeight="1" x14ac:dyDescent="0.15">
      <c r="A33" s="3"/>
      <c r="B33" s="17"/>
      <c r="C33" s="16"/>
      <c r="D33" s="112"/>
      <c r="E33" s="23" t="s">
        <v>3</v>
      </c>
      <c r="F33" s="20">
        <f t="shared" si="2"/>
        <v>5</v>
      </c>
      <c r="G33" s="37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1</v>
      </c>
      <c r="V33" s="22">
        <v>1</v>
      </c>
      <c r="W33" s="22">
        <v>0</v>
      </c>
      <c r="X33" s="22">
        <v>1</v>
      </c>
      <c r="Y33" s="22">
        <v>0</v>
      </c>
      <c r="Z33" s="22">
        <v>0</v>
      </c>
      <c r="AA33" s="22">
        <v>2</v>
      </c>
      <c r="AB33" s="22">
        <v>0</v>
      </c>
      <c r="AC33" s="22">
        <v>0</v>
      </c>
      <c r="AD33" s="22">
        <v>0</v>
      </c>
      <c r="AE33" s="29">
        <v>0</v>
      </c>
    </row>
    <row r="34" spans="1:31" ht="17.100000000000001" customHeight="1" x14ac:dyDescent="0.15">
      <c r="A34" s="3"/>
      <c r="B34" s="17"/>
      <c r="C34" s="16"/>
      <c r="D34" s="113"/>
      <c r="E34" s="68" t="s">
        <v>4</v>
      </c>
      <c r="F34" s="24">
        <f t="shared" si="2"/>
        <v>10</v>
      </c>
      <c r="G34" s="41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1</v>
      </c>
      <c r="V34" s="34">
        <v>0</v>
      </c>
      <c r="W34" s="34">
        <v>0</v>
      </c>
      <c r="X34" s="34">
        <v>0</v>
      </c>
      <c r="Y34" s="34">
        <v>0</v>
      </c>
      <c r="Z34" s="34">
        <v>1</v>
      </c>
      <c r="AA34" s="34">
        <v>3</v>
      </c>
      <c r="AB34" s="34">
        <v>2</v>
      </c>
      <c r="AC34" s="34">
        <v>2</v>
      </c>
      <c r="AD34" s="34">
        <v>1</v>
      </c>
      <c r="AE34" s="46">
        <v>0</v>
      </c>
    </row>
    <row r="35" spans="1:31" ht="17.100000000000001" customHeight="1" x14ac:dyDescent="0.15">
      <c r="A35" s="3">
        <v>1403</v>
      </c>
      <c r="B35" s="17"/>
      <c r="C35" s="16"/>
      <c r="D35" s="111" t="s">
        <v>14</v>
      </c>
      <c r="F35" s="20">
        <f t="shared" si="2"/>
        <v>3</v>
      </c>
      <c r="G35" s="37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1</v>
      </c>
      <c r="Y35" s="22">
        <v>0</v>
      </c>
      <c r="Z35" s="22">
        <v>0</v>
      </c>
      <c r="AA35" s="22">
        <v>1</v>
      </c>
      <c r="AB35" s="22">
        <v>1</v>
      </c>
      <c r="AC35" s="22">
        <v>0</v>
      </c>
      <c r="AD35" s="22">
        <v>0</v>
      </c>
      <c r="AE35" s="29">
        <v>0</v>
      </c>
    </row>
    <row r="36" spans="1:31" ht="17.100000000000001" customHeight="1" x14ac:dyDescent="0.15">
      <c r="A36" s="3"/>
      <c r="B36" s="17"/>
      <c r="C36" s="16"/>
      <c r="D36" s="112"/>
      <c r="E36" s="23" t="s">
        <v>3</v>
      </c>
      <c r="F36" s="20">
        <f t="shared" si="2"/>
        <v>1</v>
      </c>
      <c r="G36" s="37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1</v>
      </c>
      <c r="AB36" s="22">
        <v>0</v>
      </c>
      <c r="AC36" s="22">
        <v>0</v>
      </c>
      <c r="AD36" s="22">
        <v>0</v>
      </c>
      <c r="AE36" s="29">
        <v>0</v>
      </c>
    </row>
    <row r="37" spans="1:31" ht="17.100000000000001" customHeight="1" x14ac:dyDescent="0.15">
      <c r="A37" s="3"/>
      <c r="B37" s="17"/>
      <c r="C37" s="9"/>
      <c r="D37" s="113"/>
      <c r="E37" s="68" t="s">
        <v>4</v>
      </c>
      <c r="F37" s="24">
        <f t="shared" si="2"/>
        <v>2</v>
      </c>
      <c r="G37" s="41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1</v>
      </c>
      <c r="Y37" s="34">
        <v>0</v>
      </c>
      <c r="Z37" s="34">
        <v>0</v>
      </c>
      <c r="AA37" s="34">
        <v>0</v>
      </c>
      <c r="AB37" s="34">
        <v>1</v>
      </c>
      <c r="AC37" s="34">
        <v>0</v>
      </c>
      <c r="AD37" s="34">
        <v>0</v>
      </c>
      <c r="AE37" s="46">
        <v>0</v>
      </c>
    </row>
    <row r="38" spans="1:31" ht="17.100000000000001" customHeight="1" x14ac:dyDescent="0.15">
      <c r="A38" s="3">
        <v>1500</v>
      </c>
      <c r="B38" s="17"/>
      <c r="C38" s="137" t="s">
        <v>15</v>
      </c>
      <c r="D38" s="119"/>
      <c r="F38" s="20">
        <f t="shared" si="2"/>
        <v>0</v>
      </c>
      <c r="G38" s="37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9">
        <v>0</v>
      </c>
    </row>
    <row r="39" spans="1:31" ht="17.100000000000001" customHeight="1" x14ac:dyDescent="0.15">
      <c r="A39" s="3"/>
      <c r="B39" s="17"/>
      <c r="C39" s="138"/>
      <c r="D39" s="120"/>
      <c r="E39" s="23" t="s">
        <v>3</v>
      </c>
      <c r="F39" s="20">
        <f t="shared" si="2"/>
        <v>0</v>
      </c>
      <c r="G39" s="37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9">
        <v>0</v>
      </c>
    </row>
    <row r="40" spans="1:31" ht="17.100000000000001" customHeight="1" x14ac:dyDescent="0.15">
      <c r="A40" s="3"/>
      <c r="B40" s="17"/>
      <c r="C40" s="139"/>
      <c r="D40" s="121"/>
      <c r="E40" s="23" t="s">
        <v>4</v>
      </c>
      <c r="F40" s="24">
        <f t="shared" si="2"/>
        <v>0</v>
      </c>
      <c r="G40" s="41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46">
        <v>0</v>
      </c>
    </row>
    <row r="41" spans="1:31" ht="17.100000000000001" customHeight="1" x14ac:dyDescent="0.15">
      <c r="A41" s="3">
        <v>1600</v>
      </c>
      <c r="B41" s="17"/>
      <c r="C41" s="111" t="s">
        <v>16</v>
      </c>
      <c r="D41" s="114"/>
      <c r="E41" s="78"/>
      <c r="F41" s="21">
        <f t="shared" si="2"/>
        <v>38</v>
      </c>
      <c r="G41" s="37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2</v>
      </c>
      <c r="X41" s="22">
        <v>2</v>
      </c>
      <c r="Y41" s="22">
        <v>7</v>
      </c>
      <c r="Z41" s="22">
        <v>8</v>
      </c>
      <c r="AA41" s="22">
        <v>7</v>
      </c>
      <c r="AB41" s="22">
        <v>5</v>
      </c>
      <c r="AC41" s="22">
        <v>6</v>
      </c>
      <c r="AD41" s="22">
        <v>1</v>
      </c>
      <c r="AE41" s="29">
        <v>0</v>
      </c>
    </row>
    <row r="42" spans="1:31" ht="17.100000000000001" customHeight="1" x14ac:dyDescent="0.15">
      <c r="A42" s="3"/>
      <c r="B42" s="17"/>
      <c r="C42" s="112"/>
      <c r="D42" s="115"/>
      <c r="E42" s="23" t="s">
        <v>3</v>
      </c>
      <c r="F42" s="20">
        <f t="shared" si="2"/>
        <v>16</v>
      </c>
      <c r="G42" s="37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2</v>
      </c>
      <c r="X42" s="22">
        <v>1</v>
      </c>
      <c r="Y42" s="22">
        <v>2</v>
      </c>
      <c r="Z42" s="22">
        <v>5</v>
      </c>
      <c r="AA42" s="22">
        <v>4</v>
      </c>
      <c r="AB42" s="22">
        <v>1</v>
      </c>
      <c r="AC42" s="22">
        <v>0</v>
      </c>
      <c r="AD42" s="22">
        <v>1</v>
      </c>
      <c r="AE42" s="29">
        <v>0</v>
      </c>
    </row>
    <row r="43" spans="1:31" ht="17.100000000000001" customHeight="1" x14ac:dyDescent="0.15">
      <c r="A43" s="5"/>
      <c r="B43" s="19"/>
      <c r="C43" s="113"/>
      <c r="D43" s="116"/>
      <c r="E43" s="68" t="s">
        <v>4</v>
      </c>
      <c r="F43" s="24">
        <f t="shared" si="2"/>
        <v>22</v>
      </c>
      <c r="G43" s="41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1</v>
      </c>
      <c r="Y43" s="34">
        <v>5</v>
      </c>
      <c r="Z43" s="34">
        <v>3</v>
      </c>
      <c r="AA43" s="34">
        <v>3</v>
      </c>
      <c r="AB43" s="34">
        <v>4</v>
      </c>
      <c r="AC43" s="34">
        <v>6</v>
      </c>
      <c r="AD43" s="34">
        <v>0</v>
      </c>
      <c r="AE43" s="46">
        <v>0</v>
      </c>
    </row>
    <row r="44" spans="1:31" ht="17.100000000000001" customHeight="1" x14ac:dyDescent="0.15">
      <c r="A44" s="3">
        <v>2000</v>
      </c>
      <c r="B44" s="114" t="s">
        <v>17</v>
      </c>
      <c r="C44" s="114"/>
      <c r="D44" s="114"/>
      <c r="F44" s="20">
        <f t="shared" si="2"/>
        <v>2741</v>
      </c>
      <c r="G44" s="37">
        <v>0</v>
      </c>
      <c r="H44" s="22">
        <v>0</v>
      </c>
      <c r="I44" s="22">
        <v>0</v>
      </c>
      <c r="J44" s="22">
        <v>0</v>
      </c>
      <c r="K44" s="22">
        <v>0</v>
      </c>
      <c r="L44" s="22">
        <v>1</v>
      </c>
      <c r="M44" s="22">
        <v>0</v>
      </c>
      <c r="N44" s="22">
        <v>2</v>
      </c>
      <c r="O44" s="22">
        <v>2</v>
      </c>
      <c r="P44" s="22">
        <v>3</v>
      </c>
      <c r="Q44" s="22">
        <v>2</v>
      </c>
      <c r="R44" s="22">
        <v>9</v>
      </c>
      <c r="S44" s="22">
        <v>26</v>
      </c>
      <c r="T44" s="22">
        <v>41</v>
      </c>
      <c r="U44" s="22">
        <v>68</v>
      </c>
      <c r="V44" s="22">
        <v>93</v>
      </c>
      <c r="W44" s="22">
        <v>167</v>
      </c>
      <c r="X44" s="22">
        <v>349</v>
      </c>
      <c r="Y44" s="22">
        <v>358</v>
      </c>
      <c r="Z44" s="22">
        <v>418</v>
      </c>
      <c r="AA44" s="22">
        <v>474</v>
      </c>
      <c r="AB44" s="22">
        <v>417</v>
      </c>
      <c r="AC44" s="22">
        <v>242</v>
      </c>
      <c r="AD44" s="22">
        <v>63</v>
      </c>
      <c r="AE44" s="29">
        <v>6</v>
      </c>
    </row>
    <row r="45" spans="1:31" ht="17.100000000000001" customHeight="1" x14ac:dyDescent="0.15">
      <c r="A45" s="3"/>
      <c r="B45" s="115"/>
      <c r="C45" s="115"/>
      <c r="D45" s="115"/>
      <c r="E45" s="23" t="s">
        <v>3</v>
      </c>
      <c r="F45" s="20">
        <f t="shared" si="2"/>
        <v>1592</v>
      </c>
      <c r="G45" s="37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1</v>
      </c>
      <c r="P45" s="22">
        <v>1</v>
      </c>
      <c r="Q45" s="22">
        <v>2</v>
      </c>
      <c r="R45" s="22">
        <v>5</v>
      </c>
      <c r="S45" s="22">
        <v>13</v>
      </c>
      <c r="T45" s="22">
        <v>14</v>
      </c>
      <c r="U45" s="22">
        <v>25</v>
      </c>
      <c r="V45" s="22">
        <v>49</v>
      </c>
      <c r="W45" s="22">
        <v>101</v>
      </c>
      <c r="X45" s="22">
        <v>217</v>
      </c>
      <c r="Y45" s="22">
        <v>246</v>
      </c>
      <c r="Z45" s="22">
        <v>283</v>
      </c>
      <c r="AA45" s="22">
        <v>291</v>
      </c>
      <c r="AB45" s="22">
        <v>221</v>
      </c>
      <c r="AC45" s="22">
        <v>102</v>
      </c>
      <c r="AD45" s="22">
        <v>18</v>
      </c>
      <c r="AE45" s="29">
        <v>3</v>
      </c>
    </row>
    <row r="46" spans="1:31" ht="17.100000000000001" customHeight="1" x14ac:dyDescent="0.15">
      <c r="A46" s="3"/>
      <c r="B46" s="115"/>
      <c r="C46" s="115"/>
      <c r="D46" s="115"/>
      <c r="E46" s="23" t="s">
        <v>4</v>
      </c>
      <c r="F46" s="20">
        <f t="shared" si="2"/>
        <v>1149</v>
      </c>
      <c r="G46" s="41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</v>
      </c>
      <c r="M46" s="34">
        <v>0</v>
      </c>
      <c r="N46" s="34">
        <v>2</v>
      </c>
      <c r="O46" s="34">
        <v>1</v>
      </c>
      <c r="P46" s="34">
        <v>2</v>
      </c>
      <c r="Q46" s="34">
        <v>0</v>
      </c>
      <c r="R46" s="34">
        <v>4</v>
      </c>
      <c r="S46" s="34">
        <v>13</v>
      </c>
      <c r="T46" s="34">
        <v>27</v>
      </c>
      <c r="U46" s="34">
        <v>43</v>
      </c>
      <c r="V46" s="34">
        <v>44</v>
      </c>
      <c r="W46" s="34">
        <v>66</v>
      </c>
      <c r="X46" s="34">
        <v>132</v>
      </c>
      <c r="Y46" s="34">
        <v>112</v>
      </c>
      <c r="Z46" s="34">
        <v>135</v>
      </c>
      <c r="AA46" s="34">
        <v>183</v>
      </c>
      <c r="AB46" s="34">
        <v>196</v>
      </c>
      <c r="AC46" s="34">
        <v>140</v>
      </c>
      <c r="AD46" s="34">
        <v>45</v>
      </c>
      <c r="AE46" s="46">
        <v>3</v>
      </c>
    </row>
    <row r="47" spans="1:31" ht="17.100000000000001" customHeight="1" x14ac:dyDescent="0.15">
      <c r="A47" s="3">
        <v>2100</v>
      </c>
      <c r="B47" s="17"/>
      <c r="C47" s="111" t="s">
        <v>18</v>
      </c>
      <c r="D47" s="114"/>
      <c r="E47" s="78"/>
      <c r="F47" s="21">
        <f t="shared" si="2"/>
        <v>2660</v>
      </c>
      <c r="G47" s="37">
        <v>0</v>
      </c>
      <c r="H47" s="22">
        <v>0</v>
      </c>
      <c r="I47" s="22">
        <v>0</v>
      </c>
      <c r="J47" s="22">
        <v>0</v>
      </c>
      <c r="K47" s="22">
        <v>0</v>
      </c>
      <c r="L47" s="22">
        <v>1</v>
      </c>
      <c r="M47" s="22">
        <v>0</v>
      </c>
      <c r="N47" s="22">
        <v>2</v>
      </c>
      <c r="O47" s="22">
        <v>2</v>
      </c>
      <c r="P47" s="22">
        <v>2</v>
      </c>
      <c r="Q47" s="22">
        <v>2</v>
      </c>
      <c r="R47" s="22">
        <v>9</v>
      </c>
      <c r="S47" s="22">
        <v>25</v>
      </c>
      <c r="T47" s="22">
        <v>40</v>
      </c>
      <c r="U47" s="22">
        <v>68</v>
      </c>
      <c r="V47" s="22">
        <v>91</v>
      </c>
      <c r="W47" s="22">
        <v>165</v>
      </c>
      <c r="X47" s="22">
        <v>341</v>
      </c>
      <c r="Y47" s="22">
        <v>353</v>
      </c>
      <c r="Z47" s="22">
        <v>403</v>
      </c>
      <c r="AA47" s="22">
        <v>459</v>
      </c>
      <c r="AB47" s="22">
        <v>403</v>
      </c>
      <c r="AC47" s="22">
        <v>230</v>
      </c>
      <c r="AD47" s="22">
        <v>58</v>
      </c>
      <c r="AE47" s="29">
        <v>6</v>
      </c>
    </row>
    <row r="48" spans="1:31" ht="17.100000000000001" customHeight="1" x14ac:dyDescent="0.15">
      <c r="A48" s="3"/>
      <c r="B48" s="17"/>
      <c r="C48" s="112"/>
      <c r="D48" s="115"/>
      <c r="E48" s="23" t="s">
        <v>3</v>
      </c>
      <c r="F48" s="20">
        <f t="shared" si="2"/>
        <v>1549</v>
      </c>
      <c r="G48" s="37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1</v>
      </c>
      <c r="P48" s="22">
        <v>1</v>
      </c>
      <c r="Q48" s="22">
        <v>2</v>
      </c>
      <c r="R48" s="22">
        <v>5</v>
      </c>
      <c r="S48" s="22">
        <v>12</v>
      </c>
      <c r="T48" s="22">
        <v>13</v>
      </c>
      <c r="U48" s="22">
        <v>25</v>
      </c>
      <c r="V48" s="22">
        <v>48</v>
      </c>
      <c r="W48" s="22">
        <v>100</v>
      </c>
      <c r="X48" s="22">
        <v>212</v>
      </c>
      <c r="Y48" s="22">
        <v>242</v>
      </c>
      <c r="Z48" s="22">
        <v>273</v>
      </c>
      <c r="AA48" s="22">
        <v>282</v>
      </c>
      <c r="AB48" s="22">
        <v>214</v>
      </c>
      <c r="AC48" s="22">
        <v>100</v>
      </c>
      <c r="AD48" s="22">
        <v>16</v>
      </c>
      <c r="AE48" s="29">
        <v>3</v>
      </c>
    </row>
    <row r="49" spans="1:31" ht="17.100000000000001" customHeight="1" x14ac:dyDescent="0.15">
      <c r="A49" s="3"/>
      <c r="B49" s="17"/>
      <c r="C49" s="112"/>
      <c r="D49" s="115"/>
      <c r="E49" s="68" t="s">
        <v>4</v>
      </c>
      <c r="F49" s="24">
        <f t="shared" si="2"/>
        <v>1111</v>
      </c>
      <c r="G49" s="41">
        <v>0</v>
      </c>
      <c r="H49" s="34">
        <v>0</v>
      </c>
      <c r="I49" s="34">
        <v>0</v>
      </c>
      <c r="J49" s="34">
        <v>0</v>
      </c>
      <c r="K49" s="34">
        <v>0</v>
      </c>
      <c r="L49" s="34">
        <v>1</v>
      </c>
      <c r="M49" s="34">
        <v>0</v>
      </c>
      <c r="N49" s="34">
        <v>2</v>
      </c>
      <c r="O49" s="34">
        <v>1</v>
      </c>
      <c r="P49" s="34">
        <v>1</v>
      </c>
      <c r="Q49" s="34">
        <v>0</v>
      </c>
      <c r="R49" s="34">
        <v>4</v>
      </c>
      <c r="S49" s="34">
        <v>13</v>
      </c>
      <c r="T49" s="34">
        <v>27</v>
      </c>
      <c r="U49" s="34">
        <v>43</v>
      </c>
      <c r="V49" s="34">
        <v>43</v>
      </c>
      <c r="W49" s="34">
        <v>65</v>
      </c>
      <c r="X49" s="34">
        <v>129</v>
      </c>
      <c r="Y49" s="34">
        <v>111</v>
      </c>
      <c r="Z49" s="34">
        <v>130</v>
      </c>
      <c r="AA49" s="34">
        <v>177</v>
      </c>
      <c r="AB49" s="34">
        <v>189</v>
      </c>
      <c r="AC49" s="34">
        <v>130</v>
      </c>
      <c r="AD49" s="34">
        <v>42</v>
      </c>
      <c r="AE49" s="46">
        <v>3</v>
      </c>
    </row>
    <row r="50" spans="1:31" ht="17.100000000000001" customHeight="1" x14ac:dyDescent="0.15">
      <c r="A50" s="3">
        <v>2101</v>
      </c>
      <c r="B50" s="17"/>
      <c r="C50" s="16"/>
      <c r="D50" s="111" t="s">
        <v>19</v>
      </c>
      <c r="F50" s="20">
        <f t="shared" si="2"/>
        <v>69</v>
      </c>
      <c r="G50" s="37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2</v>
      </c>
      <c r="T50" s="22">
        <v>0</v>
      </c>
      <c r="U50" s="22">
        <v>3</v>
      </c>
      <c r="V50" s="22">
        <v>1</v>
      </c>
      <c r="W50" s="22">
        <v>9</v>
      </c>
      <c r="X50" s="22">
        <v>18</v>
      </c>
      <c r="Y50" s="22">
        <v>8</v>
      </c>
      <c r="Z50" s="22">
        <v>8</v>
      </c>
      <c r="AA50" s="22">
        <v>5</v>
      </c>
      <c r="AB50" s="22">
        <v>6</v>
      </c>
      <c r="AC50" s="22">
        <v>6</v>
      </c>
      <c r="AD50" s="22">
        <v>3</v>
      </c>
      <c r="AE50" s="29">
        <v>0</v>
      </c>
    </row>
    <row r="51" spans="1:31" ht="17.100000000000001" customHeight="1" x14ac:dyDescent="0.15">
      <c r="A51" s="3"/>
      <c r="B51" s="17"/>
      <c r="C51" s="16"/>
      <c r="D51" s="112"/>
      <c r="E51" s="23" t="s">
        <v>3</v>
      </c>
      <c r="F51" s="20">
        <f t="shared" si="2"/>
        <v>51</v>
      </c>
      <c r="G51" s="37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1</v>
      </c>
      <c r="T51" s="22">
        <v>0</v>
      </c>
      <c r="U51" s="22">
        <v>3</v>
      </c>
      <c r="V51" s="22">
        <v>1</v>
      </c>
      <c r="W51" s="22">
        <v>7</v>
      </c>
      <c r="X51" s="22">
        <v>16</v>
      </c>
      <c r="Y51" s="22">
        <v>8</v>
      </c>
      <c r="Z51" s="22">
        <v>6</v>
      </c>
      <c r="AA51" s="22">
        <v>4</v>
      </c>
      <c r="AB51" s="22">
        <v>2</v>
      </c>
      <c r="AC51" s="22">
        <v>3</v>
      </c>
      <c r="AD51" s="22">
        <v>0</v>
      </c>
      <c r="AE51" s="29">
        <v>0</v>
      </c>
    </row>
    <row r="52" spans="1:31" ht="17.100000000000001" customHeight="1" x14ac:dyDescent="0.15">
      <c r="A52" s="3"/>
      <c r="B52" s="17"/>
      <c r="C52" s="16"/>
      <c r="D52" s="113"/>
      <c r="E52" s="68" t="s">
        <v>4</v>
      </c>
      <c r="F52" s="24">
        <f t="shared" si="2"/>
        <v>18</v>
      </c>
      <c r="G52" s="41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</v>
      </c>
      <c r="T52" s="34">
        <v>0</v>
      </c>
      <c r="U52" s="34">
        <v>0</v>
      </c>
      <c r="V52" s="34">
        <v>0</v>
      </c>
      <c r="W52" s="34">
        <v>2</v>
      </c>
      <c r="X52" s="34">
        <v>2</v>
      </c>
      <c r="Y52" s="34">
        <v>0</v>
      </c>
      <c r="Z52" s="34">
        <v>2</v>
      </c>
      <c r="AA52" s="34">
        <v>1</v>
      </c>
      <c r="AB52" s="34">
        <v>4</v>
      </c>
      <c r="AC52" s="34">
        <v>3</v>
      </c>
      <c r="AD52" s="34">
        <v>3</v>
      </c>
      <c r="AE52" s="46">
        <v>0</v>
      </c>
    </row>
    <row r="53" spans="1:31" ht="17.100000000000001" customHeight="1" x14ac:dyDescent="0.15">
      <c r="A53" s="3">
        <v>2102</v>
      </c>
      <c r="B53" s="17"/>
      <c r="C53" s="16"/>
      <c r="D53" s="111" t="s">
        <v>20</v>
      </c>
      <c r="F53" s="20">
        <f t="shared" si="2"/>
        <v>81</v>
      </c>
      <c r="G53" s="37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1</v>
      </c>
      <c r="S53" s="22">
        <v>0</v>
      </c>
      <c r="T53" s="22">
        <v>0</v>
      </c>
      <c r="U53" s="22">
        <v>2</v>
      </c>
      <c r="V53" s="22">
        <v>2</v>
      </c>
      <c r="W53" s="22">
        <v>4</v>
      </c>
      <c r="X53" s="22">
        <v>10</v>
      </c>
      <c r="Y53" s="22">
        <v>9</v>
      </c>
      <c r="Z53" s="22">
        <v>17</v>
      </c>
      <c r="AA53" s="22">
        <v>13</v>
      </c>
      <c r="AB53" s="22">
        <v>13</v>
      </c>
      <c r="AC53" s="22">
        <v>9</v>
      </c>
      <c r="AD53" s="22">
        <v>1</v>
      </c>
      <c r="AE53" s="29">
        <v>0</v>
      </c>
    </row>
    <row r="54" spans="1:31" ht="17.100000000000001" customHeight="1" x14ac:dyDescent="0.15">
      <c r="A54" s="3"/>
      <c r="B54" s="17"/>
      <c r="C54" s="16"/>
      <c r="D54" s="112"/>
      <c r="E54" s="23" t="s">
        <v>3</v>
      </c>
      <c r="F54" s="20">
        <f t="shared" si="2"/>
        <v>68</v>
      </c>
      <c r="G54" s="37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2</v>
      </c>
      <c r="V54" s="22">
        <v>2</v>
      </c>
      <c r="W54" s="22">
        <v>4</v>
      </c>
      <c r="X54" s="22">
        <v>7</v>
      </c>
      <c r="Y54" s="22">
        <v>8</v>
      </c>
      <c r="Z54" s="22">
        <v>17</v>
      </c>
      <c r="AA54" s="22">
        <v>11</v>
      </c>
      <c r="AB54" s="22">
        <v>9</v>
      </c>
      <c r="AC54" s="22">
        <v>7</v>
      </c>
      <c r="AD54" s="22">
        <v>1</v>
      </c>
      <c r="AE54" s="29">
        <v>0</v>
      </c>
    </row>
    <row r="55" spans="1:31" ht="17.100000000000001" customHeight="1" x14ac:dyDescent="0.15">
      <c r="A55" s="3"/>
      <c r="B55" s="17"/>
      <c r="C55" s="16"/>
      <c r="D55" s="113"/>
      <c r="E55" s="68" t="s">
        <v>4</v>
      </c>
      <c r="F55" s="24">
        <f t="shared" si="2"/>
        <v>13</v>
      </c>
      <c r="G55" s="41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1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3</v>
      </c>
      <c r="Y55" s="34">
        <v>1</v>
      </c>
      <c r="Z55" s="34">
        <v>0</v>
      </c>
      <c r="AA55" s="34">
        <v>2</v>
      </c>
      <c r="AB55" s="34">
        <v>4</v>
      </c>
      <c r="AC55" s="34">
        <v>2</v>
      </c>
      <c r="AD55" s="34">
        <v>0</v>
      </c>
      <c r="AE55" s="46">
        <v>0</v>
      </c>
    </row>
    <row r="56" spans="1:31" ht="17.100000000000001" customHeight="1" x14ac:dyDescent="0.15">
      <c r="A56" s="3">
        <v>2103</v>
      </c>
      <c r="B56" s="17"/>
      <c r="C56" s="16"/>
      <c r="D56" s="111" t="s">
        <v>21</v>
      </c>
      <c r="F56" s="20">
        <f t="shared" si="2"/>
        <v>297</v>
      </c>
      <c r="G56" s="37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1</v>
      </c>
      <c r="T56" s="22">
        <v>2</v>
      </c>
      <c r="U56" s="22">
        <v>4</v>
      </c>
      <c r="V56" s="22">
        <v>13</v>
      </c>
      <c r="W56" s="22">
        <v>17</v>
      </c>
      <c r="X56" s="22">
        <v>40</v>
      </c>
      <c r="Y56" s="22">
        <v>38</v>
      </c>
      <c r="Z56" s="22">
        <v>50</v>
      </c>
      <c r="AA56" s="22">
        <v>57</v>
      </c>
      <c r="AB56" s="22">
        <v>46</v>
      </c>
      <c r="AC56" s="22">
        <v>24</v>
      </c>
      <c r="AD56" s="22">
        <v>4</v>
      </c>
      <c r="AE56" s="29">
        <v>1</v>
      </c>
    </row>
    <row r="57" spans="1:31" ht="17.100000000000001" customHeight="1" x14ac:dyDescent="0.15">
      <c r="A57" s="3"/>
      <c r="B57" s="17"/>
      <c r="C57" s="16"/>
      <c r="D57" s="112"/>
      <c r="E57" s="23" t="s">
        <v>3</v>
      </c>
      <c r="F57" s="20">
        <f t="shared" si="2"/>
        <v>179</v>
      </c>
      <c r="G57" s="37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1</v>
      </c>
      <c r="U57" s="22">
        <v>1</v>
      </c>
      <c r="V57" s="22">
        <v>6</v>
      </c>
      <c r="W57" s="22">
        <v>10</v>
      </c>
      <c r="X57" s="22">
        <v>29</v>
      </c>
      <c r="Y57" s="22">
        <v>27</v>
      </c>
      <c r="Z57" s="22">
        <v>35</v>
      </c>
      <c r="AA57" s="22">
        <v>34</v>
      </c>
      <c r="AB57" s="22">
        <v>25</v>
      </c>
      <c r="AC57" s="22">
        <v>9</v>
      </c>
      <c r="AD57" s="22">
        <v>1</v>
      </c>
      <c r="AE57" s="29">
        <v>1</v>
      </c>
    </row>
    <row r="58" spans="1:31" ht="17.100000000000001" customHeight="1" x14ac:dyDescent="0.15">
      <c r="A58" s="3"/>
      <c r="B58" s="17"/>
      <c r="C58" s="16"/>
      <c r="D58" s="113"/>
      <c r="E58" s="68" t="s">
        <v>4</v>
      </c>
      <c r="F58" s="24">
        <f t="shared" si="2"/>
        <v>118</v>
      </c>
      <c r="G58" s="41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1</v>
      </c>
      <c r="T58" s="34">
        <v>1</v>
      </c>
      <c r="U58" s="34">
        <v>3</v>
      </c>
      <c r="V58" s="34">
        <v>7</v>
      </c>
      <c r="W58" s="34">
        <v>7</v>
      </c>
      <c r="X58" s="34">
        <v>11</v>
      </c>
      <c r="Y58" s="34">
        <v>11</v>
      </c>
      <c r="Z58" s="34">
        <v>15</v>
      </c>
      <c r="AA58" s="34">
        <v>23</v>
      </c>
      <c r="AB58" s="34">
        <v>21</v>
      </c>
      <c r="AC58" s="34">
        <v>15</v>
      </c>
      <c r="AD58" s="34">
        <v>3</v>
      </c>
      <c r="AE58" s="46">
        <v>0</v>
      </c>
    </row>
    <row r="59" spans="1:31" ht="17.100000000000001" customHeight="1" x14ac:dyDescent="0.15">
      <c r="A59" s="3">
        <v>2104</v>
      </c>
      <c r="B59" s="17"/>
      <c r="C59" s="16"/>
      <c r="D59" s="111" t="s">
        <v>22</v>
      </c>
      <c r="F59" s="20">
        <f t="shared" si="2"/>
        <v>258</v>
      </c>
      <c r="G59" s="37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1</v>
      </c>
      <c r="S59" s="22">
        <v>2</v>
      </c>
      <c r="T59" s="22">
        <v>4</v>
      </c>
      <c r="U59" s="22">
        <v>5</v>
      </c>
      <c r="V59" s="22">
        <v>16</v>
      </c>
      <c r="W59" s="22">
        <v>21</v>
      </c>
      <c r="X59" s="22">
        <v>25</v>
      </c>
      <c r="Y59" s="22">
        <v>29</v>
      </c>
      <c r="Z59" s="22">
        <v>37</v>
      </c>
      <c r="AA59" s="22">
        <v>35</v>
      </c>
      <c r="AB59" s="22">
        <v>44</v>
      </c>
      <c r="AC59" s="22">
        <v>29</v>
      </c>
      <c r="AD59" s="22">
        <v>8</v>
      </c>
      <c r="AE59" s="29">
        <v>2</v>
      </c>
    </row>
    <row r="60" spans="1:31" ht="17.100000000000001" customHeight="1" x14ac:dyDescent="0.15">
      <c r="A60" s="3"/>
      <c r="B60" s="17"/>
      <c r="C60" s="16"/>
      <c r="D60" s="112"/>
      <c r="E60" s="23" t="s">
        <v>3</v>
      </c>
      <c r="F60" s="20">
        <f t="shared" si="2"/>
        <v>108</v>
      </c>
      <c r="G60" s="37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1</v>
      </c>
      <c r="S60" s="22">
        <v>0</v>
      </c>
      <c r="T60" s="22">
        <v>2</v>
      </c>
      <c r="U60" s="22">
        <v>1</v>
      </c>
      <c r="V60" s="22">
        <v>8</v>
      </c>
      <c r="W60" s="22">
        <v>10</v>
      </c>
      <c r="X60" s="22">
        <v>12</v>
      </c>
      <c r="Y60" s="22">
        <v>19</v>
      </c>
      <c r="Z60" s="22">
        <v>22</v>
      </c>
      <c r="AA60" s="22">
        <v>10</v>
      </c>
      <c r="AB60" s="22">
        <v>14</v>
      </c>
      <c r="AC60" s="22">
        <v>8</v>
      </c>
      <c r="AD60" s="22">
        <v>1</v>
      </c>
      <c r="AE60" s="29">
        <v>0</v>
      </c>
    </row>
    <row r="61" spans="1:31" ht="17.100000000000001" customHeight="1" x14ac:dyDescent="0.15">
      <c r="A61" s="3"/>
      <c r="B61" s="17"/>
      <c r="C61" s="16"/>
      <c r="D61" s="113"/>
      <c r="E61" s="68" t="s">
        <v>4</v>
      </c>
      <c r="F61" s="24">
        <f t="shared" si="2"/>
        <v>150</v>
      </c>
      <c r="G61" s="41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2</v>
      </c>
      <c r="T61" s="34">
        <v>2</v>
      </c>
      <c r="U61" s="34">
        <v>4</v>
      </c>
      <c r="V61" s="34">
        <v>8</v>
      </c>
      <c r="W61" s="34">
        <v>11</v>
      </c>
      <c r="X61" s="34">
        <v>13</v>
      </c>
      <c r="Y61" s="34">
        <v>10</v>
      </c>
      <c r="Z61" s="34">
        <v>15</v>
      </c>
      <c r="AA61" s="34">
        <v>25</v>
      </c>
      <c r="AB61" s="34">
        <v>30</v>
      </c>
      <c r="AC61" s="34">
        <v>21</v>
      </c>
      <c r="AD61" s="34">
        <v>7</v>
      </c>
      <c r="AE61" s="46">
        <v>2</v>
      </c>
    </row>
    <row r="62" spans="1:31" ht="17.100000000000001" customHeight="1" x14ac:dyDescent="0.15">
      <c r="A62" s="3">
        <v>2105</v>
      </c>
      <c r="B62" s="17"/>
      <c r="C62" s="16"/>
      <c r="D62" s="111" t="s">
        <v>23</v>
      </c>
      <c r="E62" s="78"/>
      <c r="F62" s="21">
        <f t="shared" si="2"/>
        <v>91</v>
      </c>
      <c r="G62" s="37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1</v>
      </c>
      <c r="S62" s="22">
        <v>0</v>
      </c>
      <c r="T62" s="22">
        <v>1</v>
      </c>
      <c r="U62" s="22">
        <v>3</v>
      </c>
      <c r="V62" s="22">
        <v>7</v>
      </c>
      <c r="W62" s="22">
        <v>4</v>
      </c>
      <c r="X62" s="22">
        <v>14</v>
      </c>
      <c r="Y62" s="22">
        <v>16</v>
      </c>
      <c r="Z62" s="22">
        <v>15</v>
      </c>
      <c r="AA62" s="22">
        <v>13</v>
      </c>
      <c r="AB62" s="22">
        <v>8</v>
      </c>
      <c r="AC62" s="22">
        <v>5</v>
      </c>
      <c r="AD62" s="22">
        <v>4</v>
      </c>
      <c r="AE62" s="29">
        <v>0</v>
      </c>
    </row>
    <row r="63" spans="1:31" ht="17.100000000000001" customHeight="1" x14ac:dyDescent="0.15">
      <c r="A63" s="3"/>
      <c r="B63" s="17"/>
      <c r="C63" s="16"/>
      <c r="D63" s="112"/>
      <c r="E63" s="23" t="s">
        <v>3</v>
      </c>
      <c r="F63" s="20">
        <f t="shared" si="2"/>
        <v>59</v>
      </c>
      <c r="G63" s="37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1</v>
      </c>
      <c r="S63" s="22">
        <v>0</v>
      </c>
      <c r="T63" s="22">
        <v>1</v>
      </c>
      <c r="U63" s="22">
        <v>1</v>
      </c>
      <c r="V63" s="22">
        <v>5</v>
      </c>
      <c r="W63" s="22">
        <v>3</v>
      </c>
      <c r="X63" s="22">
        <v>10</v>
      </c>
      <c r="Y63" s="22">
        <v>12</v>
      </c>
      <c r="Z63" s="22">
        <v>11</v>
      </c>
      <c r="AA63" s="22">
        <v>11</v>
      </c>
      <c r="AB63" s="22">
        <v>3</v>
      </c>
      <c r="AC63" s="22">
        <v>1</v>
      </c>
      <c r="AD63" s="22">
        <v>0</v>
      </c>
      <c r="AE63" s="29">
        <v>0</v>
      </c>
    </row>
    <row r="64" spans="1:31" ht="17.100000000000001" customHeight="1" x14ac:dyDescent="0.15">
      <c r="A64" s="3"/>
      <c r="B64" s="17"/>
      <c r="C64" s="16"/>
      <c r="D64" s="113"/>
      <c r="E64" s="68" t="s">
        <v>4</v>
      </c>
      <c r="F64" s="24">
        <f t="shared" si="2"/>
        <v>32</v>
      </c>
      <c r="G64" s="41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2</v>
      </c>
      <c r="V64" s="34">
        <v>2</v>
      </c>
      <c r="W64" s="34">
        <v>1</v>
      </c>
      <c r="X64" s="34">
        <v>4</v>
      </c>
      <c r="Y64" s="34">
        <v>4</v>
      </c>
      <c r="Z64" s="34">
        <v>4</v>
      </c>
      <c r="AA64" s="34">
        <v>2</v>
      </c>
      <c r="AB64" s="34">
        <v>5</v>
      </c>
      <c r="AC64" s="34">
        <v>4</v>
      </c>
      <c r="AD64" s="34">
        <v>4</v>
      </c>
      <c r="AE64" s="46">
        <v>0</v>
      </c>
    </row>
    <row r="65" spans="1:31" ht="17.100000000000001" customHeight="1" x14ac:dyDescent="0.15">
      <c r="A65" s="3">
        <v>2106</v>
      </c>
      <c r="B65" s="17"/>
      <c r="C65" s="16"/>
      <c r="D65" s="111" t="s">
        <v>24</v>
      </c>
      <c r="E65" s="78"/>
      <c r="F65" s="21">
        <f t="shared" si="2"/>
        <v>183</v>
      </c>
      <c r="G65" s="37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1</v>
      </c>
      <c r="U65" s="22">
        <v>5</v>
      </c>
      <c r="V65" s="22">
        <v>2</v>
      </c>
      <c r="W65" s="22">
        <v>11</v>
      </c>
      <c r="X65" s="22">
        <v>24</v>
      </c>
      <c r="Y65" s="22">
        <v>30</v>
      </c>
      <c r="Z65" s="22">
        <v>32</v>
      </c>
      <c r="AA65" s="22">
        <v>35</v>
      </c>
      <c r="AB65" s="22">
        <v>26</v>
      </c>
      <c r="AC65" s="22">
        <v>14</v>
      </c>
      <c r="AD65" s="22">
        <v>3</v>
      </c>
      <c r="AE65" s="29">
        <v>0</v>
      </c>
    </row>
    <row r="66" spans="1:31" ht="17.100000000000001" customHeight="1" x14ac:dyDescent="0.15">
      <c r="A66" s="3"/>
      <c r="B66" s="17"/>
      <c r="C66" s="16"/>
      <c r="D66" s="112"/>
      <c r="E66" s="23" t="s">
        <v>3</v>
      </c>
      <c r="F66" s="20">
        <f t="shared" si="2"/>
        <v>125</v>
      </c>
      <c r="G66" s="37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1</v>
      </c>
      <c r="U66" s="22">
        <v>3</v>
      </c>
      <c r="V66" s="22">
        <v>0</v>
      </c>
      <c r="W66" s="22">
        <v>11</v>
      </c>
      <c r="X66" s="22">
        <v>20</v>
      </c>
      <c r="Y66" s="22">
        <v>23</v>
      </c>
      <c r="Z66" s="22">
        <v>23</v>
      </c>
      <c r="AA66" s="22">
        <v>26</v>
      </c>
      <c r="AB66" s="22">
        <v>10</v>
      </c>
      <c r="AC66" s="22">
        <v>8</v>
      </c>
      <c r="AD66" s="22">
        <v>0</v>
      </c>
      <c r="AE66" s="29">
        <v>0</v>
      </c>
    </row>
    <row r="67" spans="1:31" ht="17.100000000000001" customHeight="1" x14ac:dyDescent="0.15">
      <c r="A67" s="3"/>
      <c r="B67" s="17"/>
      <c r="C67" s="16"/>
      <c r="D67" s="113"/>
      <c r="E67" s="68" t="s">
        <v>4</v>
      </c>
      <c r="F67" s="24">
        <f t="shared" si="2"/>
        <v>58</v>
      </c>
      <c r="G67" s="41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2</v>
      </c>
      <c r="V67" s="34">
        <v>2</v>
      </c>
      <c r="W67" s="34">
        <v>0</v>
      </c>
      <c r="X67" s="34">
        <v>4</v>
      </c>
      <c r="Y67" s="34">
        <v>7</v>
      </c>
      <c r="Z67" s="34">
        <v>9</v>
      </c>
      <c r="AA67" s="34">
        <v>9</v>
      </c>
      <c r="AB67" s="34">
        <v>16</v>
      </c>
      <c r="AC67" s="34">
        <v>6</v>
      </c>
      <c r="AD67" s="34">
        <v>3</v>
      </c>
      <c r="AE67" s="46">
        <v>0</v>
      </c>
    </row>
    <row r="68" spans="1:31" ht="17.100000000000001" customHeight="1" x14ac:dyDescent="0.15">
      <c r="A68" s="3">
        <v>2107</v>
      </c>
      <c r="B68" s="17"/>
      <c r="C68" s="16"/>
      <c r="D68" s="111" t="s">
        <v>25</v>
      </c>
      <c r="E68" s="78"/>
      <c r="F68" s="21">
        <f t="shared" si="2"/>
        <v>124</v>
      </c>
      <c r="G68" s="37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1</v>
      </c>
      <c r="T68" s="22">
        <v>1</v>
      </c>
      <c r="U68" s="22">
        <v>4</v>
      </c>
      <c r="V68" s="22">
        <v>3</v>
      </c>
      <c r="W68" s="22">
        <v>5</v>
      </c>
      <c r="X68" s="40">
        <v>14</v>
      </c>
      <c r="Y68" s="80">
        <v>13</v>
      </c>
      <c r="Z68" s="22">
        <v>15</v>
      </c>
      <c r="AA68" s="22">
        <v>25</v>
      </c>
      <c r="AB68" s="22">
        <v>25</v>
      </c>
      <c r="AC68" s="22">
        <v>16</v>
      </c>
      <c r="AD68" s="22">
        <v>2</v>
      </c>
      <c r="AE68" s="29">
        <v>0</v>
      </c>
    </row>
    <row r="69" spans="1:31" ht="17.100000000000001" customHeight="1" x14ac:dyDescent="0.15">
      <c r="A69" s="3"/>
      <c r="B69" s="17"/>
      <c r="C69" s="16"/>
      <c r="D69" s="112"/>
      <c r="E69" s="23" t="s">
        <v>3</v>
      </c>
      <c r="F69" s="20">
        <f t="shared" si="2"/>
        <v>57</v>
      </c>
      <c r="G69" s="37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1</v>
      </c>
      <c r="T69" s="22">
        <v>1</v>
      </c>
      <c r="U69" s="22">
        <v>1</v>
      </c>
      <c r="V69" s="22">
        <v>2</v>
      </c>
      <c r="W69" s="22">
        <v>4</v>
      </c>
      <c r="X69" s="22">
        <v>9</v>
      </c>
      <c r="Y69" s="22">
        <v>5</v>
      </c>
      <c r="Z69" s="22">
        <v>9</v>
      </c>
      <c r="AA69" s="22">
        <v>12</v>
      </c>
      <c r="AB69" s="22">
        <v>8</v>
      </c>
      <c r="AC69" s="22">
        <v>5</v>
      </c>
      <c r="AD69" s="22">
        <v>0</v>
      </c>
      <c r="AE69" s="29">
        <v>0</v>
      </c>
    </row>
    <row r="70" spans="1:31" ht="17.100000000000001" customHeight="1" x14ac:dyDescent="0.15">
      <c r="A70" s="3"/>
      <c r="B70" s="17"/>
      <c r="C70" s="16"/>
      <c r="D70" s="113"/>
      <c r="E70" s="68" t="s">
        <v>4</v>
      </c>
      <c r="F70" s="24">
        <f t="shared" si="2"/>
        <v>67</v>
      </c>
      <c r="G70" s="41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3</v>
      </c>
      <c r="V70" s="34">
        <v>1</v>
      </c>
      <c r="W70" s="34">
        <v>1</v>
      </c>
      <c r="X70" s="34">
        <v>5</v>
      </c>
      <c r="Y70" s="34">
        <v>8</v>
      </c>
      <c r="Z70" s="34">
        <v>6</v>
      </c>
      <c r="AA70" s="34">
        <v>13</v>
      </c>
      <c r="AB70" s="34">
        <v>17</v>
      </c>
      <c r="AC70" s="34">
        <v>11</v>
      </c>
      <c r="AD70" s="34">
        <v>2</v>
      </c>
      <c r="AE70" s="46">
        <v>0</v>
      </c>
    </row>
    <row r="71" spans="1:31" ht="17.100000000000001" customHeight="1" x14ac:dyDescent="0.15">
      <c r="A71" s="3">
        <v>2108</v>
      </c>
      <c r="B71" s="17"/>
      <c r="C71" s="16"/>
      <c r="D71" s="111" t="s">
        <v>26</v>
      </c>
      <c r="E71" s="78"/>
      <c r="F71" s="21">
        <f t="shared" si="2"/>
        <v>250</v>
      </c>
      <c r="G71" s="37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0</v>
      </c>
      <c r="T71" s="22">
        <v>1</v>
      </c>
      <c r="U71" s="22">
        <v>8</v>
      </c>
      <c r="V71" s="22">
        <v>5</v>
      </c>
      <c r="W71" s="22">
        <v>17</v>
      </c>
      <c r="X71" s="22">
        <v>32</v>
      </c>
      <c r="Y71" s="22">
        <v>40</v>
      </c>
      <c r="Z71" s="22">
        <v>43</v>
      </c>
      <c r="AA71" s="22">
        <v>41</v>
      </c>
      <c r="AB71" s="22">
        <v>37</v>
      </c>
      <c r="AC71" s="22">
        <v>21</v>
      </c>
      <c r="AD71" s="22">
        <v>4</v>
      </c>
      <c r="AE71" s="29">
        <v>0</v>
      </c>
    </row>
    <row r="72" spans="1:31" ht="17.100000000000001" customHeight="1" x14ac:dyDescent="0.15">
      <c r="A72" s="3"/>
      <c r="B72" s="17"/>
      <c r="C72" s="16"/>
      <c r="D72" s="112"/>
      <c r="E72" s="23" t="s">
        <v>3</v>
      </c>
      <c r="F72" s="20">
        <f t="shared" si="2"/>
        <v>147</v>
      </c>
      <c r="G72" s="37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1</v>
      </c>
      <c r="S72" s="22">
        <v>0</v>
      </c>
      <c r="T72" s="22">
        <v>1</v>
      </c>
      <c r="U72" s="22">
        <v>6</v>
      </c>
      <c r="V72" s="22">
        <v>4</v>
      </c>
      <c r="W72" s="22">
        <v>13</v>
      </c>
      <c r="X72" s="22">
        <v>24</v>
      </c>
      <c r="Y72" s="22">
        <v>28</v>
      </c>
      <c r="Z72" s="22">
        <v>23</v>
      </c>
      <c r="AA72" s="22">
        <v>23</v>
      </c>
      <c r="AB72" s="22">
        <v>17</v>
      </c>
      <c r="AC72" s="22">
        <v>5</v>
      </c>
      <c r="AD72" s="22">
        <v>2</v>
      </c>
      <c r="AE72" s="29">
        <v>0</v>
      </c>
    </row>
    <row r="73" spans="1:31" ht="17.100000000000001" customHeight="1" x14ac:dyDescent="0.15">
      <c r="A73" s="3"/>
      <c r="B73" s="17"/>
      <c r="C73" s="16"/>
      <c r="D73" s="113"/>
      <c r="E73" s="68" t="s">
        <v>4</v>
      </c>
      <c r="F73" s="24">
        <f t="shared" si="2"/>
        <v>103</v>
      </c>
      <c r="G73" s="41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2</v>
      </c>
      <c r="V73" s="34">
        <v>1</v>
      </c>
      <c r="W73" s="34">
        <v>4</v>
      </c>
      <c r="X73" s="34">
        <v>8</v>
      </c>
      <c r="Y73" s="34">
        <v>12</v>
      </c>
      <c r="Z73" s="34">
        <v>20</v>
      </c>
      <c r="AA73" s="34">
        <v>18</v>
      </c>
      <c r="AB73" s="34">
        <v>20</v>
      </c>
      <c r="AC73" s="34">
        <v>16</v>
      </c>
      <c r="AD73" s="34">
        <v>2</v>
      </c>
      <c r="AE73" s="46">
        <v>0</v>
      </c>
    </row>
    <row r="74" spans="1:31" ht="17.100000000000001" customHeight="1" x14ac:dyDescent="0.15">
      <c r="A74" s="3">
        <v>2109</v>
      </c>
      <c r="B74" s="17"/>
      <c r="C74" s="16"/>
      <c r="D74" s="112" t="s">
        <v>27</v>
      </c>
      <c r="F74" s="20">
        <f t="shared" si="2"/>
        <v>2</v>
      </c>
      <c r="G74" s="37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>
        <v>0</v>
      </c>
      <c r="X74" s="22">
        <v>0</v>
      </c>
      <c r="Y74" s="22">
        <v>1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9">
        <v>0</v>
      </c>
    </row>
    <row r="75" spans="1:31" ht="17.100000000000001" customHeight="1" x14ac:dyDescent="0.15">
      <c r="A75" s="3"/>
      <c r="B75" s="17"/>
      <c r="C75" s="16"/>
      <c r="D75" s="112"/>
      <c r="E75" s="23" t="s">
        <v>3</v>
      </c>
      <c r="F75" s="20">
        <f t="shared" si="2"/>
        <v>1</v>
      </c>
      <c r="G75" s="37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1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9">
        <v>0</v>
      </c>
    </row>
    <row r="76" spans="1:31" ht="17.100000000000001" customHeight="1" x14ac:dyDescent="0.15">
      <c r="A76" s="3"/>
      <c r="B76" s="17"/>
      <c r="C76" s="16"/>
      <c r="D76" s="112"/>
      <c r="E76" s="23" t="s">
        <v>4</v>
      </c>
      <c r="F76" s="20">
        <f t="shared" ref="F76:F143" si="3">SUM(G76:AE76)</f>
        <v>1</v>
      </c>
      <c r="G76" s="41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1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46">
        <v>0</v>
      </c>
    </row>
    <row r="77" spans="1:31" ht="17.100000000000001" customHeight="1" x14ac:dyDescent="0.15">
      <c r="A77" s="3">
        <v>2110</v>
      </c>
      <c r="B77" s="17"/>
      <c r="C77" s="16"/>
      <c r="D77" s="111" t="s">
        <v>28</v>
      </c>
      <c r="E77" s="78"/>
      <c r="F77" s="21">
        <f t="shared" si="3"/>
        <v>536</v>
      </c>
      <c r="G77" s="37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1</v>
      </c>
      <c r="S77" s="22">
        <v>5</v>
      </c>
      <c r="T77" s="22">
        <v>7</v>
      </c>
      <c r="U77" s="22">
        <v>9</v>
      </c>
      <c r="V77" s="22">
        <v>13</v>
      </c>
      <c r="W77" s="22">
        <v>24</v>
      </c>
      <c r="X77" s="22">
        <v>77</v>
      </c>
      <c r="Y77" s="22">
        <v>83</v>
      </c>
      <c r="Z77" s="22">
        <v>80</v>
      </c>
      <c r="AA77" s="22">
        <v>101</v>
      </c>
      <c r="AB77" s="22">
        <v>90</v>
      </c>
      <c r="AC77" s="22">
        <v>36</v>
      </c>
      <c r="AD77" s="22">
        <v>9</v>
      </c>
      <c r="AE77" s="29">
        <v>1</v>
      </c>
    </row>
    <row r="78" spans="1:31" ht="17.100000000000001" customHeight="1" x14ac:dyDescent="0.15">
      <c r="A78" s="3"/>
      <c r="B78" s="17"/>
      <c r="C78" s="16"/>
      <c r="D78" s="112"/>
      <c r="E78" s="23" t="s">
        <v>3</v>
      </c>
      <c r="F78" s="20">
        <f t="shared" si="3"/>
        <v>388</v>
      </c>
      <c r="G78" s="37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1</v>
      </c>
      <c r="S78" s="22">
        <v>4</v>
      </c>
      <c r="T78" s="22">
        <v>3</v>
      </c>
      <c r="U78" s="22">
        <v>4</v>
      </c>
      <c r="V78" s="22">
        <v>11</v>
      </c>
      <c r="W78" s="22">
        <v>22</v>
      </c>
      <c r="X78" s="22">
        <v>57</v>
      </c>
      <c r="Y78" s="22">
        <v>65</v>
      </c>
      <c r="Z78" s="22">
        <v>64</v>
      </c>
      <c r="AA78" s="22">
        <v>69</v>
      </c>
      <c r="AB78" s="22">
        <v>59</v>
      </c>
      <c r="AC78" s="22">
        <v>23</v>
      </c>
      <c r="AD78" s="22">
        <v>5</v>
      </c>
      <c r="AE78" s="29">
        <v>1</v>
      </c>
    </row>
    <row r="79" spans="1:31" ht="17.100000000000001" customHeight="1" x14ac:dyDescent="0.15">
      <c r="A79" s="3"/>
      <c r="B79" s="17"/>
      <c r="C79" s="16"/>
      <c r="D79" s="113"/>
      <c r="E79" s="68" t="s">
        <v>4</v>
      </c>
      <c r="F79" s="24">
        <f t="shared" si="3"/>
        <v>148</v>
      </c>
      <c r="G79" s="41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1</v>
      </c>
      <c r="T79" s="34">
        <v>4</v>
      </c>
      <c r="U79" s="34">
        <v>5</v>
      </c>
      <c r="V79" s="34">
        <v>2</v>
      </c>
      <c r="W79" s="34">
        <v>2</v>
      </c>
      <c r="X79" s="34">
        <v>20</v>
      </c>
      <c r="Y79" s="34">
        <v>18</v>
      </c>
      <c r="Z79" s="34">
        <v>16</v>
      </c>
      <c r="AA79" s="34">
        <v>32</v>
      </c>
      <c r="AB79" s="34">
        <v>31</v>
      </c>
      <c r="AC79" s="34">
        <v>13</v>
      </c>
      <c r="AD79" s="34">
        <v>4</v>
      </c>
      <c r="AE79" s="46">
        <v>0</v>
      </c>
    </row>
    <row r="80" spans="1:31" ht="17.100000000000001" customHeight="1" x14ac:dyDescent="0.15">
      <c r="A80" s="3">
        <v>2111</v>
      </c>
      <c r="B80" s="17"/>
      <c r="C80" s="16"/>
      <c r="D80" s="111" t="s">
        <v>29</v>
      </c>
      <c r="F80" s="20">
        <f t="shared" si="3"/>
        <v>10</v>
      </c>
      <c r="G80" s="37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1</v>
      </c>
      <c r="U80" s="22">
        <v>1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1</v>
      </c>
      <c r="AB80" s="22">
        <v>6</v>
      </c>
      <c r="AC80" s="22">
        <v>1</v>
      </c>
      <c r="AD80" s="22">
        <v>0</v>
      </c>
      <c r="AE80" s="29">
        <v>0</v>
      </c>
    </row>
    <row r="81" spans="1:31" ht="17.100000000000001" customHeight="1" x14ac:dyDescent="0.15">
      <c r="A81" s="3"/>
      <c r="B81" s="17"/>
      <c r="C81" s="16"/>
      <c r="D81" s="112"/>
      <c r="E81" s="23" t="s">
        <v>3</v>
      </c>
      <c r="F81" s="20">
        <f t="shared" si="3"/>
        <v>4</v>
      </c>
      <c r="G81" s="37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1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1</v>
      </c>
      <c r="AB81" s="22">
        <v>2</v>
      </c>
      <c r="AC81" s="22">
        <v>0</v>
      </c>
      <c r="AD81" s="22">
        <v>0</v>
      </c>
      <c r="AE81" s="29">
        <v>0</v>
      </c>
    </row>
    <row r="82" spans="1:31" ht="17.100000000000001" customHeight="1" thickBot="1" x14ac:dyDescent="0.2">
      <c r="A82" s="11"/>
      <c r="B82" s="12"/>
      <c r="C82" s="81"/>
      <c r="D82" s="129"/>
      <c r="E82" s="82" t="s">
        <v>4</v>
      </c>
      <c r="F82" s="83">
        <f t="shared" si="3"/>
        <v>6</v>
      </c>
      <c r="G82" s="84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5">
        <v>0</v>
      </c>
      <c r="S82" s="85">
        <v>0</v>
      </c>
      <c r="T82" s="85">
        <v>0</v>
      </c>
      <c r="U82" s="85">
        <v>1</v>
      </c>
      <c r="V82" s="85">
        <v>0</v>
      </c>
      <c r="W82" s="85">
        <v>0</v>
      </c>
      <c r="X82" s="85">
        <v>0</v>
      </c>
      <c r="Y82" s="85">
        <v>0</v>
      </c>
      <c r="Z82" s="85">
        <v>0</v>
      </c>
      <c r="AA82" s="85">
        <v>0</v>
      </c>
      <c r="AB82" s="85">
        <v>4</v>
      </c>
      <c r="AC82" s="85">
        <v>1</v>
      </c>
      <c r="AD82" s="85">
        <v>0</v>
      </c>
      <c r="AE82" s="86">
        <v>0</v>
      </c>
    </row>
    <row r="83" spans="1:31" ht="57.75" customHeight="1" thickBot="1" x14ac:dyDescent="0.3">
      <c r="A83" s="128" t="s">
        <v>140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109" t="s">
        <v>143</v>
      </c>
      <c r="AE83" s="109"/>
    </row>
    <row r="84" spans="1:31" ht="16.5" customHeight="1" x14ac:dyDescent="0.15">
      <c r="A84" s="55"/>
      <c r="B84" s="56"/>
      <c r="C84" s="56"/>
      <c r="D84" s="56"/>
      <c r="E84" s="57"/>
      <c r="F84" s="58"/>
      <c r="G84" s="59">
        <v>0</v>
      </c>
      <c r="H84" s="60">
        <v>1</v>
      </c>
      <c r="I84" s="59">
        <v>2</v>
      </c>
      <c r="J84" s="60">
        <v>3</v>
      </c>
      <c r="K84" s="59">
        <v>4</v>
      </c>
      <c r="L84" s="60">
        <v>5</v>
      </c>
      <c r="M84" s="59">
        <v>10</v>
      </c>
      <c r="N84" s="60">
        <v>15</v>
      </c>
      <c r="O84" s="59">
        <v>20</v>
      </c>
      <c r="P84" s="60">
        <v>25</v>
      </c>
      <c r="Q84" s="59">
        <v>30</v>
      </c>
      <c r="R84" s="60">
        <v>35</v>
      </c>
      <c r="S84" s="59">
        <v>40</v>
      </c>
      <c r="T84" s="60">
        <v>45</v>
      </c>
      <c r="U84" s="59">
        <v>50</v>
      </c>
      <c r="V84" s="60">
        <v>55</v>
      </c>
      <c r="W84" s="59">
        <v>60</v>
      </c>
      <c r="X84" s="60">
        <v>65</v>
      </c>
      <c r="Y84" s="59">
        <v>70</v>
      </c>
      <c r="Z84" s="60">
        <v>75</v>
      </c>
      <c r="AA84" s="59">
        <v>80</v>
      </c>
      <c r="AB84" s="60">
        <v>85</v>
      </c>
      <c r="AC84" s="59">
        <v>90</v>
      </c>
      <c r="AD84" s="60">
        <v>95</v>
      </c>
      <c r="AE84" s="61">
        <v>100</v>
      </c>
    </row>
    <row r="85" spans="1:31" ht="16.5" customHeight="1" x14ac:dyDescent="0.15">
      <c r="A85" s="3"/>
      <c r="B85" s="110" t="s">
        <v>0</v>
      </c>
      <c r="C85" s="110"/>
      <c r="D85" s="110"/>
      <c r="F85" s="62" t="s">
        <v>1</v>
      </c>
      <c r="H85" s="64"/>
      <c r="J85" s="64"/>
      <c r="L85" s="65" t="s">
        <v>142</v>
      </c>
      <c r="M85" s="66" t="s">
        <v>142</v>
      </c>
      <c r="N85" s="65" t="s">
        <v>142</v>
      </c>
      <c r="O85" s="66" t="s">
        <v>142</v>
      </c>
      <c r="P85" s="65" t="s">
        <v>142</v>
      </c>
      <c r="Q85" s="66" t="s">
        <v>142</v>
      </c>
      <c r="R85" s="65" t="s">
        <v>142</v>
      </c>
      <c r="S85" s="66" t="s">
        <v>142</v>
      </c>
      <c r="T85" s="65" t="s">
        <v>142</v>
      </c>
      <c r="U85" s="66" t="s">
        <v>142</v>
      </c>
      <c r="V85" s="65" t="s">
        <v>142</v>
      </c>
      <c r="W85" s="66" t="s">
        <v>142</v>
      </c>
      <c r="X85" s="65" t="s">
        <v>142</v>
      </c>
      <c r="Y85" s="66" t="s">
        <v>142</v>
      </c>
      <c r="Z85" s="65" t="s">
        <v>142</v>
      </c>
      <c r="AA85" s="66" t="s">
        <v>142</v>
      </c>
      <c r="AB85" s="65" t="s">
        <v>142</v>
      </c>
      <c r="AC85" s="66" t="s">
        <v>142</v>
      </c>
      <c r="AD85" s="65" t="s">
        <v>142</v>
      </c>
      <c r="AE85" s="67" t="s">
        <v>142</v>
      </c>
    </row>
    <row r="86" spans="1:31" ht="16.5" customHeight="1" x14ac:dyDescent="0.15">
      <c r="A86" s="5"/>
      <c r="B86" s="6"/>
      <c r="C86" s="6"/>
      <c r="D86" s="6"/>
      <c r="E86" s="68"/>
      <c r="F86" s="69"/>
      <c r="G86" s="70"/>
      <c r="H86" s="71"/>
      <c r="I86" s="70"/>
      <c r="J86" s="71"/>
      <c r="K86" s="70"/>
      <c r="L86" s="72">
        <v>9</v>
      </c>
      <c r="M86" s="73">
        <v>14</v>
      </c>
      <c r="N86" s="72">
        <v>19</v>
      </c>
      <c r="O86" s="73">
        <v>24</v>
      </c>
      <c r="P86" s="72">
        <v>29</v>
      </c>
      <c r="Q86" s="73">
        <v>34</v>
      </c>
      <c r="R86" s="72">
        <v>39</v>
      </c>
      <c r="S86" s="73">
        <v>44</v>
      </c>
      <c r="T86" s="72">
        <v>49</v>
      </c>
      <c r="U86" s="73">
        <v>54</v>
      </c>
      <c r="V86" s="72">
        <v>59</v>
      </c>
      <c r="W86" s="73">
        <v>64</v>
      </c>
      <c r="X86" s="72">
        <v>69</v>
      </c>
      <c r="Y86" s="73">
        <v>74</v>
      </c>
      <c r="Z86" s="72">
        <v>79</v>
      </c>
      <c r="AA86" s="73">
        <v>84</v>
      </c>
      <c r="AB86" s="72">
        <v>89</v>
      </c>
      <c r="AC86" s="73">
        <v>94</v>
      </c>
      <c r="AD86" s="72">
        <v>99</v>
      </c>
      <c r="AE86" s="74"/>
    </row>
    <row r="87" spans="1:31" ht="17.100000000000001" customHeight="1" x14ac:dyDescent="0.15">
      <c r="A87" s="3">
        <v>2112</v>
      </c>
      <c r="B87" s="17"/>
      <c r="C87" s="16"/>
      <c r="D87" s="112" t="s">
        <v>30</v>
      </c>
      <c r="F87" s="20">
        <f t="shared" si="3"/>
        <v>126</v>
      </c>
      <c r="G87" s="79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1</v>
      </c>
      <c r="S87" s="38">
        <v>4</v>
      </c>
      <c r="T87" s="38">
        <v>11</v>
      </c>
      <c r="U87" s="38">
        <v>9</v>
      </c>
      <c r="V87" s="38">
        <v>10</v>
      </c>
      <c r="W87" s="38">
        <v>17</v>
      </c>
      <c r="X87" s="38">
        <v>20</v>
      </c>
      <c r="Y87" s="38">
        <v>14</v>
      </c>
      <c r="Z87" s="38">
        <v>12</v>
      </c>
      <c r="AA87" s="38">
        <v>11</v>
      </c>
      <c r="AB87" s="38">
        <v>6</v>
      </c>
      <c r="AC87" s="38">
        <v>9</v>
      </c>
      <c r="AD87" s="38">
        <v>2</v>
      </c>
      <c r="AE87" s="40">
        <v>0</v>
      </c>
    </row>
    <row r="88" spans="1:31" ht="17.100000000000001" customHeight="1" x14ac:dyDescent="0.15">
      <c r="A88" s="3"/>
      <c r="B88" s="17"/>
      <c r="C88" s="16"/>
      <c r="D88" s="112"/>
      <c r="E88" s="23" t="s">
        <v>3</v>
      </c>
      <c r="F88" s="20">
        <f t="shared" si="3"/>
        <v>0</v>
      </c>
      <c r="G88" s="37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9">
        <v>0</v>
      </c>
    </row>
    <row r="89" spans="1:31" ht="17.100000000000001" customHeight="1" x14ac:dyDescent="0.15">
      <c r="A89" s="3"/>
      <c r="B89" s="17"/>
      <c r="C89" s="16"/>
      <c r="D89" s="113"/>
      <c r="E89" s="68" t="s">
        <v>4</v>
      </c>
      <c r="F89" s="24">
        <f t="shared" si="3"/>
        <v>126</v>
      </c>
      <c r="G89" s="41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1</v>
      </c>
      <c r="S89" s="34">
        <v>4</v>
      </c>
      <c r="T89" s="34">
        <v>11</v>
      </c>
      <c r="U89" s="34">
        <v>9</v>
      </c>
      <c r="V89" s="34">
        <v>10</v>
      </c>
      <c r="W89" s="34">
        <v>17</v>
      </c>
      <c r="X89" s="34">
        <v>20</v>
      </c>
      <c r="Y89" s="34">
        <v>14</v>
      </c>
      <c r="Z89" s="34">
        <v>12</v>
      </c>
      <c r="AA89" s="34">
        <v>11</v>
      </c>
      <c r="AB89" s="34">
        <v>6</v>
      </c>
      <c r="AC89" s="34">
        <v>9</v>
      </c>
      <c r="AD89" s="34">
        <v>2</v>
      </c>
      <c r="AE89" s="46">
        <v>0</v>
      </c>
    </row>
    <row r="90" spans="1:31" ht="17.100000000000001" customHeight="1" x14ac:dyDescent="0.15">
      <c r="A90" s="3">
        <v>2113</v>
      </c>
      <c r="B90" s="17"/>
      <c r="C90" s="16"/>
      <c r="D90" s="112" t="s">
        <v>31</v>
      </c>
      <c r="F90" s="20">
        <f t="shared" si="3"/>
        <v>62</v>
      </c>
      <c r="G90" s="37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1</v>
      </c>
      <c r="S90" s="22">
        <v>1</v>
      </c>
      <c r="T90" s="22">
        <v>4</v>
      </c>
      <c r="U90" s="22">
        <v>4</v>
      </c>
      <c r="V90" s="22">
        <v>5</v>
      </c>
      <c r="W90" s="22">
        <v>7</v>
      </c>
      <c r="X90" s="22">
        <v>12</v>
      </c>
      <c r="Y90" s="22">
        <v>10</v>
      </c>
      <c r="Z90" s="22">
        <v>6</v>
      </c>
      <c r="AA90" s="22">
        <v>5</v>
      </c>
      <c r="AB90" s="22">
        <v>3</v>
      </c>
      <c r="AC90" s="22">
        <v>1</v>
      </c>
      <c r="AD90" s="22">
        <v>3</v>
      </c>
      <c r="AE90" s="29">
        <v>0</v>
      </c>
    </row>
    <row r="91" spans="1:31" ht="17.100000000000001" customHeight="1" x14ac:dyDescent="0.15">
      <c r="A91" s="3"/>
      <c r="B91" s="17"/>
      <c r="C91" s="16"/>
      <c r="D91" s="112"/>
      <c r="E91" s="23" t="s">
        <v>3</v>
      </c>
      <c r="F91" s="88" t="s">
        <v>133</v>
      </c>
      <c r="G91" s="89" t="s">
        <v>133</v>
      </c>
      <c r="H91" s="88" t="s">
        <v>133</v>
      </c>
      <c r="I91" s="88" t="s">
        <v>133</v>
      </c>
      <c r="J91" s="88" t="s">
        <v>133</v>
      </c>
      <c r="K91" s="88" t="s">
        <v>133</v>
      </c>
      <c r="L91" s="88" t="s">
        <v>133</v>
      </c>
      <c r="M91" s="88" t="s">
        <v>133</v>
      </c>
      <c r="N91" s="88" t="s">
        <v>133</v>
      </c>
      <c r="O91" s="88" t="s">
        <v>133</v>
      </c>
      <c r="P91" s="88" t="s">
        <v>133</v>
      </c>
      <c r="Q91" s="88" t="s">
        <v>133</v>
      </c>
      <c r="R91" s="88" t="s">
        <v>133</v>
      </c>
      <c r="S91" s="88" t="s">
        <v>133</v>
      </c>
      <c r="T91" s="88" t="s">
        <v>133</v>
      </c>
      <c r="U91" s="88" t="s">
        <v>133</v>
      </c>
      <c r="V91" s="88" t="s">
        <v>133</v>
      </c>
      <c r="W91" s="88" t="s">
        <v>133</v>
      </c>
      <c r="X91" s="88" t="s">
        <v>133</v>
      </c>
      <c r="Y91" s="88" t="s">
        <v>133</v>
      </c>
      <c r="Z91" s="88" t="s">
        <v>133</v>
      </c>
      <c r="AA91" s="88" t="s">
        <v>133</v>
      </c>
      <c r="AB91" s="88" t="s">
        <v>133</v>
      </c>
      <c r="AC91" s="88" t="s">
        <v>133</v>
      </c>
      <c r="AD91" s="88" t="s">
        <v>133</v>
      </c>
      <c r="AE91" s="90" t="s">
        <v>133</v>
      </c>
    </row>
    <row r="92" spans="1:31" ht="17.100000000000001" customHeight="1" x14ac:dyDescent="0.15">
      <c r="A92" s="3"/>
      <c r="B92" s="17"/>
      <c r="C92" s="16"/>
      <c r="D92" s="112"/>
      <c r="E92" s="23" t="s">
        <v>4</v>
      </c>
      <c r="F92" s="20">
        <f t="shared" si="3"/>
        <v>62</v>
      </c>
      <c r="G92" s="41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1</v>
      </c>
      <c r="S92" s="34">
        <v>1</v>
      </c>
      <c r="T92" s="34">
        <v>4</v>
      </c>
      <c r="U92" s="34">
        <v>4</v>
      </c>
      <c r="V92" s="34">
        <v>5</v>
      </c>
      <c r="W92" s="34">
        <v>7</v>
      </c>
      <c r="X92" s="34">
        <v>12</v>
      </c>
      <c r="Y92" s="34">
        <v>10</v>
      </c>
      <c r="Z92" s="34">
        <v>6</v>
      </c>
      <c r="AA92" s="34">
        <v>5</v>
      </c>
      <c r="AB92" s="34">
        <v>3</v>
      </c>
      <c r="AC92" s="34">
        <v>1</v>
      </c>
      <c r="AD92" s="34">
        <v>3</v>
      </c>
      <c r="AE92" s="46">
        <v>0</v>
      </c>
    </row>
    <row r="93" spans="1:31" ht="17.100000000000001" customHeight="1" x14ac:dyDescent="0.15">
      <c r="A93" s="3">
        <v>2114</v>
      </c>
      <c r="B93" s="17"/>
      <c r="C93" s="16"/>
      <c r="D93" s="111" t="s">
        <v>32</v>
      </c>
      <c r="E93" s="78"/>
      <c r="F93" s="21">
        <f t="shared" si="3"/>
        <v>37</v>
      </c>
      <c r="G93" s="37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1</v>
      </c>
      <c r="Q93" s="22">
        <v>0</v>
      </c>
      <c r="R93" s="22">
        <v>0</v>
      </c>
      <c r="S93" s="22">
        <v>2</v>
      </c>
      <c r="T93" s="22">
        <v>2</v>
      </c>
      <c r="U93" s="22">
        <v>5</v>
      </c>
      <c r="V93" s="22">
        <v>2</v>
      </c>
      <c r="W93" s="22">
        <v>3</v>
      </c>
      <c r="X93" s="22">
        <v>6</v>
      </c>
      <c r="Y93" s="22">
        <v>1</v>
      </c>
      <c r="Z93" s="22">
        <v>4</v>
      </c>
      <c r="AA93" s="22">
        <v>7</v>
      </c>
      <c r="AB93" s="22">
        <v>1</v>
      </c>
      <c r="AC93" s="22">
        <v>2</v>
      </c>
      <c r="AD93" s="22">
        <v>1</v>
      </c>
      <c r="AE93" s="29">
        <v>0</v>
      </c>
    </row>
    <row r="94" spans="1:31" ht="17.100000000000001" customHeight="1" x14ac:dyDescent="0.15">
      <c r="A94" s="3"/>
      <c r="B94" s="17"/>
      <c r="C94" s="16"/>
      <c r="D94" s="112"/>
      <c r="E94" s="23" t="s">
        <v>3</v>
      </c>
      <c r="F94" s="88" t="s">
        <v>133</v>
      </c>
      <c r="G94" s="89" t="s">
        <v>144</v>
      </c>
      <c r="H94" s="88" t="s">
        <v>133</v>
      </c>
      <c r="I94" s="88" t="s">
        <v>133</v>
      </c>
      <c r="J94" s="88" t="s">
        <v>133</v>
      </c>
      <c r="K94" s="88" t="s">
        <v>133</v>
      </c>
      <c r="L94" s="88" t="s">
        <v>133</v>
      </c>
      <c r="M94" s="88" t="s">
        <v>133</v>
      </c>
      <c r="N94" s="88" t="s">
        <v>133</v>
      </c>
      <c r="O94" s="88" t="s">
        <v>133</v>
      </c>
      <c r="P94" s="88" t="s">
        <v>133</v>
      </c>
      <c r="Q94" s="88" t="s">
        <v>133</v>
      </c>
      <c r="R94" s="88" t="s">
        <v>133</v>
      </c>
      <c r="S94" s="88" t="s">
        <v>133</v>
      </c>
      <c r="T94" s="88" t="s">
        <v>133</v>
      </c>
      <c r="U94" s="88" t="s">
        <v>133</v>
      </c>
      <c r="V94" s="88" t="s">
        <v>133</v>
      </c>
      <c r="W94" s="88" t="s">
        <v>133</v>
      </c>
      <c r="X94" s="88" t="s">
        <v>133</v>
      </c>
      <c r="Y94" s="88" t="s">
        <v>133</v>
      </c>
      <c r="Z94" s="88" t="s">
        <v>133</v>
      </c>
      <c r="AA94" s="88" t="s">
        <v>133</v>
      </c>
      <c r="AB94" s="88" t="s">
        <v>133</v>
      </c>
      <c r="AC94" s="88" t="s">
        <v>133</v>
      </c>
      <c r="AD94" s="88" t="s">
        <v>133</v>
      </c>
      <c r="AE94" s="90" t="s">
        <v>133</v>
      </c>
    </row>
    <row r="95" spans="1:31" ht="17.100000000000001" customHeight="1" x14ac:dyDescent="0.15">
      <c r="A95" s="3"/>
      <c r="B95" s="17"/>
      <c r="C95" s="16"/>
      <c r="D95" s="113"/>
      <c r="E95" s="68" t="s">
        <v>4</v>
      </c>
      <c r="F95" s="24">
        <f t="shared" si="3"/>
        <v>37</v>
      </c>
      <c r="G95" s="41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1</v>
      </c>
      <c r="Q95" s="34">
        <v>0</v>
      </c>
      <c r="R95" s="34">
        <v>0</v>
      </c>
      <c r="S95" s="34">
        <v>2</v>
      </c>
      <c r="T95" s="34">
        <v>2</v>
      </c>
      <c r="U95" s="34">
        <v>5</v>
      </c>
      <c r="V95" s="34">
        <v>2</v>
      </c>
      <c r="W95" s="34">
        <v>3</v>
      </c>
      <c r="X95" s="34">
        <v>6</v>
      </c>
      <c r="Y95" s="34">
        <v>1</v>
      </c>
      <c r="Z95" s="34">
        <v>4</v>
      </c>
      <c r="AA95" s="34">
        <v>7</v>
      </c>
      <c r="AB95" s="34">
        <v>1</v>
      </c>
      <c r="AC95" s="34">
        <v>2</v>
      </c>
      <c r="AD95" s="34">
        <v>1</v>
      </c>
      <c r="AE95" s="46">
        <v>0</v>
      </c>
    </row>
    <row r="96" spans="1:31" ht="17.100000000000001" customHeight="1" x14ac:dyDescent="0.15">
      <c r="A96" s="3">
        <v>2115</v>
      </c>
      <c r="B96" s="17"/>
      <c r="C96" s="16"/>
      <c r="D96" s="111" t="s">
        <v>33</v>
      </c>
      <c r="E96" s="78"/>
      <c r="F96" s="21">
        <f>SUM(G96:AE96)</f>
        <v>102</v>
      </c>
      <c r="G96" s="37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1</v>
      </c>
      <c r="X96" s="22">
        <v>7</v>
      </c>
      <c r="Y96" s="22">
        <v>10</v>
      </c>
      <c r="Z96" s="22">
        <v>21</v>
      </c>
      <c r="AA96" s="22">
        <v>27</v>
      </c>
      <c r="AB96" s="22">
        <v>18</v>
      </c>
      <c r="AC96" s="22">
        <v>16</v>
      </c>
      <c r="AD96" s="22">
        <v>1</v>
      </c>
      <c r="AE96" s="29">
        <v>1</v>
      </c>
    </row>
    <row r="97" spans="1:31" ht="17.100000000000001" customHeight="1" x14ac:dyDescent="0.15">
      <c r="A97" s="3"/>
      <c r="B97" s="17"/>
      <c r="C97" s="16"/>
      <c r="D97" s="112"/>
      <c r="E97" s="23" t="s">
        <v>3</v>
      </c>
      <c r="F97" s="20">
        <f>SUM(G97:AE97)</f>
        <v>102</v>
      </c>
      <c r="G97" s="37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1</v>
      </c>
      <c r="X97" s="22">
        <v>7</v>
      </c>
      <c r="Y97" s="22">
        <v>10</v>
      </c>
      <c r="Z97" s="22">
        <v>21</v>
      </c>
      <c r="AA97" s="22">
        <v>27</v>
      </c>
      <c r="AB97" s="22">
        <v>18</v>
      </c>
      <c r="AC97" s="22">
        <v>16</v>
      </c>
      <c r="AD97" s="22">
        <v>1</v>
      </c>
      <c r="AE97" s="29">
        <v>1</v>
      </c>
    </row>
    <row r="98" spans="1:31" ht="17.100000000000001" customHeight="1" x14ac:dyDescent="0.15">
      <c r="A98" s="3"/>
      <c r="B98" s="17"/>
      <c r="C98" s="16"/>
      <c r="D98" s="113"/>
      <c r="E98" s="68" t="s">
        <v>4</v>
      </c>
      <c r="F98" s="88" t="s">
        <v>133</v>
      </c>
      <c r="G98" s="91" t="s">
        <v>133</v>
      </c>
      <c r="H98" s="92" t="s">
        <v>133</v>
      </c>
      <c r="I98" s="92" t="s">
        <v>133</v>
      </c>
      <c r="J98" s="92" t="s">
        <v>133</v>
      </c>
      <c r="K98" s="92" t="s">
        <v>133</v>
      </c>
      <c r="L98" s="92" t="s">
        <v>133</v>
      </c>
      <c r="M98" s="92" t="s">
        <v>133</v>
      </c>
      <c r="N98" s="92" t="s">
        <v>133</v>
      </c>
      <c r="O98" s="92" t="s">
        <v>133</v>
      </c>
      <c r="P98" s="92" t="s">
        <v>133</v>
      </c>
      <c r="Q98" s="92" t="s">
        <v>133</v>
      </c>
      <c r="R98" s="92" t="s">
        <v>133</v>
      </c>
      <c r="S98" s="92" t="s">
        <v>133</v>
      </c>
      <c r="T98" s="92" t="s">
        <v>133</v>
      </c>
      <c r="U98" s="92" t="s">
        <v>133</v>
      </c>
      <c r="V98" s="92" t="s">
        <v>133</v>
      </c>
      <c r="W98" s="92" t="s">
        <v>133</v>
      </c>
      <c r="X98" s="92" t="s">
        <v>133</v>
      </c>
      <c r="Y98" s="92" t="s">
        <v>133</v>
      </c>
      <c r="Z98" s="92" t="s">
        <v>133</v>
      </c>
      <c r="AA98" s="92" t="s">
        <v>133</v>
      </c>
      <c r="AB98" s="92" t="s">
        <v>133</v>
      </c>
      <c r="AC98" s="92" t="s">
        <v>133</v>
      </c>
      <c r="AD98" s="92" t="s">
        <v>133</v>
      </c>
      <c r="AE98" s="93" t="s">
        <v>133</v>
      </c>
    </row>
    <row r="99" spans="1:31" ht="17.100000000000001" customHeight="1" x14ac:dyDescent="0.15">
      <c r="A99" s="3">
        <v>2116</v>
      </c>
      <c r="B99" s="17"/>
      <c r="C99" s="16"/>
      <c r="D99" s="111" t="s">
        <v>34</v>
      </c>
      <c r="E99" s="78"/>
      <c r="F99" s="21">
        <f t="shared" ref="F99:F107" si="4">SUM(G99:AE99)</f>
        <v>50</v>
      </c>
      <c r="G99" s="37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3</v>
      </c>
      <c r="X99" s="22">
        <v>4</v>
      </c>
      <c r="Y99" s="22">
        <v>6</v>
      </c>
      <c r="Z99" s="22">
        <v>4</v>
      </c>
      <c r="AA99" s="22">
        <v>11</v>
      </c>
      <c r="AB99" s="22">
        <v>11</v>
      </c>
      <c r="AC99" s="22">
        <v>8</v>
      </c>
      <c r="AD99" s="22">
        <v>3</v>
      </c>
      <c r="AE99" s="29">
        <v>0</v>
      </c>
    </row>
    <row r="100" spans="1:31" ht="17.100000000000001" customHeight="1" x14ac:dyDescent="0.15">
      <c r="A100" s="3"/>
      <c r="B100" s="17"/>
      <c r="C100" s="16"/>
      <c r="D100" s="112"/>
      <c r="E100" s="23" t="s">
        <v>3</v>
      </c>
      <c r="F100" s="20">
        <f t="shared" si="4"/>
        <v>38</v>
      </c>
      <c r="G100" s="37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3</v>
      </c>
      <c r="X100" s="22">
        <v>3</v>
      </c>
      <c r="Y100" s="22">
        <v>6</v>
      </c>
      <c r="Z100" s="22">
        <v>3</v>
      </c>
      <c r="AA100" s="22">
        <v>10</v>
      </c>
      <c r="AB100" s="22">
        <v>8</v>
      </c>
      <c r="AC100" s="22">
        <v>3</v>
      </c>
      <c r="AD100" s="22">
        <v>2</v>
      </c>
      <c r="AE100" s="29">
        <v>0</v>
      </c>
    </row>
    <row r="101" spans="1:31" ht="17.100000000000001" customHeight="1" x14ac:dyDescent="0.15">
      <c r="A101" s="3"/>
      <c r="B101" s="17"/>
      <c r="C101" s="16"/>
      <c r="D101" s="113"/>
      <c r="E101" s="68" t="s">
        <v>4</v>
      </c>
      <c r="F101" s="24">
        <f t="shared" si="4"/>
        <v>12</v>
      </c>
      <c r="G101" s="41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1</v>
      </c>
      <c r="Y101" s="34">
        <v>0</v>
      </c>
      <c r="Z101" s="34">
        <v>1</v>
      </c>
      <c r="AA101" s="34">
        <v>1</v>
      </c>
      <c r="AB101" s="34">
        <v>3</v>
      </c>
      <c r="AC101" s="34">
        <v>5</v>
      </c>
      <c r="AD101" s="34">
        <v>1</v>
      </c>
      <c r="AE101" s="46">
        <v>0</v>
      </c>
    </row>
    <row r="102" spans="1:31" ht="17.100000000000001" customHeight="1" x14ac:dyDescent="0.15">
      <c r="A102" s="3">
        <v>2117</v>
      </c>
      <c r="B102" s="17"/>
      <c r="C102" s="16"/>
      <c r="D102" s="111" t="s">
        <v>35</v>
      </c>
      <c r="F102" s="20">
        <f t="shared" si="4"/>
        <v>25</v>
      </c>
      <c r="G102" s="37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1</v>
      </c>
      <c r="M102" s="22">
        <v>0</v>
      </c>
      <c r="N102" s="22">
        <v>0</v>
      </c>
      <c r="O102" s="22">
        <v>0</v>
      </c>
      <c r="P102" s="22">
        <v>1</v>
      </c>
      <c r="Q102" s="22">
        <v>0</v>
      </c>
      <c r="R102" s="22">
        <v>0</v>
      </c>
      <c r="S102" s="22">
        <v>2</v>
      </c>
      <c r="T102" s="22">
        <v>0</v>
      </c>
      <c r="U102" s="22">
        <v>2</v>
      </c>
      <c r="V102" s="22">
        <v>1</v>
      </c>
      <c r="W102" s="22">
        <v>1</v>
      </c>
      <c r="X102" s="22">
        <v>5</v>
      </c>
      <c r="Y102" s="22">
        <v>5</v>
      </c>
      <c r="Z102" s="22">
        <v>3</v>
      </c>
      <c r="AA102" s="22">
        <v>2</v>
      </c>
      <c r="AB102" s="22">
        <v>2</v>
      </c>
      <c r="AC102" s="22">
        <v>0</v>
      </c>
      <c r="AD102" s="22">
        <v>0</v>
      </c>
      <c r="AE102" s="29">
        <v>0</v>
      </c>
    </row>
    <row r="103" spans="1:31" ht="17.100000000000001" customHeight="1" x14ac:dyDescent="0.15">
      <c r="A103" s="3"/>
      <c r="B103" s="17"/>
      <c r="C103" s="16"/>
      <c r="D103" s="112"/>
      <c r="E103" s="23" t="s">
        <v>3</v>
      </c>
      <c r="F103" s="20">
        <f t="shared" si="4"/>
        <v>16</v>
      </c>
      <c r="G103" s="37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1</v>
      </c>
      <c r="Q103" s="22">
        <v>0</v>
      </c>
      <c r="R103" s="22">
        <v>0</v>
      </c>
      <c r="S103" s="22">
        <v>2</v>
      </c>
      <c r="T103" s="22">
        <v>0</v>
      </c>
      <c r="U103" s="22">
        <v>1</v>
      </c>
      <c r="V103" s="22">
        <v>1</v>
      </c>
      <c r="W103" s="22">
        <v>1</v>
      </c>
      <c r="X103" s="22">
        <v>2</v>
      </c>
      <c r="Y103" s="22">
        <v>2</v>
      </c>
      <c r="Z103" s="22">
        <v>3</v>
      </c>
      <c r="AA103" s="22">
        <v>2</v>
      </c>
      <c r="AB103" s="22">
        <v>1</v>
      </c>
      <c r="AC103" s="22">
        <v>0</v>
      </c>
      <c r="AD103" s="22">
        <v>0</v>
      </c>
      <c r="AE103" s="29">
        <v>0</v>
      </c>
    </row>
    <row r="104" spans="1:31" ht="17.100000000000001" customHeight="1" x14ac:dyDescent="0.15">
      <c r="A104" s="3"/>
      <c r="B104" s="17"/>
      <c r="C104" s="16"/>
      <c r="D104" s="113"/>
      <c r="E104" s="68" t="s">
        <v>4</v>
      </c>
      <c r="F104" s="24">
        <f t="shared" si="4"/>
        <v>9</v>
      </c>
      <c r="G104" s="41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1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1</v>
      </c>
      <c r="V104" s="34">
        <v>0</v>
      </c>
      <c r="W104" s="34">
        <v>0</v>
      </c>
      <c r="X104" s="34">
        <v>3</v>
      </c>
      <c r="Y104" s="34">
        <v>3</v>
      </c>
      <c r="Z104" s="34">
        <v>0</v>
      </c>
      <c r="AA104" s="34">
        <v>0</v>
      </c>
      <c r="AB104" s="34">
        <v>1</v>
      </c>
      <c r="AC104" s="34">
        <v>0</v>
      </c>
      <c r="AD104" s="34">
        <v>0</v>
      </c>
      <c r="AE104" s="46">
        <v>0</v>
      </c>
    </row>
    <row r="105" spans="1:31" ht="17.100000000000001" customHeight="1" x14ac:dyDescent="0.15">
      <c r="A105" s="3">
        <v>2118</v>
      </c>
      <c r="B105" s="17"/>
      <c r="C105" s="16"/>
      <c r="D105" s="111" t="s">
        <v>36</v>
      </c>
      <c r="E105" s="78"/>
      <c r="F105" s="21">
        <f t="shared" si="4"/>
        <v>73</v>
      </c>
      <c r="G105" s="37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1</v>
      </c>
      <c r="R105" s="22">
        <v>1</v>
      </c>
      <c r="S105" s="22">
        <v>0</v>
      </c>
      <c r="T105" s="22">
        <v>1</v>
      </c>
      <c r="U105" s="22">
        <v>1</v>
      </c>
      <c r="V105" s="22">
        <v>2</v>
      </c>
      <c r="W105" s="22">
        <v>2</v>
      </c>
      <c r="X105" s="22">
        <v>6</v>
      </c>
      <c r="Y105" s="22">
        <v>9</v>
      </c>
      <c r="Z105" s="22">
        <v>14</v>
      </c>
      <c r="AA105" s="22">
        <v>16</v>
      </c>
      <c r="AB105" s="22">
        <v>14</v>
      </c>
      <c r="AC105" s="22">
        <v>3</v>
      </c>
      <c r="AD105" s="22">
        <v>2</v>
      </c>
      <c r="AE105" s="29">
        <v>1</v>
      </c>
    </row>
    <row r="106" spans="1:31" ht="17.100000000000001" customHeight="1" x14ac:dyDescent="0.15">
      <c r="A106" s="3"/>
      <c r="B106" s="17"/>
      <c r="C106" s="16"/>
      <c r="D106" s="112"/>
      <c r="E106" s="23" t="s">
        <v>3</v>
      </c>
      <c r="F106" s="20">
        <f t="shared" si="4"/>
        <v>41</v>
      </c>
      <c r="G106" s="37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1</v>
      </c>
      <c r="R106" s="22">
        <v>0</v>
      </c>
      <c r="S106" s="22">
        <v>0</v>
      </c>
      <c r="T106" s="22">
        <v>0</v>
      </c>
      <c r="U106" s="22">
        <v>1</v>
      </c>
      <c r="V106" s="22">
        <v>2</v>
      </c>
      <c r="W106" s="22">
        <v>1</v>
      </c>
      <c r="X106" s="22">
        <v>3</v>
      </c>
      <c r="Y106" s="22">
        <v>6</v>
      </c>
      <c r="Z106" s="22">
        <v>10</v>
      </c>
      <c r="AA106" s="22">
        <v>10</v>
      </c>
      <c r="AB106" s="22">
        <v>6</v>
      </c>
      <c r="AC106" s="22">
        <v>1</v>
      </c>
      <c r="AD106" s="22">
        <v>0</v>
      </c>
      <c r="AE106" s="29">
        <v>0</v>
      </c>
    </row>
    <row r="107" spans="1:31" ht="17.100000000000001" customHeight="1" x14ac:dyDescent="0.15">
      <c r="A107" s="3"/>
      <c r="B107" s="17"/>
      <c r="C107" s="16"/>
      <c r="D107" s="113"/>
      <c r="E107" s="68" t="s">
        <v>4</v>
      </c>
      <c r="F107" s="24">
        <f t="shared" si="4"/>
        <v>32</v>
      </c>
      <c r="G107" s="41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1</v>
      </c>
      <c r="S107" s="34">
        <v>0</v>
      </c>
      <c r="T107" s="34">
        <v>1</v>
      </c>
      <c r="U107" s="34">
        <v>0</v>
      </c>
      <c r="V107" s="34">
        <v>0</v>
      </c>
      <c r="W107" s="34">
        <v>1</v>
      </c>
      <c r="X107" s="34">
        <v>3</v>
      </c>
      <c r="Y107" s="34">
        <v>3</v>
      </c>
      <c r="Z107" s="34">
        <v>4</v>
      </c>
      <c r="AA107" s="34">
        <v>6</v>
      </c>
      <c r="AB107" s="34">
        <v>8</v>
      </c>
      <c r="AC107" s="34">
        <v>2</v>
      </c>
      <c r="AD107" s="34">
        <v>2</v>
      </c>
      <c r="AE107" s="46">
        <v>1</v>
      </c>
    </row>
    <row r="108" spans="1:31" ht="17.100000000000001" customHeight="1" x14ac:dyDescent="0.15">
      <c r="A108" s="3">
        <v>2119</v>
      </c>
      <c r="B108" s="17"/>
      <c r="C108" s="16"/>
      <c r="D108" s="112" t="s">
        <v>37</v>
      </c>
      <c r="F108" s="20">
        <f t="shared" si="3"/>
        <v>45</v>
      </c>
      <c r="G108" s="37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</v>
      </c>
      <c r="O108" s="22">
        <v>1</v>
      </c>
      <c r="P108" s="22">
        <v>0</v>
      </c>
      <c r="Q108" s="22">
        <v>1</v>
      </c>
      <c r="R108" s="22">
        <v>1</v>
      </c>
      <c r="S108" s="22">
        <v>0</v>
      </c>
      <c r="T108" s="22">
        <v>0</v>
      </c>
      <c r="U108" s="22">
        <v>1</v>
      </c>
      <c r="V108" s="22">
        <v>0</v>
      </c>
      <c r="W108" s="22">
        <v>2</v>
      </c>
      <c r="X108" s="22">
        <v>8</v>
      </c>
      <c r="Y108" s="22">
        <v>6</v>
      </c>
      <c r="Z108" s="22">
        <v>9</v>
      </c>
      <c r="AA108" s="22">
        <v>10</v>
      </c>
      <c r="AB108" s="22">
        <v>1</v>
      </c>
      <c r="AC108" s="22">
        <v>2</v>
      </c>
      <c r="AD108" s="22">
        <v>2</v>
      </c>
      <c r="AE108" s="29">
        <v>0</v>
      </c>
    </row>
    <row r="109" spans="1:31" ht="17.100000000000001" customHeight="1" x14ac:dyDescent="0.15">
      <c r="A109" s="3"/>
      <c r="B109" s="17"/>
      <c r="C109" s="16"/>
      <c r="D109" s="112"/>
      <c r="E109" s="23" t="s">
        <v>3</v>
      </c>
      <c r="F109" s="20">
        <f t="shared" si="3"/>
        <v>27</v>
      </c>
      <c r="G109" s="37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1</v>
      </c>
      <c r="R109" s="22">
        <v>1</v>
      </c>
      <c r="S109" s="22">
        <v>0</v>
      </c>
      <c r="T109" s="22">
        <v>0</v>
      </c>
      <c r="U109" s="22">
        <v>0</v>
      </c>
      <c r="V109" s="22">
        <v>0</v>
      </c>
      <c r="W109" s="22">
        <v>1</v>
      </c>
      <c r="X109" s="22">
        <v>4</v>
      </c>
      <c r="Y109" s="22">
        <v>5</v>
      </c>
      <c r="Z109" s="22">
        <v>5</v>
      </c>
      <c r="AA109" s="22">
        <v>7</v>
      </c>
      <c r="AB109" s="22">
        <v>1</v>
      </c>
      <c r="AC109" s="22">
        <v>1</v>
      </c>
      <c r="AD109" s="22">
        <v>1</v>
      </c>
      <c r="AE109" s="29">
        <v>0</v>
      </c>
    </row>
    <row r="110" spans="1:31" ht="17.100000000000001" customHeight="1" x14ac:dyDescent="0.15">
      <c r="A110" s="3"/>
      <c r="B110" s="17"/>
      <c r="C110" s="16"/>
      <c r="D110" s="112"/>
      <c r="E110" s="23" t="s">
        <v>4</v>
      </c>
      <c r="F110" s="20">
        <f t="shared" si="3"/>
        <v>18</v>
      </c>
      <c r="G110" s="41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1</v>
      </c>
      <c r="O110" s="34">
        <v>1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1</v>
      </c>
      <c r="V110" s="34">
        <v>0</v>
      </c>
      <c r="W110" s="34">
        <v>1</v>
      </c>
      <c r="X110" s="34">
        <v>4</v>
      </c>
      <c r="Y110" s="34">
        <v>1</v>
      </c>
      <c r="Z110" s="34">
        <v>4</v>
      </c>
      <c r="AA110" s="34">
        <v>3</v>
      </c>
      <c r="AB110" s="34">
        <v>0</v>
      </c>
      <c r="AC110" s="34">
        <v>1</v>
      </c>
      <c r="AD110" s="34">
        <v>1</v>
      </c>
      <c r="AE110" s="46">
        <v>0</v>
      </c>
    </row>
    <row r="111" spans="1:31" ht="17.100000000000001" customHeight="1" x14ac:dyDescent="0.15">
      <c r="A111" s="3">
        <v>2120</v>
      </c>
      <c r="B111" s="17"/>
      <c r="C111" s="16"/>
      <c r="D111" s="134" t="s">
        <v>38</v>
      </c>
      <c r="E111" s="78"/>
      <c r="F111" s="21">
        <f t="shared" si="3"/>
        <v>33</v>
      </c>
      <c r="G111" s="37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1</v>
      </c>
      <c r="T111" s="22">
        <v>0</v>
      </c>
      <c r="U111" s="22">
        <v>0</v>
      </c>
      <c r="V111" s="22">
        <v>0</v>
      </c>
      <c r="W111" s="22">
        <v>2</v>
      </c>
      <c r="X111" s="22">
        <v>1</v>
      </c>
      <c r="Y111" s="22">
        <v>3</v>
      </c>
      <c r="Z111" s="22">
        <v>6</v>
      </c>
      <c r="AA111" s="22">
        <v>11</v>
      </c>
      <c r="AB111" s="22">
        <v>6</v>
      </c>
      <c r="AC111" s="22">
        <v>3</v>
      </c>
      <c r="AD111" s="22">
        <v>0</v>
      </c>
      <c r="AE111" s="29">
        <v>0</v>
      </c>
    </row>
    <row r="112" spans="1:31" ht="17.100000000000001" customHeight="1" x14ac:dyDescent="0.15">
      <c r="A112" s="3"/>
      <c r="B112" s="17"/>
      <c r="C112" s="16"/>
      <c r="D112" s="135"/>
      <c r="E112" s="23" t="s">
        <v>3</v>
      </c>
      <c r="F112" s="20">
        <f t="shared" si="3"/>
        <v>21</v>
      </c>
      <c r="G112" s="37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1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3</v>
      </c>
      <c r="Z112" s="22">
        <v>4</v>
      </c>
      <c r="AA112" s="22">
        <v>8</v>
      </c>
      <c r="AB112" s="22">
        <v>3</v>
      </c>
      <c r="AC112" s="22">
        <v>2</v>
      </c>
      <c r="AD112" s="22">
        <v>0</v>
      </c>
      <c r="AE112" s="29">
        <v>0</v>
      </c>
    </row>
    <row r="113" spans="1:31" ht="17.100000000000001" customHeight="1" x14ac:dyDescent="0.15">
      <c r="A113" s="3"/>
      <c r="B113" s="17"/>
      <c r="C113" s="16"/>
      <c r="D113" s="136"/>
      <c r="E113" s="68" t="s">
        <v>4</v>
      </c>
      <c r="F113" s="24">
        <f t="shared" si="3"/>
        <v>12</v>
      </c>
      <c r="G113" s="41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2</v>
      </c>
      <c r="X113" s="34">
        <v>1</v>
      </c>
      <c r="Y113" s="34">
        <v>0</v>
      </c>
      <c r="Z113" s="34">
        <v>2</v>
      </c>
      <c r="AA113" s="34">
        <v>3</v>
      </c>
      <c r="AB113" s="34">
        <v>3</v>
      </c>
      <c r="AC113" s="34">
        <v>1</v>
      </c>
      <c r="AD113" s="34">
        <v>0</v>
      </c>
      <c r="AE113" s="46">
        <v>0</v>
      </c>
    </row>
    <row r="114" spans="1:31" ht="17.100000000000001" customHeight="1" x14ac:dyDescent="0.15">
      <c r="A114" s="3">
        <v>2121</v>
      </c>
      <c r="B114" s="17"/>
      <c r="C114" s="16"/>
      <c r="D114" s="112" t="s">
        <v>39</v>
      </c>
      <c r="F114" s="20">
        <f t="shared" si="3"/>
        <v>206</v>
      </c>
      <c r="G114" s="37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1</v>
      </c>
      <c r="O114" s="22">
        <v>1</v>
      </c>
      <c r="P114" s="22">
        <v>0</v>
      </c>
      <c r="Q114" s="22">
        <v>0</v>
      </c>
      <c r="R114" s="22">
        <v>0</v>
      </c>
      <c r="S114" s="22">
        <v>4</v>
      </c>
      <c r="T114" s="22">
        <v>4</v>
      </c>
      <c r="U114" s="22">
        <v>1</v>
      </c>
      <c r="V114" s="22">
        <v>9</v>
      </c>
      <c r="W114" s="22">
        <v>15</v>
      </c>
      <c r="X114" s="22">
        <v>18</v>
      </c>
      <c r="Y114" s="22">
        <v>22</v>
      </c>
      <c r="Z114" s="22">
        <v>27</v>
      </c>
      <c r="AA114" s="22">
        <v>33</v>
      </c>
      <c r="AB114" s="22">
        <v>40</v>
      </c>
      <c r="AC114" s="22">
        <v>25</v>
      </c>
      <c r="AD114" s="22">
        <v>6</v>
      </c>
      <c r="AE114" s="29">
        <v>0</v>
      </c>
    </row>
    <row r="115" spans="1:31" ht="17.100000000000001" customHeight="1" x14ac:dyDescent="0.15">
      <c r="A115" s="3"/>
      <c r="B115" s="17"/>
      <c r="C115" s="16"/>
      <c r="D115" s="112"/>
      <c r="E115" s="23" t="s">
        <v>3</v>
      </c>
      <c r="F115" s="20">
        <f t="shared" si="3"/>
        <v>117</v>
      </c>
      <c r="G115" s="37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1</v>
      </c>
      <c r="P115" s="22">
        <v>0</v>
      </c>
      <c r="Q115" s="22">
        <v>0</v>
      </c>
      <c r="R115" s="22">
        <v>0</v>
      </c>
      <c r="S115" s="22">
        <v>3</v>
      </c>
      <c r="T115" s="22">
        <v>2</v>
      </c>
      <c r="U115" s="22">
        <v>0</v>
      </c>
      <c r="V115" s="22">
        <v>6</v>
      </c>
      <c r="W115" s="22">
        <v>9</v>
      </c>
      <c r="X115" s="22">
        <v>9</v>
      </c>
      <c r="Y115" s="22">
        <v>15</v>
      </c>
      <c r="Z115" s="22">
        <v>17</v>
      </c>
      <c r="AA115" s="22">
        <v>17</v>
      </c>
      <c r="AB115" s="22">
        <v>28</v>
      </c>
      <c r="AC115" s="22">
        <v>8</v>
      </c>
      <c r="AD115" s="22">
        <v>2</v>
      </c>
      <c r="AE115" s="29">
        <v>0</v>
      </c>
    </row>
    <row r="116" spans="1:31" ht="17.100000000000001" customHeight="1" x14ac:dyDescent="0.15">
      <c r="A116" s="3"/>
      <c r="B116" s="17"/>
      <c r="C116" s="18"/>
      <c r="D116" s="113"/>
      <c r="E116" s="68" t="s">
        <v>4</v>
      </c>
      <c r="F116" s="24">
        <f t="shared" si="3"/>
        <v>89</v>
      </c>
      <c r="G116" s="41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1</v>
      </c>
      <c r="O116" s="34">
        <v>0</v>
      </c>
      <c r="P116" s="34">
        <v>0</v>
      </c>
      <c r="Q116" s="34">
        <v>0</v>
      </c>
      <c r="R116" s="34">
        <v>0</v>
      </c>
      <c r="S116" s="34">
        <v>1</v>
      </c>
      <c r="T116" s="34">
        <v>2</v>
      </c>
      <c r="U116" s="34">
        <v>1</v>
      </c>
      <c r="V116" s="34">
        <v>3</v>
      </c>
      <c r="W116" s="34">
        <v>6</v>
      </c>
      <c r="X116" s="34">
        <v>9</v>
      </c>
      <c r="Y116" s="34">
        <v>7</v>
      </c>
      <c r="Z116" s="34">
        <v>10</v>
      </c>
      <c r="AA116" s="34">
        <v>16</v>
      </c>
      <c r="AB116" s="34">
        <v>12</v>
      </c>
      <c r="AC116" s="34">
        <v>17</v>
      </c>
      <c r="AD116" s="34">
        <v>4</v>
      </c>
      <c r="AE116" s="46">
        <v>0</v>
      </c>
    </row>
    <row r="117" spans="1:31" ht="17.100000000000001" customHeight="1" x14ac:dyDescent="0.15">
      <c r="A117" s="3">
        <v>2200</v>
      </c>
      <c r="B117" s="17"/>
      <c r="C117" s="112" t="s">
        <v>40</v>
      </c>
      <c r="D117" s="115"/>
      <c r="F117" s="20">
        <f t="shared" si="3"/>
        <v>81</v>
      </c>
      <c r="G117" s="37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1</v>
      </c>
      <c r="Q117" s="22">
        <v>0</v>
      </c>
      <c r="R117" s="22">
        <v>0</v>
      </c>
      <c r="S117" s="22">
        <v>1</v>
      </c>
      <c r="T117" s="22">
        <v>1</v>
      </c>
      <c r="U117" s="22">
        <v>0</v>
      </c>
      <c r="V117" s="22">
        <v>2</v>
      </c>
      <c r="W117" s="22">
        <v>2</v>
      </c>
      <c r="X117" s="22">
        <v>8</v>
      </c>
      <c r="Y117" s="22">
        <v>5</v>
      </c>
      <c r="Z117" s="22">
        <v>15</v>
      </c>
      <c r="AA117" s="22">
        <v>15</v>
      </c>
      <c r="AB117" s="22">
        <v>14</v>
      </c>
      <c r="AC117" s="22">
        <v>12</v>
      </c>
      <c r="AD117" s="22">
        <v>5</v>
      </c>
      <c r="AE117" s="29">
        <v>0</v>
      </c>
    </row>
    <row r="118" spans="1:31" ht="17.100000000000001" customHeight="1" x14ac:dyDescent="0.15">
      <c r="A118" s="3"/>
      <c r="B118" s="17"/>
      <c r="C118" s="112"/>
      <c r="D118" s="115"/>
      <c r="E118" s="23" t="s">
        <v>3</v>
      </c>
      <c r="F118" s="20">
        <f t="shared" si="3"/>
        <v>43</v>
      </c>
      <c r="G118" s="37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1</v>
      </c>
      <c r="T118" s="22">
        <v>1</v>
      </c>
      <c r="U118" s="22">
        <v>0</v>
      </c>
      <c r="V118" s="22">
        <v>1</v>
      </c>
      <c r="W118" s="22">
        <v>1</v>
      </c>
      <c r="X118" s="22">
        <v>5</v>
      </c>
      <c r="Y118" s="22">
        <v>4</v>
      </c>
      <c r="Z118" s="22">
        <v>10</v>
      </c>
      <c r="AA118" s="22">
        <v>9</v>
      </c>
      <c r="AB118" s="22">
        <v>7</v>
      </c>
      <c r="AC118" s="22">
        <v>2</v>
      </c>
      <c r="AD118" s="22">
        <v>2</v>
      </c>
      <c r="AE118" s="29">
        <v>0</v>
      </c>
    </row>
    <row r="119" spans="1:31" ht="17.100000000000001" customHeight="1" x14ac:dyDescent="0.15">
      <c r="A119" s="3"/>
      <c r="B119" s="17"/>
      <c r="C119" s="112"/>
      <c r="D119" s="115"/>
      <c r="E119" s="23" t="s">
        <v>4</v>
      </c>
      <c r="F119" s="20">
        <f t="shared" si="3"/>
        <v>38</v>
      </c>
      <c r="G119" s="41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1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1</v>
      </c>
      <c r="W119" s="34">
        <v>1</v>
      </c>
      <c r="X119" s="34">
        <v>3</v>
      </c>
      <c r="Y119" s="34">
        <v>1</v>
      </c>
      <c r="Z119" s="34">
        <v>5</v>
      </c>
      <c r="AA119" s="34">
        <v>6</v>
      </c>
      <c r="AB119" s="34">
        <v>7</v>
      </c>
      <c r="AC119" s="34">
        <v>10</v>
      </c>
      <c r="AD119" s="34">
        <v>3</v>
      </c>
      <c r="AE119" s="46">
        <v>0</v>
      </c>
    </row>
    <row r="120" spans="1:31" ht="17.100000000000001" customHeight="1" x14ac:dyDescent="0.15">
      <c r="A120" s="3">
        <v>2201</v>
      </c>
      <c r="B120" s="17"/>
      <c r="C120" s="16"/>
      <c r="D120" s="111" t="s">
        <v>41</v>
      </c>
      <c r="E120" s="78"/>
      <c r="F120" s="21">
        <f t="shared" si="3"/>
        <v>17</v>
      </c>
      <c r="G120" s="37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1</v>
      </c>
      <c r="T120" s="22">
        <v>0</v>
      </c>
      <c r="U120" s="22">
        <v>0</v>
      </c>
      <c r="V120" s="22">
        <v>1</v>
      </c>
      <c r="W120" s="22">
        <v>2</v>
      </c>
      <c r="X120" s="22">
        <v>4</v>
      </c>
      <c r="Y120" s="22">
        <v>0</v>
      </c>
      <c r="Z120" s="22">
        <v>0</v>
      </c>
      <c r="AA120" s="22">
        <v>2</v>
      </c>
      <c r="AB120" s="22">
        <v>1</v>
      </c>
      <c r="AC120" s="22">
        <v>4</v>
      </c>
      <c r="AD120" s="22">
        <v>2</v>
      </c>
      <c r="AE120" s="29">
        <v>0</v>
      </c>
    </row>
    <row r="121" spans="1:31" ht="17.100000000000001" customHeight="1" x14ac:dyDescent="0.15">
      <c r="A121" s="3"/>
      <c r="B121" s="17"/>
      <c r="C121" s="16"/>
      <c r="D121" s="112"/>
      <c r="E121" s="23" t="s">
        <v>3</v>
      </c>
      <c r="F121" s="20">
        <f t="shared" si="3"/>
        <v>8</v>
      </c>
      <c r="G121" s="37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1</v>
      </c>
      <c r="T121" s="22">
        <v>0</v>
      </c>
      <c r="U121" s="22">
        <v>0</v>
      </c>
      <c r="V121" s="22">
        <v>0</v>
      </c>
      <c r="W121" s="22">
        <v>1</v>
      </c>
      <c r="X121" s="22">
        <v>4</v>
      </c>
      <c r="Y121" s="22">
        <v>0</v>
      </c>
      <c r="Z121" s="22">
        <v>0</v>
      </c>
      <c r="AA121" s="22">
        <v>1</v>
      </c>
      <c r="AB121" s="22">
        <v>0</v>
      </c>
      <c r="AC121" s="22">
        <v>0</v>
      </c>
      <c r="AD121" s="22">
        <v>1</v>
      </c>
      <c r="AE121" s="29">
        <v>0</v>
      </c>
    </row>
    <row r="122" spans="1:31" ht="17.100000000000001" customHeight="1" x14ac:dyDescent="0.15">
      <c r="A122" s="3"/>
      <c r="B122" s="17"/>
      <c r="C122" s="16"/>
      <c r="D122" s="113"/>
      <c r="E122" s="68" t="s">
        <v>4</v>
      </c>
      <c r="F122" s="24">
        <f t="shared" si="3"/>
        <v>9</v>
      </c>
      <c r="G122" s="41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1</v>
      </c>
      <c r="W122" s="34">
        <v>1</v>
      </c>
      <c r="X122" s="34">
        <v>0</v>
      </c>
      <c r="Y122" s="34">
        <v>0</v>
      </c>
      <c r="Z122" s="34">
        <v>0</v>
      </c>
      <c r="AA122" s="34">
        <v>1</v>
      </c>
      <c r="AB122" s="34">
        <v>1</v>
      </c>
      <c r="AC122" s="34">
        <v>4</v>
      </c>
      <c r="AD122" s="34">
        <v>1</v>
      </c>
      <c r="AE122" s="46">
        <v>0</v>
      </c>
    </row>
    <row r="123" spans="1:31" ht="17.100000000000001" customHeight="1" x14ac:dyDescent="0.15">
      <c r="A123" s="3">
        <v>2202</v>
      </c>
      <c r="B123" s="17"/>
      <c r="C123" s="16"/>
      <c r="D123" s="112" t="s">
        <v>42</v>
      </c>
      <c r="F123" s="20">
        <f t="shared" si="3"/>
        <v>64</v>
      </c>
      <c r="G123" s="37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1</v>
      </c>
      <c r="Q123" s="22">
        <v>0</v>
      </c>
      <c r="R123" s="22">
        <v>0</v>
      </c>
      <c r="S123" s="22">
        <v>0</v>
      </c>
      <c r="T123" s="22">
        <v>1</v>
      </c>
      <c r="U123" s="22">
        <v>0</v>
      </c>
      <c r="V123" s="22">
        <v>1</v>
      </c>
      <c r="W123" s="22">
        <v>0</v>
      </c>
      <c r="X123" s="22">
        <v>4</v>
      </c>
      <c r="Y123" s="22">
        <v>5</v>
      </c>
      <c r="Z123" s="22">
        <v>15</v>
      </c>
      <c r="AA123" s="22">
        <v>13</v>
      </c>
      <c r="AB123" s="22">
        <v>13</v>
      </c>
      <c r="AC123" s="22">
        <v>8</v>
      </c>
      <c r="AD123" s="22">
        <v>3</v>
      </c>
      <c r="AE123" s="29">
        <v>0</v>
      </c>
    </row>
    <row r="124" spans="1:31" ht="17.100000000000001" customHeight="1" x14ac:dyDescent="0.15">
      <c r="A124" s="3"/>
      <c r="B124" s="17"/>
      <c r="C124" s="16"/>
      <c r="D124" s="112"/>
      <c r="E124" s="23" t="s">
        <v>3</v>
      </c>
      <c r="F124" s="20">
        <f t="shared" si="3"/>
        <v>35</v>
      </c>
      <c r="G124" s="37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1</v>
      </c>
      <c r="U124" s="22">
        <v>0</v>
      </c>
      <c r="V124" s="22">
        <v>1</v>
      </c>
      <c r="W124" s="22">
        <v>0</v>
      </c>
      <c r="X124" s="22">
        <v>1</v>
      </c>
      <c r="Y124" s="22">
        <v>4</v>
      </c>
      <c r="Z124" s="22">
        <v>10</v>
      </c>
      <c r="AA124" s="22">
        <v>8</v>
      </c>
      <c r="AB124" s="22">
        <v>7</v>
      </c>
      <c r="AC124" s="22">
        <v>2</v>
      </c>
      <c r="AD124" s="22">
        <v>1</v>
      </c>
      <c r="AE124" s="29">
        <v>0</v>
      </c>
    </row>
    <row r="125" spans="1:31" ht="17.100000000000001" customHeight="1" x14ac:dyDescent="0.15">
      <c r="A125" s="5"/>
      <c r="B125" s="19"/>
      <c r="C125" s="18"/>
      <c r="D125" s="113"/>
      <c r="E125" s="68" t="s">
        <v>4</v>
      </c>
      <c r="F125" s="24">
        <f t="shared" si="3"/>
        <v>29</v>
      </c>
      <c r="G125" s="41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1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3</v>
      </c>
      <c r="Y125" s="34">
        <v>1</v>
      </c>
      <c r="Z125" s="34">
        <v>5</v>
      </c>
      <c r="AA125" s="34">
        <v>5</v>
      </c>
      <c r="AB125" s="34">
        <v>6</v>
      </c>
      <c r="AC125" s="34">
        <v>6</v>
      </c>
      <c r="AD125" s="34">
        <v>2</v>
      </c>
      <c r="AE125" s="46">
        <v>0</v>
      </c>
    </row>
    <row r="126" spans="1:31" ht="17.100000000000001" customHeight="1" x14ac:dyDescent="0.15">
      <c r="A126" s="3">
        <v>3000</v>
      </c>
      <c r="B126" s="114" t="s">
        <v>43</v>
      </c>
      <c r="C126" s="114"/>
      <c r="D126" s="114"/>
      <c r="F126" s="20">
        <f t="shared" si="3"/>
        <v>37</v>
      </c>
      <c r="G126" s="37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1</v>
      </c>
      <c r="R126" s="22">
        <v>1</v>
      </c>
      <c r="S126" s="22">
        <v>0</v>
      </c>
      <c r="T126" s="22">
        <v>2</v>
      </c>
      <c r="U126" s="22">
        <v>0</v>
      </c>
      <c r="V126" s="22">
        <v>2</v>
      </c>
      <c r="W126" s="22">
        <v>0</v>
      </c>
      <c r="X126" s="22">
        <v>4</v>
      </c>
      <c r="Y126" s="22">
        <v>4</v>
      </c>
      <c r="Z126" s="22">
        <v>5</v>
      </c>
      <c r="AA126" s="22">
        <v>5</v>
      </c>
      <c r="AB126" s="22">
        <v>8</v>
      </c>
      <c r="AC126" s="22">
        <v>2</v>
      </c>
      <c r="AD126" s="22">
        <v>3</v>
      </c>
      <c r="AE126" s="29">
        <v>0</v>
      </c>
    </row>
    <row r="127" spans="1:31" ht="17.100000000000001" customHeight="1" x14ac:dyDescent="0.15">
      <c r="A127" s="3"/>
      <c r="B127" s="115"/>
      <c r="C127" s="115"/>
      <c r="D127" s="115"/>
      <c r="E127" s="23" t="s">
        <v>3</v>
      </c>
      <c r="F127" s="20">
        <f t="shared" si="3"/>
        <v>15</v>
      </c>
      <c r="G127" s="37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1</v>
      </c>
      <c r="R127" s="22">
        <v>0</v>
      </c>
      <c r="S127" s="22">
        <v>0</v>
      </c>
      <c r="T127" s="22">
        <v>2</v>
      </c>
      <c r="U127" s="22">
        <v>0</v>
      </c>
      <c r="V127" s="22">
        <v>1</v>
      </c>
      <c r="W127" s="22">
        <v>0</v>
      </c>
      <c r="X127" s="22">
        <v>2</v>
      </c>
      <c r="Y127" s="22">
        <v>2</v>
      </c>
      <c r="Z127" s="22">
        <v>1</v>
      </c>
      <c r="AA127" s="22">
        <v>2</v>
      </c>
      <c r="AB127" s="22">
        <v>3</v>
      </c>
      <c r="AC127" s="22">
        <v>0</v>
      </c>
      <c r="AD127" s="22">
        <v>1</v>
      </c>
      <c r="AE127" s="29">
        <v>0</v>
      </c>
    </row>
    <row r="128" spans="1:31" ht="17.100000000000001" customHeight="1" x14ac:dyDescent="0.15">
      <c r="A128" s="3"/>
      <c r="B128" s="115"/>
      <c r="C128" s="115"/>
      <c r="D128" s="115"/>
      <c r="E128" s="23" t="s">
        <v>4</v>
      </c>
      <c r="F128" s="20">
        <f t="shared" si="3"/>
        <v>22</v>
      </c>
      <c r="G128" s="41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1</v>
      </c>
      <c r="S128" s="34">
        <v>0</v>
      </c>
      <c r="T128" s="34">
        <v>0</v>
      </c>
      <c r="U128" s="34">
        <v>0</v>
      </c>
      <c r="V128" s="34">
        <v>1</v>
      </c>
      <c r="W128" s="34">
        <v>0</v>
      </c>
      <c r="X128" s="34">
        <v>2</v>
      </c>
      <c r="Y128" s="34">
        <v>2</v>
      </c>
      <c r="Z128" s="34">
        <v>4</v>
      </c>
      <c r="AA128" s="34">
        <v>3</v>
      </c>
      <c r="AB128" s="34">
        <v>5</v>
      </c>
      <c r="AC128" s="34">
        <v>2</v>
      </c>
      <c r="AD128" s="34">
        <v>2</v>
      </c>
      <c r="AE128" s="46">
        <v>0</v>
      </c>
    </row>
    <row r="129" spans="1:31" ht="17.100000000000001" customHeight="1" x14ac:dyDescent="0.15">
      <c r="A129" s="3">
        <v>3100</v>
      </c>
      <c r="B129" s="17"/>
      <c r="C129" s="111" t="s">
        <v>44</v>
      </c>
      <c r="D129" s="114"/>
      <c r="E129" s="78"/>
      <c r="F129" s="21">
        <f t="shared" si="3"/>
        <v>13</v>
      </c>
      <c r="G129" s="37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1</v>
      </c>
      <c r="W129" s="22">
        <v>0</v>
      </c>
      <c r="X129" s="22">
        <v>1</v>
      </c>
      <c r="Y129" s="22">
        <v>2</v>
      </c>
      <c r="Z129" s="22">
        <v>0</v>
      </c>
      <c r="AA129" s="22">
        <v>1</v>
      </c>
      <c r="AB129" s="22">
        <v>5</v>
      </c>
      <c r="AC129" s="22">
        <v>1</v>
      </c>
      <c r="AD129" s="22">
        <v>2</v>
      </c>
      <c r="AE129" s="29">
        <v>0</v>
      </c>
    </row>
    <row r="130" spans="1:31" ht="17.100000000000001" customHeight="1" x14ac:dyDescent="0.15">
      <c r="A130" s="3"/>
      <c r="B130" s="17"/>
      <c r="C130" s="112"/>
      <c r="D130" s="115"/>
      <c r="E130" s="23" t="s">
        <v>3</v>
      </c>
      <c r="F130" s="20">
        <f t="shared" si="3"/>
        <v>4</v>
      </c>
      <c r="G130" s="37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1</v>
      </c>
      <c r="Z130" s="22">
        <v>0</v>
      </c>
      <c r="AA130" s="22">
        <v>0</v>
      </c>
      <c r="AB130" s="22">
        <v>2</v>
      </c>
      <c r="AC130" s="22">
        <v>0</v>
      </c>
      <c r="AD130" s="22">
        <v>1</v>
      </c>
      <c r="AE130" s="29">
        <v>0</v>
      </c>
    </row>
    <row r="131" spans="1:31" ht="17.100000000000001" customHeight="1" x14ac:dyDescent="0.15">
      <c r="A131" s="3"/>
      <c r="B131" s="17"/>
      <c r="C131" s="113"/>
      <c r="D131" s="116"/>
      <c r="E131" s="68" t="s">
        <v>4</v>
      </c>
      <c r="F131" s="24">
        <f t="shared" si="3"/>
        <v>9</v>
      </c>
      <c r="G131" s="41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1</v>
      </c>
      <c r="W131" s="34">
        <v>0</v>
      </c>
      <c r="X131" s="34">
        <v>1</v>
      </c>
      <c r="Y131" s="34">
        <v>1</v>
      </c>
      <c r="Z131" s="34">
        <v>0</v>
      </c>
      <c r="AA131" s="34">
        <v>1</v>
      </c>
      <c r="AB131" s="34">
        <v>3</v>
      </c>
      <c r="AC131" s="34">
        <v>1</v>
      </c>
      <c r="AD131" s="34">
        <v>1</v>
      </c>
      <c r="AE131" s="46">
        <v>0</v>
      </c>
    </row>
    <row r="132" spans="1:31" ht="17.100000000000001" customHeight="1" x14ac:dyDescent="0.15">
      <c r="A132" s="3">
        <v>3200</v>
      </c>
      <c r="B132" s="17"/>
      <c r="C132" s="131" t="s">
        <v>45</v>
      </c>
      <c r="D132" s="118"/>
      <c r="F132" s="20">
        <f t="shared" si="3"/>
        <v>24</v>
      </c>
      <c r="G132" s="37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1</v>
      </c>
      <c r="R132" s="22">
        <v>1</v>
      </c>
      <c r="S132" s="22">
        <v>0</v>
      </c>
      <c r="T132" s="22">
        <v>2</v>
      </c>
      <c r="U132" s="22">
        <v>0</v>
      </c>
      <c r="V132" s="22">
        <v>1</v>
      </c>
      <c r="W132" s="22">
        <v>0</v>
      </c>
      <c r="X132" s="22">
        <v>3</v>
      </c>
      <c r="Y132" s="22">
        <v>2</v>
      </c>
      <c r="Z132" s="22">
        <v>5</v>
      </c>
      <c r="AA132" s="22">
        <v>4</v>
      </c>
      <c r="AB132" s="22">
        <v>3</v>
      </c>
      <c r="AC132" s="22">
        <v>1</v>
      </c>
      <c r="AD132" s="22">
        <v>1</v>
      </c>
      <c r="AE132" s="29">
        <v>0</v>
      </c>
    </row>
    <row r="133" spans="1:31" ht="17.100000000000001" customHeight="1" x14ac:dyDescent="0.15">
      <c r="A133" s="3"/>
      <c r="B133" s="17"/>
      <c r="C133" s="131"/>
      <c r="D133" s="118"/>
      <c r="E133" s="23" t="s">
        <v>3</v>
      </c>
      <c r="F133" s="20">
        <f t="shared" si="3"/>
        <v>11</v>
      </c>
      <c r="G133" s="37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1</v>
      </c>
      <c r="R133" s="22">
        <v>0</v>
      </c>
      <c r="S133" s="22">
        <v>0</v>
      </c>
      <c r="T133" s="22">
        <v>2</v>
      </c>
      <c r="U133" s="22">
        <v>0</v>
      </c>
      <c r="V133" s="22">
        <v>1</v>
      </c>
      <c r="W133" s="22">
        <v>0</v>
      </c>
      <c r="X133" s="22">
        <v>2</v>
      </c>
      <c r="Y133" s="22">
        <v>1</v>
      </c>
      <c r="Z133" s="22">
        <v>1</v>
      </c>
      <c r="AA133" s="22">
        <v>2</v>
      </c>
      <c r="AB133" s="22">
        <v>1</v>
      </c>
      <c r="AC133" s="22">
        <v>0</v>
      </c>
      <c r="AD133" s="22">
        <v>0</v>
      </c>
      <c r="AE133" s="29">
        <v>0</v>
      </c>
    </row>
    <row r="134" spans="1:31" ht="17.100000000000001" customHeight="1" x14ac:dyDescent="0.15">
      <c r="A134" s="5"/>
      <c r="B134" s="19"/>
      <c r="C134" s="132"/>
      <c r="D134" s="133"/>
      <c r="E134" s="68" t="s">
        <v>4</v>
      </c>
      <c r="F134" s="24">
        <f t="shared" si="3"/>
        <v>13</v>
      </c>
      <c r="G134" s="41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1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1</v>
      </c>
      <c r="Y134" s="34">
        <v>1</v>
      </c>
      <c r="Z134" s="34">
        <v>4</v>
      </c>
      <c r="AA134" s="34">
        <v>2</v>
      </c>
      <c r="AB134" s="34">
        <v>2</v>
      </c>
      <c r="AC134" s="34">
        <v>1</v>
      </c>
      <c r="AD134" s="34">
        <v>1</v>
      </c>
      <c r="AE134" s="46">
        <v>0</v>
      </c>
    </row>
    <row r="135" spans="1:31" ht="17.100000000000001" customHeight="1" x14ac:dyDescent="0.15">
      <c r="A135" s="3">
        <v>4000</v>
      </c>
      <c r="B135" s="114" t="s">
        <v>46</v>
      </c>
      <c r="C135" s="114"/>
      <c r="D135" s="114"/>
      <c r="F135" s="20">
        <f t="shared" si="3"/>
        <v>152</v>
      </c>
      <c r="G135" s="37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1</v>
      </c>
      <c r="Q135" s="22">
        <v>0</v>
      </c>
      <c r="R135" s="22">
        <v>0</v>
      </c>
      <c r="S135" s="22">
        <v>0</v>
      </c>
      <c r="T135" s="22">
        <v>3</v>
      </c>
      <c r="U135" s="22">
        <v>1</v>
      </c>
      <c r="V135" s="22">
        <v>2</v>
      </c>
      <c r="W135" s="22">
        <v>7</v>
      </c>
      <c r="X135" s="22">
        <v>10</v>
      </c>
      <c r="Y135" s="22">
        <v>15</v>
      </c>
      <c r="Z135" s="22">
        <v>15</v>
      </c>
      <c r="AA135" s="22">
        <v>19</v>
      </c>
      <c r="AB135" s="22">
        <v>35</v>
      </c>
      <c r="AC135" s="22">
        <v>23</v>
      </c>
      <c r="AD135" s="22">
        <v>18</v>
      </c>
      <c r="AE135" s="29">
        <v>3</v>
      </c>
    </row>
    <row r="136" spans="1:31" ht="17.100000000000001" customHeight="1" x14ac:dyDescent="0.15">
      <c r="A136" s="3"/>
      <c r="B136" s="115"/>
      <c r="C136" s="115"/>
      <c r="D136" s="115"/>
      <c r="E136" s="23" t="s">
        <v>3</v>
      </c>
      <c r="F136" s="20">
        <f t="shared" si="3"/>
        <v>78</v>
      </c>
      <c r="G136" s="37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1</v>
      </c>
      <c r="U136" s="22">
        <v>1</v>
      </c>
      <c r="V136" s="22">
        <v>2</v>
      </c>
      <c r="W136" s="22">
        <v>5</v>
      </c>
      <c r="X136" s="22">
        <v>7</v>
      </c>
      <c r="Y136" s="22">
        <v>9</v>
      </c>
      <c r="Z136" s="22">
        <v>12</v>
      </c>
      <c r="AA136" s="22">
        <v>9</v>
      </c>
      <c r="AB136" s="22">
        <v>15</v>
      </c>
      <c r="AC136" s="22">
        <v>10</v>
      </c>
      <c r="AD136" s="22">
        <v>5</v>
      </c>
      <c r="AE136" s="29">
        <v>2</v>
      </c>
    </row>
    <row r="137" spans="1:31" ht="17.100000000000001" customHeight="1" x14ac:dyDescent="0.15">
      <c r="A137" s="3"/>
      <c r="B137" s="115"/>
      <c r="C137" s="115"/>
      <c r="D137" s="115"/>
      <c r="E137" s="23" t="s">
        <v>4</v>
      </c>
      <c r="F137" s="20">
        <f t="shared" si="3"/>
        <v>74</v>
      </c>
      <c r="G137" s="41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1</v>
      </c>
      <c r="Q137" s="34">
        <v>0</v>
      </c>
      <c r="R137" s="34">
        <v>0</v>
      </c>
      <c r="S137" s="34">
        <v>0</v>
      </c>
      <c r="T137" s="34">
        <v>2</v>
      </c>
      <c r="U137" s="34">
        <v>0</v>
      </c>
      <c r="V137" s="34">
        <v>0</v>
      </c>
      <c r="W137" s="34">
        <v>2</v>
      </c>
      <c r="X137" s="34">
        <v>3</v>
      </c>
      <c r="Y137" s="34">
        <v>6</v>
      </c>
      <c r="Z137" s="34">
        <v>3</v>
      </c>
      <c r="AA137" s="34">
        <v>10</v>
      </c>
      <c r="AB137" s="34">
        <v>20</v>
      </c>
      <c r="AC137" s="34">
        <v>13</v>
      </c>
      <c r="AD137" s="34">
        <v>13</v>
      </c>
      <c r="AE137" s="46">
        <v>1</v>
      </c>
    </row>
    <row r="138" spans="1:31" ht="17.100000000000001" customHeight="1" x14ac:dyDescent="0.15">
      <c r="A138" s="3">
        <v>4100</v>
      </c>
      <c r="B138" s="17"/>
      <c r="C138" s="111" t="s">
        <v>47</v>
      </c>
      <c r="D138" s="114"/>
      <c r="E138" s="78"/>
      <c r="F138" s="21">
        <f t="shared" si="3"/>
        <v>92</v>
      </c>
      <c r="G138" s="37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2</v>
      </c>
      <c r="U138" s="22">
        <v>0</v>
      </c>
      <c r="V138" s="22">
        <v>2</v>
      </c>
      <c r="W138" s="22">
        <v>4</v>
      </c>
      <c r="X138" s="22">
        <v>7</v>
      </c>
      <c r="Y138" s="22">
        <v>12</v>
      </c>
      <c r="Z138" s="22">
        <v>12</v>
      </c>
      <c r="AA138" s="22">
        <v>12</v>
      </c>
      <c r="AB138" s="22">
        <v>22</v>
      </c>
      <c r="AC138" s="22">
        <v>12</v>
      </c>
      <c r="AD138" s="22">
        <v>6</v>
      </c>
      <c r="AE138" s="29">
        <v>1</v>
      </c>
    </row>
    <row r="139" spans="1:31" ht="17.100000000000001" customHeight="1" x14ac:dyDescent="0.15">
      <c r="A139" s="3"/>
      <c r="B139" s="17"/>
      <c r="C139" s="112"/>
      <c r="D139" s="115"/>
      <c r="E139" s="23" t="s">
        <v>3</v>
      </c>
      <c r="F139" s="20">
        <f t="shared" si="3"/>
        <v>50</v>
      </c>
      <c r="G139" s="37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1</v>
      </c>
      <c r="U139" s="22">
        <v>0</v>
      </c>
      <c r="V139" s="22">
        <v>2</v>
      </c>
      <c r="W139" s="22">
        <v>3</v>
      </c>
      <c r="X139" s="22">
        <v>6</v>
      </c>
      <c r="Y139" s="22">
        <v>8</v>
      </c>
      <c r="Z139" s="22">
        <v>10</v>
      </c>
      <c r="AA139" s="22">
        <v>3</v>
      </c>
      <c r="AB139" s="22">
        <v>7</v>
      </c>
      <c r="AC139" s="22">
        <v>8</v>
      </c>
      <c r="AD139" s="22">
        <v>1</v>
      </c>
      <c r="AE139" s="29">
        <v>1</v>
      </c>
    </row>
    <row r="140" spans="1:31" ht="17.100000000000001" customHeight="1" x14ac:dyDescent="0.15">
      <c r="A140" s="3"/>
      <c r="B140" s="17"/>
      <c r="C140" s="113"/>
      <c r="D140" s="116"/>
      <c r="E140" s="68" t="s">
        <v>4</v>
      </c>
      <c r="F140" s="24">
        <f t="shared" si="3"/>
        <v>42</v>
      </c>
      <c r="G140" s="41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1</v>
      </c>
      <c r="U140" s="34">
        <v>0</v>
      </c>
      <c r="V140" s="34">
        <v>0</v>
      </c>
      <c r="W140" s="34">
        <v>1</v>
      </c>
      <c r="X140" s="34">
        <v>1</v>
      </c>
      <c r="Y140" s="34">
        <v>4</v>
      </c>
      <c r="Z140" s="34">
        <v>2</v>
      </c>
      <c r="AA140" s="34">
        <v>9</v>
      </c>
      <c r="AB140" s="34">
        <v>15</v>
      </c>
      <c r="AC140" s="34">
        <v>4</v>
      </c>
      <c r="AD140" s="34">
        <v>5</v>
      </c>
      <c r="AE140" s="46">
        <v>0</v>
      </c>
    </row>
    <row r="141" spans="1:31" ht="17.100000000000001" customHeight="1" x14ac:dyDescent="0.15">
      <c r="A141" s="3">
        <v>4200</v>
      </c>
      <c r="B141" s="17"/>
      <c r="C141" s="112" t="s">
        <v>48</v>
      </c>
      <c r="D141" s="115"/>
      <c r="F141" s="20">
        <f t="shared" si="3"/>
        <v>60</v>
      </c>
      <c r="G141" s="37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1</v>
      </c>
      <c r="Q141" s="22">
        <v>0</v>
      </c>
      <c r="R141" s="22">
        <v>0</v>
      </c>
      <c r="S141" s="22">
        <v>0</v>
      </c>
      <c r="T141" s="22">
        <v>1</v>
      </c>
      <c r="U141" s="22">
        <v>1</v>
      </c>
      <c r="V141" s="22">
        <v>0</v>
      </c>
      <c r="W141" s="22">
        <v>3</v>
      </c>
      <c r="X141" s="22">
        <v>3</v>
      </c>
      <c r="Y141" s="22">
        <v>3</v>
      </c>
      <c r="Z141" s="22">
        <v>3</v>
      </c>
      <c r="AA141" s="22">
        <v>7</v>
      </c>
      <c r="AB141" s="22">
        <v>13</v>
      </c>
      <c r="AC141" s="22">
        <v>11</v>
      </c>
      <c r="AD141" s="22">
        <v>12</v>
      </c>
      <c r="AE141" s="29">
        <v>2</v>
      </c>
    </row>
    <row r="142" spans="1:31" ht="17.100000000000001" customHeight="1" x14ac:dyDescent="0.15">
      <c r="A142" s="3"/>
      <c r="B142" s="17"/>
      <c r="C142" s="112"/>
      <c r="D142" s="115"/>
      <c r="E142" s="23" t="s">
        <v>3</v>
      </c>
      <c r="F142" s="20">
        <f t="shared" si="3"/>
        <v>28</v>
      </c>
      <c r="G142" s="37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1</v>
      </c>
      <c r="V142" s="22">
        <v>0</v>
      </c>
      <c r="W142" s="22">
        <v>2</v>
      </c>
      <c r="X142" s="22">
        <v>1</v>
      </c>
      <c r="Y142" s="22">
        <v>1</v>
      </c>
      <c r="Z142" s="22">
        <v>2</v>
      </c>
      <c r="AA142" s="22">
        <v>6</v>
      </c>
      <c r="AB142" s="22">
        <v>8</v>
      </c>
      <c r="AC142" s="22">
        <v>2</v>
      </c>
      <c r="AD142" s="22">
        <v>4</v>
      </c>
      <c r="AE142" s="29">
        <v>1</v>
      </c>
    </row>
    <row r="143" spans="1:31" ht="17.100000000000001" customHeight="1" x14ac:dyDescent="0.15">
      <c r="A143" s="5"/>
      <c r="B143" s="19"/>
      <c r="C143" s="113"/>
      <c r="D143" s="116"/>
      <c r="E143" s="68" t="s">
        <v>4</v>
      </c>
      <c r="F143" s="24">
        <f t="shared" si="3"/>
        <v>32</v>
      </c>
      <c r="G143" s="41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1</v>
      </c>
      <c r="Q143" s="34">
        <v>0</v>
      </c>
      <c r="R143" s="34">
        <v>0</v>
      </c>
      <c r="S143" s="34">
        <v>0</v>
      </c>
      <c r="T143" s="34">
        <v>1</v>
      </c>
      <c r="U143" s="34">
        <v>0</v>
      </c>
      <c r="V143" s="34">
        <v>0</v>
      </c>
      <c r="W143" s="34">
        <v>1</v>
      </c>
      <c r="X143" s="34">
        <v>2</v>
      </c>
      <c r="Y143" s="34">
        <v>2</v>
      </c>
      <c r="Z143" s="34">
        <v>1</v>
      </c>
      <c r="AA143" s="34">
        <v>1</v>
      </c>
      <c r="AB143" s="34">
        <v>5</v>
      </c>
      <c r="AC143" s="34">
        <v>9</v>
      </c>
      <c r="AD143" s="34">
        <v>8</v>
      </c>
      <c r="AE143" s="46">
        <v>1</v>
      </c>
    </row>
    <row r="144" spans="1:31" ht="17.100000000000001" customHeight="1" x14ac:dyDescent="0.15">
      <c r="A144" s="3">
        <v>5000</v>
      </c>
      <c r="B144" s="114" t="s">
        <v>49</v>
      </c>
      <c r="C144" s="114"/>
      <c r="D144" s="114"/>
      <c r="F144" s="20">
        <f t="shared" ref="F144:F217" si="5">SUM(G144:AE144)</f>
        <v>162</v>
      </c>
      <c r="G144" s="37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1</v>
      </c>
      <c r="R144" s="22">
        <v>0</v>
      </c>
      <c r="S144" s="22">
        <v>0</v>
      </c>
      <c r="T144" s="22">
        <v>1</v>
      </c>
      <c r="U144" s="22">
        <v>2</v>
      </c>
      <c r="V144" s="22">
        <v>2</v>
      </c>
      <c r="W144" s="22">
        <v>3</v>
      </c>
      <c r="X144" s="22">
        <v>2</v>
      </c>
      <c r="Y144" s="22">
        <v>5</v>
      </c>
      <c r="Z144" s="22">
        <v>13</v>
      </c>
      <c r="AA144" s="22">
        <v>30</v>
      </c>
      <c r="AB144" s="22">
        <v>39</v>
      </c>
      <c r="AC144" s="22">
        <v>39</v>
      </c>
      <c r="AD144" s="22">
        <v>21</v>
      </c>
      <c r="AE144" s="29">
        <v>4</v>
      </c>
    </row>
    <row r="145" spans="1:31" ht="17.100000000000001" customHeight="1" x14ac:dyDescent="0.15">
      <c r="A145" s="3"/>
      <c r="B145" s="115"/>
      <c r="C145" s="115"/>
      <c r="D145" s="115"/>
      <c r="E145" s="23" t="s">
        <v>3</v>
      </c>
      <c r="F145" s="20">
        <f t="shared" si="5"/>
        <v>61</v>
      </c>
      <c r="G145" s="37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3</v>
      </c>
      <c r="X145" s="22">
        <v>1</v>
      </c>
      <c r="Y145" s="22">
        <v>3</v>
      </c>
      <c r="Z145" s="22">
        <v>6</v>
      </c>
      <c r="AA145" s="22">
        <v>18</v>
      </c>
      <c r="AB145" s="22">
        <v>13</v>
      </c>
      <c r="AC145" s="22">
        <v>12</v>
      </c>
      <c r="AD145" s="22">
        <v>5</v>
      </c>
      <c r="AE145" s="29">
        <v>0</v>
      </c>
    </row>
    <row r="146" spans="1:31" ht="17.100000000000001" customHeight="1" x14ac:dyDescent="0.15">
      <c r="A146" s="3"/>
      <c r="B146" s="115"/>
      <c r="C146" s="115"/>
      <c r="D146" s="115"/>
      <c r="E146" s="23" t="s">
        <v>4</v>
      </c>
      <c r="F146" s="20">
        <f t="shared" si="5"/>
        <v>101</v>
      </c>
      <c r="G146" s="41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1</v>
      </c>
      <c r="R146" s="34">
        <v>0</v>
      </c>
      <c r="S146" s="34">
        <v>0</v>
      </c>
      <c r="T146" s="34">
        <v>1</v>
      </c>
      <c r="U146" s="34">
        <v>2</v>
      </c>
      <c r="V146" s="34">
        <v>2</v>
      </c>
      <c r="W146" s="34">
        <v>0</v>
      </c>
      <c r="X146" s="34">
        <v>1</v>
      </c>
      <c r="Y146" s="34">
        <v>2</v>
      </c>
      <c r="Z146" s="34">
        <v>7</v>
      </c>
      <c r="AA146" s="34">
        <v>12</v>
      </c>
      <c r="AB146" s="34">
        <v>26</v>
      </c>
      <c r="AC146" s="34">
        <v>27</v>
      </c>
      <c r="AD146" s="34">
        <v>16</v>
      </c>
      <c r="AE146" s="46">
        <v>4</v>
      </c>
    </row>
    <row r="147" spans="1:31" ht="17.100000000000001" customHeight="1" x14ac:dyDescent="0.15">
      <c r="A147" s="3">
        <v>5100</v>
      </c>
      <c r="B147" s="17"/>
      <c r="C147" s="111" t="s">
        <v>50</v>
      </c>
      <c r="D147" s="114"/>
      <c r="E147" s="78"/>
      <c r="F147" s="21">
        <f t="shared" si="5"/>
        <v>142</v>
      </c>
      <c r="G147" s="37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1</v>
      </c>
      <c r="Y147" s="22">
        <v>4</v>
      </c>
      <c r="Z147" s="22">
        <v>9</v>
      </c>
      <c r="AA147" s="22">
        <v>28</v>
      </c>
      <c r="AB147" s="22">
        <v>37</v>
      </c>
      <c r="AC147" s="22">
        <v>39</v>
      </c>
      <c r="AD147" s="22">
        <v>20</v>
      </c>
      <c r="AE147" s="29">
        <v>4</v>
      </c>
    </row>
    <row r="148" spans="1:31" ht="17.100000000000001" customHeight="1" x14ac:dyDescent="0.15">
      <c r="A148" s="3"/>
      <c r="B148" s="17"/>
      <c r="C148" s="112"/>
      <c r="D148" s="115"/>
      <c r="E148" s="23" t="s">
        <v>3</v>
      </c>
      <c r="F148" s="20">
        <f t="shared" si="5"/>
        <v>56</v>
      </c>
      <c r="G148" s="37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2</v>
      </c>
      <c r="Z148" s="22">
        <v>6</v>
      </c>
      <c r="AA148" s="22">
        <v>18</v>
      </c>
      <c r="AB148" s="22">
        <v>13</v>
      </c>
      <c r="AC148" s="22">
        <v>12</v>
      </c>
      <c r="AD148" s="22">
        <v>5</v>
      </c>
      <c r="AE148" s="29">
        <v>0</v>
      </c>
    </row>
    <row r="149" spans="1:31" ht="17.100000000000001" customHeight="1" x14ac:dyDescent="0.15">
      <c r="A149" s="3"/>
      <c r="B149" s="17"/>
      <c r="C149" s="113"/>
      <c r="D149" s="116"/>
      <c r="E149" s="68" t="s">
        <v>4</v>
      </c>
      <c r="F149" s="24">
        <f t="shared" si="5"/>
        <v>86</v>
      </c>
      <c r="G149" s="41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1</v>
      </c>
      <c r="Y149" s="34">
        <v>2</v>
      </c>
      <c r="Z149" s="34">
        <v>3</v>
      </c>
      <c r="AA149" s="34">
        <v>10</v>
      </c>
      <c r="AB149" s="34">
        <v>24</v>
      </c>
      <c r="AC149" s="34">
        <v>27</v>
      </c>
      <c r="AD149" s="34">
        <v>15</v>
      </c>
      <c r="AE149" s="46">
        <v>4</v>
      </c>
    </row>
    <row r="150" spans="1:31" ht="17.100000000000001" customHeight="1" x14ac:dyDescent="0.15">
      <c r="A150" s="3">
        <v>5200</v>
      </c>
      <c r="B150" s="17"/>
      <c r="C150" s="112" t="s">
        <v>51</v>
      </c>
      <c r="D150" s="115"/>
      <c r="F150" s="20">
        <f t="shared" si="5"/>
        <v>20</v>
      </c>
      <c r="G150" s="37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1</v>
      </c>
      <c r="R150" s="22">
        <v>0</v>
      </c>
      <c r="S150" s="22">
        <v>0</v>
      </c>
      <c r="T150" s="22">
        <v>1</v>
      </c>
      <c r="U150" s="22">
        <v>2</v>
      </c>
      <c r="V150" s="22">
        <v>2</v>
      </c>
      <c r="W150" s="22">
        <v>3</v>
      </c>
      <c r="X150" s="22">
        <v>1</v>
      </c>
      <c r="Y150" s="22">
        <v>1</v>
      </c>
      <c r="Z150" s="22">
        <v>4</v>
      </c>
      <c r="AA150" s="22">
        <v>2</v>
      </c>
      <c r="AB150" s="22">
        <v>2</v>
      </c>
      <c r="AC150" s="22">
        <v>0</v>
      </c>
      <c r="AD150" s="22">
        <v>1</v>
      </c>
      <c r="AE150" s="29">
        <v>0</v>
      </c>
    </row>
    <row r="151" spans="1:31" ht="17.100000000000001" customHeight="1" x14ac:dyDescent="0.15">
      <c r="A151" s="3"/>
      <c r="B151" s="17"/>
      <c r="C151" s="112"/>
      <c r="D151" s="115"/>
      <c r="E151" s="23" t="s">
        <v>3</v>
      </c>
      <c r="F151" s="20">
        <f t="shared" si="5"/>
        <v>5</v>
      </c>
      <c r="G151" s="37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3</v>
      </c>
      <c r="X151" s="22">
        <v>1</v>
      </c>
      <c r="Y151" s="22">
        <v>1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9">
        <v>0</v>
      </c>
    </row>
    <row r="152" spans="1:31" ht="17.100000000000001" customHeight="1" x14ac:dyDescent="0.15">
      <c r="A152" s="5"/>
      <c r="B152" s="19"/>
      <c r="C152" s="113"/>
      <c r="D152" s="116"/>
      <c r="E152" s="68" t="s">
        <v>4</v>
      </c>
      <c r="F152" s="24">
        <f t="shared" si="5"/>
        <v>15</v>
      </c>
      <c r="G152" s="41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1</v>
      </c>
      <c r="R152" s="34">
        <v>0</v>
      </c>
      <c r="S152" s="34">
        <v>0</v>
      </c>
      <c r="T152" s="34">
        <v>1</v>
      </c>
      <c r="U152" s="34">
        <v>2</v>
      </c>
      <c r="V152" s="34">
        <v>2</v>
      </c>
      <c r="W152" s="34">
        <v>0</v>
      </c>
      <c r="X152" s="34">
        <v>0</v>
      </c>
      <c r="Y152" s="34">
        <v>0</v>
      </c>
      <c r="Z152" s="34">
        <v>4</v>
      </c>
      <c r="AA152" s="34">
        <v>2</v>
      </c>
      <c r="AB152" s="34">
        <v>2</v>
      </c>
      <c r="AC152" s="34">
        <v>0</v>
      </c>
      <c r="AD152" s="34">
        <v>1</v>
      </c>
      <c r="AE152" s="46">
        <v>0</v>
      </c>
    </row>
    <row r="153" spans="1:31" ht="17.100000000000001" customHeight="1" x14ac:dyDescent="0.15">
      <c r="A153" s="3">
        <v>6000</v>
      </c>
      <c r="B153" s="114" t="s">
        <v>52</v>
      </c>
      <c r="C153" s="114"/>
      <c r="D153" s="114"/>
      <c r="F153" s="20">
        <f t="shared" si="5"/>
        <v>347</v>
      </c>
      <c r="G153" s="37">
        <v>1</v>
      </c>
      <c r="H153" s="22">
        <v>1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2</v>
      </c>
      <c r="P153" s="22">
        <v>0</v>
      </c>
      <c r="Q153" s="22">
        <v>0</v>
      </c>
      <c r="R153" s="22">
        <v>2</v>
      </c>
      <c r="S153" s="22">
        <v>0</v>
      </c>
      <c r="T153" s="22">
        <v>2</v>
      </c>
      <c r="U153" s="22">
        <v>2</v>
      </c>
      <c r="V153" s="22">
        <v>7</v>
      </c>
      <c r="W153" s="22">
        <v>9</v>
      </c>
      <c r="X153" s="22">
        <v>17</v>
      </c>
      <c r="Y153" s="22">
        <v>23</v>
      </c>
      <c r="Z153" s="22">
        <v>54</v>
      </c>
      <c r="AA153" s="22">
        <v>68</v>
      </c>
      <c r="AB153" s="22">
        <v>82</v>
      </c>
      <c r="AC153" s="22">
        <v>57</v>
      </c>
      <c r="AD153" s="22">
        <v>14</v>
      </c>
      <c r="AE153" s="29">
        <v>6</v>
      </c>
    </row>
    <row r="154" spans="1:31" ht="17.100000000000001" customHeight="1" x14ac:dyDescent="0.15">
      <c r="A154" s="3"/>
      <c r="B154" s="115"/>
      <c r="C154" s="115"/>
      <c r="D154" s="115"/>
      <c r="E154" s="23" t="s">
        <v>3</v>
      </c>
      <c r="F154" s="20">
        <f t="shared" si="5"/>
        <v>168</v>
      </c>
      <c r="G154" s="37">
        <v>0</v>
      </c>
      <c r="H154" s="22">
        <v>1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2</v>
      </c>
      <c r="P154" s="22">
        <v>0</v>
      </c>
      <c r="Q154" s="22">
        <v>0</v>
      </c>
      <c r="R154" s="22">
        <v>1</v>
      </c>
      <c r="S154" s="22">
        <v>0</v>
      </c>
      <c r="T154" s="22">
        <v>2</v>
      </c>
      <c r="U154" s="22">
        <v>1</v>
      </c>
      <c r="V154" s="22">
        <v>5</v>
      </c>
      <c r="W154" s="22">
        <v>6</v>
      </c>
      <c r="X154" s="22">
        <v>14</v>
      </c>
      <c r="Y154" s="22">
        <v>16</v>
      </c>
      <c r="Z154" s="22">
        <v>30</v>
      </c>
      <c r="AA154" s="22">
        <v>39</v>
      </c>
      <c r="AB154" s="22">
        <v>31</v>
      </c>
      <c r="AC154" s="22">
        <v>18</v>
      </c>
      <c r="AD154" s="22">
        <v>0</v>
      </c>
      <c r="AE154" s="29">
        <v>2</v>
      </c>
    </row>
    <row r="155" spans="1:31" ht="17.100000000000001" customHeight="1" x14ac:dyDescent="0.15">
      <c r="A155" s="3"/>
      <c r="B155" s="115"/>
      <c r="C155" s="115"/>
      <c r="D155" s="115"/>
      <c r="E155" s="23" t="s">
        <v>4</v>
      </c>
      <c r="F155" s="20">
        <f t="shared" si="5"/>
        <v>179</v>
      </c>
      <c r="G155" s="41">
        <v>1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1</v>
      </c>
      <c r="S155" s="34">
        <v>0</v>
      </c>
      <c r="T155" s="34">
        <v>0</v>
      </c>
      <c r="U155" s="34">
        <v>1</v>
      </c>
      <c r="V155" s="34">
        <v>2</v>
      </c>
      <c r="W155" s="34">
        <v>3</v>
      </c>
      <c r="X155" s="34">
        <v>3</v>
      </c>
      <c r="Y155" s="34">
        <v>7</v>
      </c>
      <c r="Z155" s="34">
        <v>24</v>
      </c>
      <c r="AA155" s="34">
        <v>29</v>
      </c>
      <c r="AB155" s="34">
        <v>51</v>
      </c>
      <c r="AC155" s="34">
        <v>39</v>
      </c>
      <c r="AD155" s="34">
        <v>14</v>
      </c>
      <c r="AE155" s="46">
        <v>4</v>
      </c>
    </row>
    <row r="156" spans="1:31" ht="17.100000000000001" customHeight="1" x14ac:dyDescent="0.15">
      <c r="A156" s="3">
        <v>6100</v>
      </c>
      <c r="B156" s="17"/>
      <c r="C156" s="111" t="s">
        <v>53</v>
      </c>
      <c r="D156" s="114"/>
      <c r="E156" s="78"/>
      <c r="F156" s="21">
        <f t="shared" si="5"/>
        <v>3</v>
      </c>
      <c r="G156" s="37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1</v>
      </c>
      <c r="Z156" s="22">
        <v>0</v>
      </c>
      <c r="AA156" s="22">
        <v>1</v>
      </c>
      <c r="AB156" s="22">
        <v>0</v>
      </c>
      <c r="AC156" s="22">
        <v>1</v>
      </c>
      <c r="AD156" s="22">
        <v>0</v>
      </c>
      <c r="AE156" s="29">
        <v>0</v>
      </c>
    </row>
    <row r="157" spans="1:31" ht="17.100000000000001" customHeight="1" x14ac:dyDescent="0.15">
      <c r="A157" s="3"/>
      <c r="B157" s="17"/>
      <c r="C157" s="112"/>
      <c r="D157" s="115"/>
      <c r="E157" s="23" t="s">
        <v>3</v>
      </c>
      <c r="F157" s="20">
        <f t="shared" si="5"/>
        <v>2</v>
      </c>
      <c r="G157" s="37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1</v>
      </c>
      <c r="Z157" s="22">
        <v>0</v>
      </c>
      <c r="AA157" s="22">
        <v>1</v>
      </c>
      <c r="AB157" s="22">
        <v>0</v>
      </c>
      <c r="AC157" s="22">
        <v>0</v>
      </c>
      <c r="AD157" s="22">
        <v>0</v>
      </c>
      <c r="AE157" s="29">
        <v>0</v>
      </c>
    </row>
    <row r="158" spans="1:31" ht="17.100000000000001" customHeight="1" x14ac:dyDescent="0.15">
      <c r="A158" s="3"/>
      <c r="B158" s="17"/>
      <c r="C158" s="113"/>
      <c r="D158" s="116"/>
      <c r="E158" s="68" t="s">
        <v>4</v>
      </c>
      <c r="F158" s="24">
        <f t="shared" si="5"/>
        <v>1</v>
      </c>
      <c r="G158" s="41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1</v>
      </c>
      <c r="AD158" s="34">
        <v>0</v>
      </c>
      <c r="AE158" s="46">
        <v>0</v>
      </c>
    </row>
    <row r="159" spans="1:31" ht="17.100000000000001" customHeight="1" x14ac:dyDescent="0.15">
      <c r="A159" s="3">
        <v>6200</v>
      </c>
      <c r="B159" s="17"/>
      <c r="C159" s="112" t="s">
        <v>54</v>
      </c>
      <c r="D159" s="115"/>
      <c r="F159" s="20">
        <f t="shared" si="5"/>
        <v>19</v>
      </c>
      <c r="G159" s="37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1</v>
      </c>
      <c r="W159" s="22">
        <v>1</v>
      </c>
      <c r="X159" s="22">
        <v>3</v>
      </c>
      <c r="Y159" s="22">
        <v>4</v>
      </c>
      <c r="Z159" s="22">
        <v>6</v>
      </c>
      <c r="AA159" s="22">
        <v>3</v>
      </c>
      <c r="AB159" s="22">
        <v>0</v>
      </c>
      <c r="AC159" s="22">
        <v>1</v>
      </c>
      <c r="AD159" s="22">
        <v>0</v>
      </c>
      <c r="AE159" s="29">
        <v>0</v>
      </c>
    </row>
    <row r="160" spans="1:31" ht="17.100000000000001" customHeight="1" x14ac:dyDescent="0.15">
      <c r="A160" s="3"/>
      <c r="B160" s="17"/>
      <c r="C160" s="112"/>
      <c r="D160" s="115"/>
      <c r="E160" s="23" t="s">
        <v>3</v>
      </c>
      <c r="F160" s="20">
        <f t="shared" si="5"/>
        <v>11</v>
      </c>
      <c r="G160" s="37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1</v>
      </c>
      <c r="X160" s="22">
        <v>2</v>
      </c>
      <c r="Y160" s="22">
        <v>3</v>
      </c>
      <c r="Z160" s="22">
        <v>3</v>
      </c>
      <c r="AA160" s="22">
        <v>1</v>
      </c>
      <c r="AB160" s="22">
        <v>0</v>
      </c>
      <c r="AC160" s="22">
        <v>1</v>
      </c>
      <c r="AD160" s="22">
        <v>0</v>
      </c>
      <c r="AE160" s="29">
        <v>0</v>
      </c>
    </row>
    <row r="161" spans="1:31" ht="17.100000000000001" customHeight="1" x14ac:dyDescent="0.15">
      <c r="A161" s="3"/>
      <c r="B161" s="17"/>
      <c r="C161" s="112"/>
      <c r="D161" s="115"/>
      <c r="E161" s="23" t="s">
        <v>4</v>
      </c>
      <c r="F161" s="20">
        <f t="shared" si="5"/>
        <v>8</v>
      </c>
      <c r="G161" s="41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1</v>
      </c>
      <c r="W161" s="34">
        <v>0</v>
      </c>
      <c r="X161" s="34">
        <v>1</v>
      </c>
      <c r="Y161" s="34">
        <v>1</v>
      </c>
      <c r="Z161" s="34">
        <v>3</v>
      </c>
      <c r="AA161" s="34">
        <v>2</v>
      </c>
      <c r="AB161" s="34">
        <v>0</v>
      </c>
      <c r="AC161" s="34">
        <v>0</v>
      </c>
      <c r="AD161" s="34">
        <v>0</v>
      </c>
      <c r="AE161" s="46">
        <v>0</v>
      </c>
    </row>
    <row r="162" spans="1:31" ht="17.100000000000001" customHeight="1" x14ac:dyDescent="0.15">
      <c r="A162" s="3">
        <v>6300</v>
      </c>
      <c r="B162" s="17"/>
      <c r="C162" s="111" t="s">
        <v>55</v>
      </c>
      <c r="D162" s="114"/>
      <c r="E162" s="78"/>
      <c r="F162" s="21">
        <f t="shared" si="5"/>
        <v>56</v>
      </c>
      <c r="G162" s="37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2</v>
      </c>
      <c r="X162" s="22">
        <v>3</v>
      </c>
      <c r="Y162" s="22">
        <v>3</v>
      </c>
      <c r="Z162" s="22">
        <v>10</v>
      </c>
      <c r="AA162" s="22">
        <v>20</v>
      </c>
      <c r="AB162" s="22">
        <v>11</v>
      </c>
      <c r="AC162" s="22">
        <v>5</v>
      </c>
      <c r="AD162" s="22">
        <v>2</v>
      </c>
      <c r="AE162" s="29">
        <v>0</v>
      </c>
    </row>
    <row r="163" spans="1:31" ht="17.100000000000001" customHeight="1" x14ac:dyDescent="0.15">
      <c r="A163" s="3"/>
      <c r="B163" s="17"/>
      <c r="C163" s="112"/>
      <c r="D163" s="115"/>
      <c r="E163" s="23" t="s">
        <v>3</v>
      </c>
      <c r="F163" s="20">
        <f t="shared" si="5"/>
        <v>28</v>
      </c>
      <c r="G163" s="37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2</v>
      </c>
      <c r="Y163" s="22">
        <v>2</v>
      </c>
      <c r="Z163" s="22">
        <v>4</v>
      </c>
      <c r="AA163" s="22">
        <v>14</v>
      </c>
      <c r="AB163" s="22">
        <v>6</v>
      </c>
      <c r="AC163" s="22">
        <v>0</v>
      </c>
      <c r="AD163" s="22">
        <v>0</v>
      </c>
      <c r="AE163" s="29">
        <v>0</v>
      </c>
    </row>
    <row r="164" spans="1:31" ht="17.100000000000001" customHeight="1" thickBot="1" x14ac:dyDescent="0.2">
      <c r="A164" s="11"/>
      <c r="B164" s="94"/>
      <c r="C164" s="129"/>
      <c r="D164" s="130"/>
      <c r="E164" s="95" t="s">
        <v>4</v>
      </c>
      <c r="F164" s="83">
        <f t="shared" si="5"/>
        <v>28</v>
      </c>
      <c r="G164" s="96">
        <v>0</v>
      </c>
      <c r="H164" s="85">
        <v>0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  <c r="Q164" s="85">
        <v>0</v>
      </c>
      <c r="R164" s="85">
        <v>0</v>
      </c>
      <c r="S164" s="85">
        <v>0</v>
      </c>
      <c r="T164" s="85">
        <v>0</v>
      </c>
      <c r="U164" s="85">
        <v>0</v>
      </c>
      <c r="V164" s="85">
        <v>0</v>
      </c>
      <c r="W164" s="85">
        <v>2</v>
      </c>
      <c r="X164" s="85">
        <v>1</v>
      </c>
      <c r="Y164" s="85">
        <v>1</v>
      </c>
      <c r="Z164" s="85">
        <v>6</v>
      </c>
      <c r="AA164" s="85">
        <v>6</v>
      </c>
      <c r="AB164" s="85">
        <v>5</v>
      </c>
      <c r="AC164" s="85">
        <v>5</v>
      </c>
      <c r="AD164" s="85">
        <v>2</v>
      </c>
      <c r="AE164" s="86">
        <v>0</v>
      </c>
    </row>
    <row r="165" spans="1:31" ht="57.75" customHeight="1" thickBot="1" x14ac:dyDescent="0.3">
      <c r="A165" s="128" t="s">
        <v>140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109" t="s">
        <v>145</v>
      </c>
      <c r="AE165" s="109"/>
    </row>
    <row r="166" spans="1:31" ht="16.5" customHeight="1" x14ac:dyDescent="0.15">
      <c r="A166" s="55"/>
      <c r="B166" s="56"/>
      <c r="C166" s="56"/>
      <c r="D166" s="56"/>
      <c r="E166" s="57"/>
      <c r="F166" s="58"/>
      <c r="G166" s="59">
        <v>0</v>
      </c>
      <c r="H166" s="60">
        <v>1</v>
      </c>
      <c r="I166" s="59">
        <v>2</v>
      </c>
      <c r="J166" s="60">
        <v>3</v>
      </c>
      <c r="K166" s="59">
        <v>4</v>
      </c>
      <c r="L166" s="60">
        <v>5</v>
      </c>
      <c r="M166" s="59">
        <v>10</v>
      </c>
      <c r="N166" s="60">
        <v>15</v>
      </c>
      <c r="O166" s="59">
        <v>20</v>
      </c>
      <c r="P166" s="60">
        <v>25</v>
      </c>
      <c r="Q166" s="59">
        <v>30</v>
      </c>
      <c r="R166" s="60">
        <v>35</v>
      </c>
      <c r="S166" s="59">
        <v>40</v>
      </c>
      <c r="T166" s="60">
        <v>45</v>
      </c>
      <c r="U166" s="59">
        <v>50</v>
      </c>
      <c r="V166" s="60">
        <v>55</v>
      </c>
      <c r="W166" s="59">
        <v>60</v>
      </c>
      <c r="X166" s="60">
        <v>65</v>
      </c>
      <c r="Y166" s="59">
        <v>70</v>
      </c>
      <c r="Z166" s="60">
        <v>75</v>
      </c>
      <c r="AA166" s="59">
        <v>80</v>
      </c>
      <c r="AB166" s="60">
        <v>85</v>
      </c>
      <c r="AC166" s="59">
        <v>90</v>
      </c>
      <c r="AD166" s="60">
        <v>95</v>
      </c>
      <c r="AE166" s="61">
        <v>100</v>
      </c>
    </row>
    <row r="167" spans="1:31" ht="16.5" customHeight="1" x14ac:dyDescent="0.15">
      <c r="A167" s="3"/>
      <c r="B167" s="110" t="s">
        <v>0</v>
      </c>
      <c r="C167" s="110"/>
      <c r="D167" s="110"/>
      <c r="F167" s="62" t="s">
        <v>1</v>
      </c>
      <c r="H167" s="64"/>
      <c r="J167" s="64"/>
      <c r="L167" s="65" t="s">
        <v>142</v>
      </c>
      <c r="M167" s="66" t="s">
        <v>142</v>
      </c>
      <c r="N167" s="65" t="s">
        <v>142</v>
      </c>
      <c r="O167" s="66" t="s">
        <v>142</v>
      </c>
      <c r="P167" s="65" t="s">
        <v>142</v>
      </c>
      <c r="Q167" s="66" t="s">
        <v>142</v>
      </c>
      <c r="R167" s="65" t="s">
        <v>142</v>
      </c>
      <c r="S167" s="66" t="s">
        <v>142</v>
      </c>
      <c r="T167" s="65" t="s">
        <v>142</v>
      </c>
      <c r="U167" s="66" t="s">
        <v>142</v>
      </c>
      <c r="V167" s="65" t="s">
        <v>142</v>
      </c>
      <c r="W167" s="66" t="s">
        <v>142</v>
      </c>
      <c r="X167" s="65" t="s">
        <v>142</v>
      </c>
      <c r="Y167" s="66" t="s">
        <v>142</v>
      </c>
      <c r="Z167" s="65" t="s">
        <v>142</v>
      </c>
      <c r="AA167" s="66" t="s">
        <v>142</v>
      </c>
      <c r="AB167" s="65" t="s">
        <v>142</v>
      </c>
      <c r="AC167" s="66" t="s">
        <v>142</v>
      </c>
      <c r="AD167" s="65" t="s">
        <v>142</v>
      </c>
      <c r="AE167" s="67" t="s">
        <v>142</v>
      </c>
    </row>
    <row r="168" spans="1:31" ht="16.5" customHeight="1" x14ac:dyDescent="0.15">
      <c r="A168" s="5"/>
      <c r="B168" s="6"/>
      <c r="C168" s="6"/>
      <c r="D168" s="6"/>
      <c r="E168" s="68"/>
      <c r="F168" s="69"/>
      <c r="G168" s="70"/>
      <c r="H168" s="71"/>
      <c r="I168" s="70"/>
      <c r="J168" s="71"/>
      <c r="K168" s="70"/>
      <c r="L168" s="72">
        <v>9</v>
      </c>
      <c r="M168" s="73">
        <v>14</v>
      </c>
      <c r="N168" s="72">
        <v>19</v>
      </c>
      <c r="O168" s="73">
        <v>24</v>
      </c>
      <c r="P168" s="72">
        <v>29</v>
      </c>
      <c r="Q168" s="73">
        <v>34</v>
      </c>
      <c r="R168" s="72">
        <v>39</v>
      </c>
      <c r="S168" s="73">
        <v>44</v>
      </c>
      <c r="T168" s="72">
        <v>49</v>
      </c>
      <c r="U168" s="73">
        <v>54</v>
      </c>
      <c r="V168" s="72">
        <v>59</v>
      </c>
      <c r="W168" s="73">
        <v>64</v>
      </c>
      <c r="X168" s="72">
        <v>69</v>
      </c>
      <c r="Y168" s="73">
        <v>74</v>
      </c>
      <c r="Z168" s="72">
        <v>79</v>
      </c>
      <c r="AA168" s="73">
        <v>84</v>
      </c>
      <c r="AB168" s="72">
        <v>89</v>
      </c>
      <c r="AC168" s="73">
        <v>94</v>
      </c>
      <c r="AD168" s="72">
        <v>99</v>
      </c>
      <c r="AE168" s="74"/>
    </row>
    <row r="169" spans="1:31" ht="17.100000000000001" customHeight="1" x14ac:dyDescent="0.15">
      <c r="A169" s="3">
        <v>6400</v>
      </c>
      <c r="B169" s="105"/>
      <c r="C169" s="112" t="s">
        <v>56</v>
      </c>
      <c r="D169" s="115"/>
      <c r="F169" s="20">
        <f t="shared" si="5"/>
        <v>158</v>
      </c>
      <c r="G169" s="79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1</v>
      </c>
      <c r="Y169" s="38">
        <v>6</v>
      </c>
      <c r="Z169" s="38">
        <v>18</v>
      </c>
      <c r="AA169" s="38">
        <v>30</v>
      </c>
      <c r="AB169" s="38">
        <v>49</v>
      </c>
      <c r="AC169" s="38">
        <v>39</v>
      </c>
      <c r="AD169" s="38">
        <v>11</v>
      </c>
      <c r="AE169" s="40">
        <v>4</v>
      </c>
    </row>
    <row r="170" spans="1:31" ht="17.100000000000001" customHeight="1" x14ac:dyDescent="0.15">
      <c r="A170" s="3"/>
      <c r="B170" s="105"/>
      <c r="C170" s="112"/>
      <c r="D170" s="115"/>
      <c r="E170" s="23" t="s">
        <v>3</v>
      </c>
      <c r="F170" s="20">
        <f t="shared" si="5"/>
        <v>58</v>
      </c>
      <c r="G170" s="37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1</v>
      </c>
      <c r="Y170" s="22">
        <v>5</v>
      </c>
      <c r="Z170" s="22">
        <v>9</v>
      </c>
      <c r="AA170" s="22">
        <v>14</v>
      </c>
      <c r="AB170" s="22">
        <v>15</v>
      </c>
      <c r="AC170" s="22">
        <v>12</v>
      </c>
      <c r="AD170" s="22">
        <v>0</v>
      </c>
      <c r="AE170" s="29">
        <v>2</v>
      </c>
    </row>
    <row r="171" spans="1:31" ht="17.100000000000001" customHeight="1" x14ac:dyDescent="0.15">
      <c r="A171" s="3"/>
      <c r="B171" s="105"/>
      <c r="C171" s="112"/>
      <c r="D171" s="115"/>
      <c r="E171" s="23" t="s">
        <v>4</v>
      </c>
      <c r="F171" s="20">
        <f t="shared" si="5"/>
        <v>100</v>
      </c>
      <c r="G171" s="39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</v>
      </c>
      <c r="Z171" s="22">
        <v>9</v>
      </c>
      <c r="AA171" s="22">
        <v>16</v>
      </c>
      <c r="AB171" s="22">
        <v>34</v>
      </c>
      <c r="AC171" s="22">
        <v>27</v>
      </c>
      <c r="AD171" s="22">
        <v>11</v>
      </c>
      <c r="AE171" s="29">
        <v>2</v>
      </c>
    </row>
    <row r="172" spans="1:31" ht="17.100000000000001" customHeight="1" x14ac:dyDescent="0.15">
      <c r="A172" s="3">
        <v>6500</v>
      </c>
      <c r="B172" s="105"/>
      <c r="C172" s="111" t="s">
        <v>57</v>
      </c>
      <c r="D172" s="114"/>
      <c r="E172" s="78"/>
      <c r="F172" s="21">
        <f t="shared" si="5"/>
        <v>111</v>
      </c>
      <c r="G172" s="79">
        <v>1</v>
      </c>
      <c r="H172" s="38">
        <v>1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2</v>
      </c>
      <c r="P172" s="38">
        <v>0</v>
      </c>
      <c r="Q172" s="38">
        <v>0</v>
      </c>
      <c r="R172" s="38">
        <v>2</v>
      </c>
      <c r="S172" s="38">
        <v>0</v>
      </c>
      <c r="T172" s="38">
        <v>2</v>
      </c>
      <c r="U172" s="38">
        <v>2</v>
      </c>
      <c r="V172" s="38">
        <v>6</v>
      </c>
      <c r="W172" s="38">
        <v>6</v>
      </c>
      <c r="X172" s="38">
        <v>10</v>
      </c>
      <c r="Y172" s="38">
        <v>9</v>
      </c>
      <c r="Z172" s="38">
        <v>20</v>
      </c>
      <c r="AA172" s="38">
        <v>14</v>
      </c>
      <c r="AB172" s="38">
        <v>22</v>
      </c>
      <c r="AC172" s="38">
        <v>11</v>
      </c>
      <c r="AD172" s="38">
        <v>1</v>
      </c>
      <c r="AE172" s="40">
        <v>2</v>
      </c>
    </row>
    <row r="173" spans="1:31" ht="17.100000000000001" customHeight="1" x14ac:dyDescent="0.15">
      <c r="A173" s="3"/>
      <c r="B173" s="105"/>
      <c r="C173" s="112"/>
      <c r="D173" s="115"/>
      <c r="E173" s="23" t="s">
        <v>3</v>
      </c>
      <c r="F173" s="20">
        <f t="shared" si="5"/>
        <v>69</v>
      </c>
      <c r="G173" s="37">
        <v>0</v>
      </c>
      <c r="H173" s="22">
        <v>1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2</v>
      </c>
      <c r="P173" s="22">
        <v>0</v>
      </c>
      <c r="Q173" s="22">
        <v>0</v>
      </c>
      <c r="R173" s="22">
        <v>1</v>
      </c>
      <c r="S173" s="22">
        <v>0</v>
      </c>
      <c r="T173" s="22">
        <v>2</v>
      </c>
      <c r="U173" s="22">
        <v>1</v>
      </c>
      <c r="V173" s="22">
        <v>5</v>
      </c>
      <c r="W173" s="22">
        <v>5</v>
      </c>
      <c r="X173" s="22">
        <v>9</v>
      </c>
      <c r="Y173" s="22">
        <v>5</v>
      </c>
      <c r="Z173" s="22">
        <v>14</v>
      </c>
      <c r="AA173" s="22">
        <v>9</v>
      </c>
      <c r="AB173" s="22">
        <v>10</v>
      </c>
      <c r="AC173" s="22">
        <v>5</v>
      </c>
      <c r="AD173" s="22">
        <v>0</v>
      </c>
      <c r="AE173" s="29">
        <v>0</v>
      </c>
    </row>
    <row r="174" spans="1:31" ht="17.100000000000001" customHeight="1" x14ac:dyDescent="0.15">
      <c r="A174" s="5"/>
      <c r="B174" s="106"/>
      <c r="C174" s="113"/>
      <c r="D174" s="116"/>
      <c r="E174" s="68" t="s">
        <v>4</v>
      </c>
      <c r="F174" s="24">
        <f t="shared" si="5"/>
        <v>42</v>
      </c>
      <c r="G174" s="39">
        <v>1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1</v>
      </c>
      <c r="S174" s="22">
        <v>0</v>
      </c>
      <c r="T174" s="22">
        <v>0</v>
      </c>
      <c r="U174" s="22">
        <v>1</v>
      </c>
      <c r="V174" s="22">
        <v>1</v>
      </c>
      <c r="W174" s="22">
        <v>1</v>
      </c>
      <c r="X174" s="22">
        <v>1</v>
      </c>
      <c r="Y174" s="22">
        <v>4</v>
      </c>
      <c r="Z174" s="22">
        <v>6</v>
      </c>
      <c r="AA174" s="22">
        <v>5</v>
      </c>
      <c r="AB174" s="22">
        <v>12</v>
      </c>
      <c r="AC174" s="22">
        <v>6</v>
      </c>
      <c r="AD174" s="22">
        <v>1</v>
      </c>
      <c r="AE174" s="29">
        <v>2</v>
      </c>
    </row>
    <row r="175" spans="1:31" ht="17.100000000000001" customHeight="1" x14ac:dyDescent="0.15">
      <c r="A175" s="3">
        <v>7000</v>
      </c>
      <c r="B175" s="114" t="s">
        <v>58</v>
      </c>
      <c r="C175" s="119"/>
      <c r="D175" s="119"/>
      <c r="F175" s="20">
        <f t="shared" si="5"/>
        <v>1</v>
      </c>
      <c r="G175" s="79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1</v>
      </c>
      <c r="AD175" s="38">
        <v>0</v>
      </c>
      <c r="AE175" s="40">
        <v>0</v>
      </c>
    </row>
    <row r="176" spans="1:31" ht="17.100000000000001" customHeight="1" x14ac:dyDescent="0.15">
      <c r="A176" s="3"/>
      <c r="B176" s="120"/>
      <c r="C176" s="120"/>
      <c r="D176" s="120"/>
      <c r="E176" s="23" t="s">
        <v>3</v>
      </c>
      <c r="F176" s="20">
        <f t="shared" si="5"/>
        <v>0</v>
      </c>
      <c r="G176" s="37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9">
        <v>0</v>
      </c>
    </row>
    <row r="177" spans="1:31" ht="17.100000000000001" customHeight="1" x14ac:dyDescent="0.15">
      <c r="A177" s="5"/>
      <c r="B177" s="121"/>
      <c r="C177" s="121"/>
      <c r="D177" s="121"/>
      <c r="E177" s="68" t="s">
        <v>4</v>
      </c>
      <c r="F177" s="24">
        <f t="shared" si="5"/>
        <v>1</v>
      </c>
      <c r="G177" s="39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1</v>
      </c>
      <c r="AD177" s="22">
        <v>0</v>
      </c>
      <c r="AE177" s="29">
        <v>0</v>
      </c>
    </row>
    <row r="178" spans="1:31" ht="17.100000000000001" customHeight="1" x14ac:dyDescent="0.15">
      <c r="A178" s="3">
        <v>8000</v>
      </c>
      <c r="B178" s="114" t="s">
        <v>59</v>
      </c>
      <c r="C178" s="119"/>
      <c r="D178" s="119"/>
      <c r="F178" s="20">
        <f t="shared" si="5"/>
        <v>0</v>
      </c>
      <c r="G178" s="79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40">
        <v>0</v>
      </c>
    </row>
    <row r="179" spans="1:31" ht="17.100000000000001" customHeight="1" x14ac:dyDescent="0.15">
      <c r="A179" s="3"/>
      <c r="B179" s="120"/>
      <c r="C179" s="120"/>
      <c r="D179" s="120"/>
      <c r="E179" s="23" t="s">
        <v>3</v>
      </c>
      <c r="F179" s="20">
        <f t="shared" si="5"/>
        <v>0</v>
      </c>
      <c r="G179" s="37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9">
        <v>0</v>
      </c>
    </row>
    <row r="180" spans="1:31" ht="17.100000000000001" customHeight="1" x14ac:dyDescent="0.15">
      <c r="A180" s="5"/>
      <c r="B180" s="121"/>
      <c r="C180" s="121"/>
      <c r="D180" s="121"/>
      <c r="E180" s="68" t="s">
        <v>4</v>
      </c>
      <c r="F180" s="24">
        <f t="shared" si="5"/>
        <v>0</v>
      </c>
      <c r="G180" s="39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9">
        <v>0</v>
      </c>
    </row>
    <row r="181" spans="1:31" ht="17.100000000000001" customHeight="1" x14ac:dyDescent="0.15">
      <c r="A181" s="3">
        <v>9000</v>
      </c>
      <c r="B181" s="114" t="s">
        <v>60</v>
      </c>
      <c r="C181" s="114"/>
      <c r="D181" s="114"/>
      <c r="F181" s="20">
        <f t="shared" si="5"/>
        <v>2441</v>
      </c>
      <c r="G181" s="79">
        <v>1</v>
      </c>
      <c r="H181" s="38">
        <v>0</v>
      </c>
      <c r="I181" s="38">
        <v>0</v>
      </c>
      <c r="J181" s="38">
        <v>1</v>
      </c>
      <c r="K181" s="38">
        <v>0</v>
      </c>
      <c r="L181" s="38">
        <v>0</v>
      </c>
      <c r="M181" s="38">
        <v>0</v>
      </c>
      <c r="N181" s="38">
        <v>0</v>
      </c>
      <c r="O181" s="38">
        <v>3</v>
      </c>
      <c r="P181" s="38">
        <v>1</v>
      </c>
      <c r="Q181" s="38">
        <v>6</v>
      </c>
      <c r="R181" s="38">
        <v>7</v>
      </c>
      <c r="S181" s="38">
        <v>17</v>
      </c>
      <c r="T181" s="38">
        <v>28</v>
      </c>
      <c r="U181" s="38">
        <v>38</v>
      </c>
      <c r="V181" s="38">
        <v>54</v>
      </c>
      <c r="W181" s="38">
        <v>84</v>
      </c>
      <c r="X181" s="38">
        <v>139</v>
      </c>
      <c r="Y181" s="38">
        <v>145</v>
      </c>
      <c r="Z181" s="38">
        <v>277</v>
      </c>
      <c r="AA181" s="38">
        <v>421</v>
      </c>
      <c r="AB181" s="38">
        <v>542</v>
      </c>
      <c r="AC181" s="38">
        <v>446</v>
      </c>
      <c r="AD181" s="38">
        <v>190</v>
      </c>
      <c r="AE181" s="40">
        <v>41</v>
      </c>
    </row>
    <row r="182" spans="1:31" ht="17.100000000000001" customHeight="1" x14ac:dyDescent="0.15">
      <c r="A182" s="3"/>
      <c r="B182" s="115"/>
      <c r="C182" s="115"/>
      <c r="D182" s="115"/>
      <c r="E182" s="23" t="s">
        <v>3</v>
      </c>
      <c r="F182" s="20">
        <f t="shared" si="5"/>
        <v>1220</v>
      </c>
      <c r="G182" s="37">
        <v>0</v>
      </c>
      <c r="H182" s="22">
        <v>0</v>
      </c>
      <c r="I182" s="22">
        <v>0</v>
      </c>
      <c r="J182" s="22">
        <v>1</v>
      </c>
      <c r="K182" s="22">
        <v>0</v>
      </c>
      <c r="L182" s="22">
        <v>0</v>
      </c>
      <c r="M182" s="22">
        <v>0</v>
      </c>
      <c r="N182" s="22">
        <v>0</v>
      </c>
      <c r="O182" s="22">
        <v>2</v>
      </c>
      <c r="P182" s="22">
        <v>1</v>
      </c>
      <c r="Q182" s="22">
        <v>4</v>
      </c>
      <c r="R182" s="22">
        <v>6</v>
      </c>
      <c r="S182" s="22">
        <v>12</v>
      </c>
      <c r="T182" s="22">
        <v>19</v>
      </c>
      <c r="U182" s="22">
        <v>35</v>
      </c>
      <c r="V182" s="22">
        <v>44</v>
      </c>
      <c r="W182" s="22">
        <v>64</v>
      </c>
      <c r="X182" s="22">
        <v>101</v>
      </c>
      <c r="Y182" s="22">
        <v>97</v>
      </c>
      <c r="Z182" s="22">
        <v>170</v>
      </c>
      <c r="AA182" s="22">
        <v>228</v>
      </c>
      <c r="AB182" s="22">
        <v>246</v>
      </c>
      <c r="AC182" s="22">
        <v>146</v>
      </c>
      <c r="AD182" s="22">
        <v>40</v>
      </c>
      <c r="AE182" s="29">
        <v>4</v>
      </c>
    </row>
    <row r="183" spans="1:31" ht="17.100000000000001" customHeight="1" x14ac:dyDescent="0.15">
      <c r="A183" s="3"/>
      <c r="B183" s="115"/>
      <c r="C183" s="115"/>
      <c r="D183" s="115"/>
      <c r="E183" s="23" t="s">
        <v>4</v>
      </c>
      <c r="F183" s="20">
        <f t="shared" si="5"/>
        <v>1221</v>
      </c>
      <c r="G183" s="39">
        <v>1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</v>
      </c>
      <c r="P183" s="22">
        <v>0</v>
      </c>
      <c r="Q183" s="22">
        <v>2</v>
      </c>
      <c r="R183" s="22">
        <v>1</v>
      </c>
      <c r="S183" s="22">
        <v>5</v>
      </c>
      <c r="T183" s="22">
        <v>9</v>
      </c>
      <c r="U183" s="22">
        <v>3</v>
      </c>
      <c r="V183" s="22">
        <v>10</v>
      </c>
      <c r="W183" s="22">
        <v>20</v>
      </c>
      <c r="X183" s="22">
        <v>38</v>
      </c>
      <c r="Y183" s="22">
        <v>48</v>
      </c>
      <c r="Z183" s="22">
        <v>107</v>
      </c>
      <c r="AA183" s="22">
        <v>193</v>
      </c>
      <c r="AB183" s="22">
        <v>296</v>
      </c>
      <c r="AC183" s="22">
        <v>300</v>
      </c>
      <c r="AD183" s="22">
        <v>150</v>
      </c>
      <c r="AE183" s="29">
        <v>37</v>
      </c>
    </row>
    <row r="184" spans="1:31" ht="17.100000000000001" customHeight="1" x14ac:dyDescent="0.15">
      <c r="A184" s="3">
        <v>9100</v>
      </c>
      <c r="B184" s="105"/>
      <c r="C184" s="111" t="s">
        <v>61</v>
      </c>
      <c r="D184" s="114"/>
      <c r="E184" s="78"/>
      <c r="F184" s="21">
        <f t="shared" si="5"/>
        <v>96</v>
      </c>
      <c r="G184" s="79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1</v>
      </c>
      <c r="T184" s="38">
        <v>1</v>
      </c>
      <c r="U184" s="38">
        <v>0</v>
      </c>
      <c r="V184" s="38">
        <v>3</v>
      </c>
      <c r="W184" s="38">
        <v>3</v>
      </c>
      <c r="X184" s="38">
        <v>2</v>
      </c>
      <c r="Y184" s="38">
        <v>1</v>
      </c>
      <c r="Z184" s="38">
        <v>10</v>
      </c>
      <c r="AA184" s="38">
        <v>18</v>
      </c>
      <c r="AB184" s="38">
        <v>22</v>
      </c>
      <c r="AC184" s="38">
        <v>20</v>
      </c>
      <c r="AD184" s="38">
        <v>10</v>
      </c>
      <c r="AE184" s="40">
        <v>5</v>
      </c>
    </row>
    <row r="185" spans="1:31" ht="17.100000000000001" customHeight="1" x14ac:dyDescent="0.15">
      <c r="A185" s="3"/>
      <c r="B185" s="105"/>
      <c r="C185" s="112"/>
      <c r="D185" s="115"/>
      <c r="E185" s="23" t="s">
        <v>3</v>
      </c>
      <c r="F185" s="20">
        <f t="shared" si="5"/>
        <v>37</v>
      </c>
      <c r="G185" s="37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1</v>
      </c>
      <c r="T185" s="22">
        <v>1</v>
      </c>
      <c r="U185" s="22">
        <v>0</v>
      </c>
      <c r="V185" s="22">
        <v>3</v>
      </c>
      <c r="W185" s="22">
        <v>2</v>
      </c>
      <c r="X185" s="22">
        <v>1</v>
      </c>
      <c r="Y185" s="22">
        <v>0</v>
      </c>
      <c r="Z185" s="22">
        <v>5</v>
      </c>
      <c r="AA185" s="22">
        <v>8</v>
      </c>
      <c r="AB185" s="22">
        <v>6</v>
      </c>
      <c r="AC185" s="22">
        <v>7</v>
      </c>
      <c r="AD185" s="22">
        <v>3</v>
      </c>
      <c r="AE185" s="29">
        <v>0</v>
      </c>
    </row>
    <row r="186" spans="1:31" ht="17.100000000000001" customHeight="1" x14ac:dyDescent="0.15">
      <c r="A186" s="3"/>
      <c r="B186" s="105"/>
      <c r="C186" s="112"/>
      <c r="D186" s="115"/>
      <c r="E186" s="23" t="s">
        <v>4</v>
      </c>
      <c r="F186" s="20">
        <f t="shared" si="5"/>
        <v>59</v>
      </c>
      <c r="G186" s="39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1</v>
      </c>
      <c r="X186" s="22">
        <v>1</v>
      </c>
      <c r="Y186" s="22">
        <v>1</v>
      </c>
      <c r="Z186" s="22">
        <v>5</v>
      </c>
      <c r="AA186" s="22">
        <v>10</v>
      </c>
      <c r="AB186" s="22">
        <v>16</v>
      </c>
      <c r="AC186" s="22">
        <v>13</v>
      </c>
      <c r="AD186" s="22">
        <v>7</v>
      </c>
      <c r="AE186" s="29">
        <v>5</v>
      </c>
    </row>
    <row r="187" spans="1:31" ht="17.100000000000001" customHeight="1" x14ac:dyDescent="0.15">
      <c r="A187" s="3">
        <v>9101</v>
      </c>
      <c r="B187" s="105"/>
      <c r="C187" s="107"/>
      <c r="D187" s="111" t="s">
        <v>134</v>
      </c>
      <c r="E187" s="78"/>
      <c r="F187" s="21">
        <f t="shared" si="5"/>
        <v>35</v>
      </c>
      <c r="G187" s="79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1</v>
      </c>
      <c r="Z187" s="38">
        <v>2</v>
      </c>
      <c r="AA187" s="38">
        <v>6</v>
      </c>
      <c r="AB187" s="38">
        <v>10</v>
      </c>
      <c r="AC187" s="38">
        <v>9</v>
      </c>
      <c r="AD187" s="38">
        <v>6</v>
      </c>
      <c r="AE187" s="40">
        <v>1</v>
      </c>
    </row>
    <row r="188" spans="1:31" ht="17.100000000000001" customHeight="1" x14ac:dyDescent="0.15">
      <c r="A188" s="3"/>
      <c r="B188" s="105"/>
      <c r="C188" s="107"/>
      <c r="D188" s="112"/>
      <c r="E188" s="23" t="s">
        <v>3</v>
      </c>
      <c r="F188" s="20">
        <f t="shared" si="5"/>
        <v>10</v>
      </c>
      <c r="G188" s="37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1</v>
      </c>
      <c r="AA188" s="22">
        <v>3</v>
      </c>
      <c r="AB188" s="22">
        <v>2</v>
      </c>
      <c r="AC188" s="22">
        <v>3</v>
      </c>
      <c r="AD188" s="22">
        <v>1</v>
      </c>
      <c r="AE188" s="29">
        <v>0</v>
      </c>
    </row>
    <row r="189" spans="1:31" ht="17.100000000000001" customHeight="1" x14ac:dyDescent="0.15">
      <c r="A189" s="3"/>
      <c r="B189" s="105"/>
      <c r="C189" s="107"/>
      <c r="D189" s="113"/>
      <c r="E189" s="68" t="s">
        <v>4</v>
      </c>
      <c r="F189" s="24">
        <f t="shared" si="5"/>
        <v>25</v>
      </c>
      <c r="G189" s="39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1</v>
      </c>
      <c r="Z189" s="22">
        <v>1</v>
      </c>
      <c r="AA189" s="22">
        <v>3</v>
      </c>
      <c r="AB189" s="22">
        <v>8</v>
      </c>
      <c r="AC189" s="22">
        <v>6</v>
      </c>
      <c r="AD189" s="22">
        <v>5</v>
      </c>
      <c r="AE189" s="29">
        <v>1</v>
      </c>
    </row>
    <row r="190" spans="1:31" ht="17.100000000000001" customHeight="1" x14ac:dyDescent="0.15">
      <c r="A190" s="3">
        <v>9102</v>
      </c>
      <c r="B190" s="105"/>
      <c r="C190" s="107"/>
      <c r="D190" s="112" t="s">
        <v>62</v>
      </c>
      <c r="F190" s="20">
        <f t="shared" si="5"/>
        <v>61</v>
      </c>
      <c r="G190" s="79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1</v>
      </c>
      <c r="T190" s="38">
        <v>1</v>
      </c>
      <c r="U190" s="38">
        <v>0</v>
      </c>
      <c r="V190" s="38">
        <v>3</v>
      </c>
      <c r="W190" s="38">
        <v>3</v>
      </c>
      <c r="X190" s="38">
        <v>2</v>
      </c>
      <c r="Y190" s="38">
        <v>0</v>
      </c>
      <c r="Z190" s="38">
        <v>8</v>
      </c>
      <c r="AA190" s="38">
        <v>12</v>
      </c>
      <c r="AB190" s="38">
        <v>12</v>
      </c>
      <c r="AC190" s="38">
        <v>11</v>
      </c>
      <c r="AD190" s="38">
        <v>4</v>
      </c>
      <c r="AE190" s="40">
        <v>4</v>
      </c>
    </row>
    <row r="191" spans="1:31" ht="17.100000000000001" customHeight="1" x14ac:dyDescent="0.15">
      <c r="A191" s="3"/>
      <c r="B191" s="105"/>
      <c r="C191" s="107"/>
      <c r="D191" s="112"/>
      <c r="E191" s="23" t="s">
        <v>3</v>
      </c>
      <c r="F191" s="20">
        <f t="shared" si="5"/>
        <v>27</v>
      </c>
      <c r="G191" s="37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1</v>
      </c>
      <c r="T191" s="22">
        <v>1</v>
      </c>
      <c r="U191" s="22">
        <v>0</v>
      </c>
      <c r="V191" s="22">
        <v>3</v>
      </c>
      <c r="W191" s="22">
        <v>2</v>
      </c>
      <c r="X191" s="22">
        <v>1</v>
      </c>
      <c r="Y191" s="22">
        <v>0</v>
      </c>
      <c r="Z191" s="22">
        <v>4</v>
      </c>
      <c r="AA191" s="22">
        <v>5</v>
      </c>
      <c r="AB191" s="22">
        <v>4</v>
      </c>
      <c r="AC191" s="22">
        <v>4</v>
      </c>
      <c r="AD191" s="22">
        <v>2</v>
      </c>
      <c r="AE191" s="29">
        <v>0</v>
      </c>
    </row>
    <row r="192" spans="1:31" ht="17.100000000000001" customHeight="1" x14ac:dyDescent="0.15">
      <c r="A192" s="3"/>
      <c r="B192" s="105"/>
      <c r="C192" s="108"/>
      <c r="D192" s="113"/>
      <c r="E192" s="68" t="s">
        <v>4</v>
      </c>
      <c r="F192" s="24">
        <f t="shared" si="5"/>
        <v>34</v>
      </c>
      <c r="G192" s="39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1</v>
      </c>
      <c r="X192" s="22">
        <v>1</v>
      </c>
      <c r="Y192" s="22">
        <v>0</v>
      </c>
      <c r="Z192" s="22">
        <v>4</v>
      </c>
      <c r="AA192" s="22">
        <v>7</v>
      </c>
      <c r="AB192" s="22">
        <v>8</v>
      </c>
      <c r="AC192" s="22">
        <v>7</v>
      </c>
      <c r="AD192" s="22">
        <v>2</v>
      </c>
      <c r="AE192" s="29">
        <v>4</v>
      </c>
    </row>
    <row r="193" spans="1:31" ht="17.100000000000001" customHeight="1" x14ac:dyDescent="0.15">
      <c r="A193" s="3">
        <v>9200</v>
      </c>
      <c r="B193" s="105"/>
      <c r="C193" s="111" t="s">
        <v>63</v>
      </c>
      <c r="D193" s="114"/>
      <c r="E193" s="78"/>
      <c r="F193" s="21">
        <f t="shared" si="5"/>
        <v>1332</v>
      </c>
      <c r="G193" s="79">
        <v>1</v>
      </c>
      <c r="H193" s="38">
        <v>0</v>
      </c>
      <c r="I193" s="38">
        <v>0</v>
      </c>
      <c r="J193" s="38">
        <v>1</v>
      </c>
      <c r="K193" s="38">
        <v>0</v>
      </c>
      <c r="L193" s="38">
        <v>0</v>
      </c>
      <c r="M193" s="38">
        <v>0</v>
      </c>
      <c r="N193" s="38">
        <v>0</v>
      </c>
      <c r="O193" s="38">
        <v>3</v>
      </c>
      <c r="P193" s="38">
        <v>0</v>
      </c>
      <c r="Q193" s="38">
        <v>4</v>
      </c>
      <c r="R193" s="38">
        <v>3</v>
      </c>
      <c r="S193" s="38">
        <v>6</v>
      </c>
      <c r="T193" s="38">
        <v>14</v>
      </c>
      <c r="U193" s="38">
        <v>21</v>
      </c>
      <c r="V193" s="38">
        <v>27</v>
      </c>
      <c r="W193" s="38">
        <v>49</v>
      </c>
      <c r="X193" s="38">
        <v>64</v>
      </c>
      <c r="Y193" s="38">
        <v>69</v>
      </c>
      <c r="Z193" s="38">
        <v>148</v>
      </c>
      <c r="AA193" s="38">
        <v>222</v>
      </c>
      <c r="AB193" s="38">
        <v>320</v>
      </c>
      <c r="AC193" s="38">
        <v>239</v>
      </c>
      <c r="AD193" s="38">
        <v>118</v>
      </c>
      <c r="AE193" s="40">
        <v>23</v>
      </c>
    </row>
    <row r="194" spans="1:31" ht="17.100000000000001" customHeight="1" x14ac:dyDescent="0.15">
      <c r="A194" s="3"/>
      <c r="B194" s="105"/>
      <c r="C194" s="112"/>
      <c r="D194" s="115"/>
      <c r="E194" s="23" t="s">
        <v>3</v>
      </c>
      <c r="F194" s="20">
        <f t="shared" si="5"/>
        <v>686</v>
      </c>
      <c r="G194" s="37">
        <v>0</v>
      </c>
      <c r="H194" s="22">
        <v>0</v>
      </c>
      <c r="I194" s="22">
        <v>0</v>
      </c>
      <c r="J194" s="22">
        <v>1</v>
      </c>
      <c r="K194" s="22">
        <v>0</v>
      </c>
      <c r="L194" s="22">
        <v>0</v>
      </c>
      <c r="M194" s="22">
        <v>0</v>
      </c>
      <c r="N194" s="22">
        <v>0</v>
      </c>
      <c r="O194" s="22">
        <v>2</v>
      </c>
      <c r="P194" s="22">
        <v>0</v>
      </c>
      <c r="Q194" s="22">
        <v>3</v>
      </c>
      <c r="R194" s="22">
        <v>3</v>
      </c>
      <c r="S194" s="22">
        <v>5</v>
      </c>
      <c r="T194" s="22">
        <v>9</v>
      </c>
      <c r="U194" s="22">
        <v>19</v>
      </c>
      <c r="V194" s="22">
        <v>22</v>
      </c>
      <c r="W194" s="22">
        <v>41</v>
      </c>
      <c r="X194" s="22">
        <v>46</v>
      </c>
      <c r="Y194" s="22">
        <v>46</v>
      </c>
      <c r="Z194" s="22">
        <v>96</v>
      </c>
      <c r="AA194" s="22">
        <v>126</v>
      </c>
      <c r="AB194" s="22">
        <v>151</v>
      </c>
      <c r="AC194" s="22">
        <v>87</v>
      </c>
      <c r="AD194" s="22">
        <v>26</v>
      </c>
      <c r="AE194" s="29">
        <v>3</v>
      </c>
    </row>
    <row r="195" spans="1:31" ht="17.100000000000001" customHeight="1" x14ac:dyDescent="0.15">
      <c r="A195" s="3"/>
      <c r="B195" s="105"/>
      <c r="C195" s="112"/>
      <c r="D195" s="116"/>
      <c r="E195" s="68" t="s">
        <v>4</v>
      </c>
      <c r="F195" s="24">
        <f t="shared" si="5"/>
        <v>646</v>
      </c>
      <c r="G195" s="39">
        <v>1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1</v>
      </c>
      <c r="P195" s="22">
        <v>0</v>
      </c>
      <c r="Q195" s="22">
        <v>1</v>
      </c>
      <c r="R195" s="22">
        <v>0</v>
      </c>
      <c r="S195" s="22">
        <v>1</v>
      </c>
      <c r="T195" s="22">
        <v>5</v>
      </c>
      <c r="U195" s="22">
        <v>2</v>
      </c>
      <c r="V195" s="22">
        <v>5</v>
      </c>
      <c r="W195" s="22">
        <v>8</v>
      </c>
      <c r="X195" s="22">
        <v>18</v>
      </c>
      <c r="Y195" s="22">
        <v>23</v>
      </c>
      <c r="Z195" s="22">
        <v>52</v>
      </c>
      <c r="AA195" s="22">
        <v>96</v>
      </c>
      <c r="AB195" s="22">
        <v>169</v>
      </c>
      <c r="AC195" s="22">
        <v>152</v>
      </c>
      <c r="AD195" s="22">
        <v>92</v>
      </c>
      <c r="AE195" s="29">
        <v>20</v>
      </c>
    </row>
    <row r="196" spans="1:31" ht="17.100000000000001" customHeight="1" x14ac:dyDescent="0.15">
      <c r="A196" s="3">
        <v>9201</v>
      </c>
      <c r="B196" s="105"/>
      <c r="C196" s="8"/>
      <c r="D196" s="112" t="s">
        <v>64</v>
      </c>
      <c r="F196" s="20">
        <f t="shared" si="5"/>
        <v>13</v>
      </c>
      <c r="G196" s="79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1</v>
      </c>
      <c r="V196" s="38">
        <v>0</v>
      </c>
      <c r="W196" s="38">
        <v>1</v>
      </c>
      <c r="X196" s="38">
        <v>0</v>
      </c>
      <c r="Y196" s="38">
        <v>0</v>
      </c>
      <c r="Z196" s="38">
        <v>0</v>
      </c>
      <c r="AA196" s="38">
        <v>4</v>
      </c>
      <c r="AB196" s="38">
        <v>3</v>
      </c>
      <c r="AC196" s="38">
        <v>3</v>
      </c>
      <c r="AD196" s="38">
        <v>1</v>
      </c>
      <c r="AE196" s="40">
        <v>0</v>
      </c>
    </row>
    <row r="197" spans="1:31" ht="17.100000000000001" customHeight="1" x14ac:dyDescent="0.15">
      <c r="A197" s="3"/>
      <c r="B197" s="105"/>
      <c r="C197" s="107"/>
      <c r="D197" s="112"/>
      <c r="E197" s="23" t="s">
        <v>3</v>
      </c>
      <c r="F197" s="20">
        <f t="shared" si="5"/>
        <v>3</v>
      </c>
      <c r="G197" s="37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1</v>
      </c>
      <c r="V197" s="22">
        <v>0</v>
      </c>
      <c r="W197" s="22">
        <v>1</v>
      </c>
      <c r="X197" s="22">
        <v>0</v>
      </c>
      <c r="Y197" s="22">
        <v>0</v>
      </c>
      <c r="Z197" s="22">
        <v>0</v>
      </c>
      <c r="AA197" s="22">
        <v>1</v>
      </c>
      <c r="AB197" s="22">
        <v>0</v>
      </c>
      <c r="AC197" s="22">
        <v>0</v>
      </c>
      <c r="AD197" s="22">
        <v>0</v>
      </c>
      <c r="AE197" s="29">
        <v>0</v>
      </c>
    </row>
    <row r="198" spans="1:31" ht="17.100000000000001" customHeight="1" x14ac:dyDescent="0.15">
      <c r="A198" s="3"/>
      <c r="B198" s="105"/>
      <c r="C198" s="107"/>
      <c r="D198" s="113"/>
      <c r="E198" s="68" t="s">
        <v>4</v>
      </c>
      <c r="F198" s="24">
        <f t="shared" si="5"/>
        <v>10</v>
      </c>
      <c r="G198" s="39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3</v>
      </c>
      <c r="AB198" s="22">
        <v>3</v>
      </c>
      <c r="AC198" s="22">
        <v>3</v>
      </c>
      <c r="AD198" s="22">
        <v>1</v>
      </c>
      <c r="AE198" s="29">
        <v>0</v>
      </c>
    </row>
    <row r="199" spans="1:31" ht="17.100000000000001" customHeight="1" x14ac:dyDescent="0.15">
      <c r="A199" s="3">
        <v>9202</v>
      </c>
      <c r="B199" s="105"/>
      <c r="C199" s="107"/>
      <c r="D199" s="112" t="s">
        <v>65</v>
      </c>
      <c r="F199" s="20">
        <f t="shared" si="5"/>
        <v>167</v>
      </c>
      <c r="G199" s="79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1</v>
      </c>
      <c r="P199" s="38">
        <v>0</v>
      </c>
      <c r="Q199" s="38">
        <v>0</v>
      </c>
      <c r="R199" s="38">
        <v>1</v>
      </c>
      <c r="S199" s="38">
        <v>0</v>
      </c>
      <c r="T199" s="38">
        <v>2</v>
      </c>
      <c r="U199" s="38">
        <v>5</v>
      </c>
      <c r="V199" s="38">
        <v>10</v>
      </c>
      <c r="W199" s="38">
        <v>9</v>
      </c>
      <c r="X199" s="38">
        <v>20</v>
      </c>
      <c r="Y199" s="38">
        <v>8</v>
      </c>
      <c r="Z199" s="38">
        <v>24</v>
      </c>
      <c r="AA199" s="38">
        <v>29</v>
      </c>
      <c r="AB199" s="38">
        <v>33</v>
      </c>
      <c r="AC199" s="38">
        <v>15</v>
      </c>
      <c r="AD199" s="38">
        <v>10</v>
      </c>
      <c r="AE199" s="40">
        <v>0</v>
      </c>
    </row>
    <row r="200" spans="1:31" ht="17.100000000000001" customHeight="1" x14ac:dyDescent="0.15">
      <c r="A200" s="3"/>
      <c r="B200" s="105"/>
      <c r="C200" s="107"/>
      <c r="D200" s="112"/>
      <c r="E200" s="23" t="s">
        <v>3</v>
      </c>
      <c r="F200" s="20">
        <f t="shared" si="5"/>
        <v>111</v>
      </c>
      <c r="G200" s="37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1</v>
      </c>
      <c r="P200" s="22">
        <v>0</v>
      </c>
      <c r="Q200" s="22">
        <v>0</v>
      </c>
      <c r="R200" s="22">
        <v>1</v>
      </c>
      <c r="S200" s="22">
        <v>0</v>
      </c>
      <c r="T200" s="22">
        <v>2</v>
      </c>
      <c r="U200" s="22">
        <v>5</v>
      </c>
      <c r="V200" s="22">
        <v>10</v>
      </c>
      <c r="W200" s="22">
        <v>7</v>
      </c>
      <c r="X200" s="22">
        <v>15</v>
      </c>
      <c r="Y200" s="22">
        <v>6</v>
      </c>
      <c r="Z200" s="22">
        <v>16</v>
      </c>
      <c r="AA200" s="22">
        <v>15</v>
      </c>
      <c r="AB200" s="22">
        <v>24</v>
      </c>
      <c r="AC200" s="22">
        <v>9</v>
      </c>
      <c r="AD200" s="22">
        <v>0</v>
      </c>
      <c r="AE200" s="29">
        <v>0</v>
      </c>
    </row>
    <row r="201" spans="1:31" ht="17.100000000000001" customHeight="1" x14ac:dyDescent="0.15">
      <c r="A201" s="3"/>
      <c r="B201" s="105"/>
      <c r="C201" s="107"/>
      <c r="D201" s="112"/>
      <c r="E201" s="23" t="s">
        <v>4</v>
      </c>
      <c r="F201" s="20">
        <f t="shared" si="5"/>
        <v>56</v>
      </c>
      <c r="G201" s="39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2</v>
      </c>
      <c r="X201" s="22">
        <v>5</v>
      </c>
      <c r="Y201" s="22">
        <v>2</v>
      </c>
      <c r="Z201" s="22">
        <v>8</v>
      </c>
      <c r="AA201" s="22">
        <v>14</v>
      </c>
      <c r="AB201" s="22">
        <v>9</v>
      </c>
      <c r="AC201" s="22">
        <v>6</v>
      </c>
      <c r="AD201" s="22">
        <v>10</v>
      </c>
      <c r="AE201" s="29">
        <v>0</v>
      </c>
    </row>
    <row r="202" spans="1:31" ht="17.100000000000001" customHeight="1" x14ac:dyDescent="0.15">
      <c r="A202" s="3">
        <v>9203</v>
      </c>
      <c r="B202" s="105"/>
      <c r="C202" s="107"/>
      <c r="D202" s="111" t="s">
        <v>66</v>
      </c>
      <c r="E202" s="78"/>
      <c r="F202" s="21">
        <f t="shared" si="5"/>
        <v>261</v>
      </c>
      <c r="G202" s="79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1</v>
      </c>
      <c r="R202" s="38">
        <v>0</v>
      </c>
      <c r="S202" s="38">
        <v>3</v>
      </c>
      <c r="T202" s="38">
        <v>4</v>
      </c>
      <c r="U202" s="38">
        <v>5</v>
      </c>
      <c r="V202" s="38">
        <v>5</v>
      </c>
      <c r="W202" s="38">
        <v>16</v>
      </c>
      <c r="X202" s="38">
        <v>15</v>
      </c>
      <c r="Y202" s="38">
        <v>26</v>
      </c>
      <c r="Z202" s="38">
        <v>39</v>
      </c>
      <c r="AA202" s="38">
        <v>54</v>
      </c>
      <c r="AB202" s="38">
        <v>51</v>
      </c>
      <c r="AC202" s="38">
        <v>29</v>
      </c>
      <c r="AD202" s="38">
        <v>10</v>
      </c>
      <c r="AE202" s="40">
        <v>3</v>
      </c>
    </row>
    <row r="203" spans="1:31" ht="17.100000000000001" customHeight="1" x14ac:dyDescent="0.15">
      <c r="A203" s="3"/>
      <c r="B203" s="105"/>
      <c r="C203" s="107"/>
      <c r="D203" s="112"/>
      <c r="E203" s="23" t="s">
        <v>3</v>
      </c>
      <c r="F203" s="20">
        <f t="shared" si="5"/>
        <v>165</v>
      </c>
      <c r="G203" s="37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1</v>
      </c>
      <c r="R203" s="22">
        <v>0</v>
      </c>
      <c r="S203" s="22">
        <v>3</v>
      </c>
      <c r="T203" s="22">
        <v>3</v>
      </c>
      <c r="U203" s="22">
        <v>4</v>
      </c>
      <c r="V203" s="22">
        <v>3</v>
      </c>
      <c r="W203" s="22">
        <v>14</v>
      </c>
      <c r="X203" s="22">
        <v>11</v>
      </c>
      <c r="Y203" s="22">
        <v>19</v>
      </c>
      <c r="Z203" s="22">
        <v>25</v>
      </c>
      <c r="AA203" s="22">
        <v>34</v>
      </c>
      <c r="AB203" s="22">
        <v>27</v>
      </c>
      <c r="AC203" s="22">
        <v>15</v>
      </c>
      <c r="AD203" s="22">
        <v>5</v>
      </c>
      <c r="AE203" s="29">
        <v>1</v>
      </c>
    </row>
    <row r="204" spans="1:31" ht="17.100000000000001" customHeight="1" x14ac:dyDescent="0.15">
      <c r="A204" s="3"/>
      <c r="B204" s="105"/>
      <c r="C204" s="107"/>
      <c r="D204" s="113"/>
      <c r="E204" s="68" t="s">
        <v>4</v>
      </c>
      <c r="F204" s="24">
        <f t="shared" si="5"/>
        <v>96</v>
      </c>
      <c r="G204" s="39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1</v>
      </c>
      <c r="U204" s="22">
        <v>1</v>
      </c>
      <c r="V204" s="22">
        <v>2</v>
      </c>
      <c r="W204" s="22">
        <v>2</v>
      </c>
      <c r="X204" s="22">
        <v>4</v>
      </c>
      <c r="Y204" s="22">
        <v>7</v>
      </c>
      <c r="Z204" s="22">
        <v>14</v>
      </c>
      <c r="AA204" s="22">
        <v>20</v>
      </c>
      <c r="AB204" s="22">
        <v>24</v>
      </c>
      <c r="AC204" s="22">
        <v>14</v>
      </c>
      <c r="AD204" s="22">
        <v>5</v>
      </c>
      <c r="AE204" s="29">
        <v>2</v>
      </c>
    </row>
    <row r="205" spans="1:31" ht="17.100000000000001" customHeight="1" x14ac:dyDescent="0.15">
      <c r="A205" s="3">
        <v>9204</v>
      </c>
      <c r="B205" s="105"/>
      <c r="C205" s="107"/>
      <c r="D205" s="112" t="s">
        <v>67</v>
      </c>
      <c r="F205" s="20">
        <f t="shared" si="5"/>
        <v>90</v>
      </c>
      <c r="G205" s="79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1</v>
      </c>
      <c r="Y205" s="38">
        <v>1</v>
      </c>
      <c r="Z205" s="38">
        <v>7</v>
      </c>
      <c r="AA205" s="38">
        <v>13</v>
      </c>
      <c r="AB205" s="38">
        <v>32</v>
      </c>
      <c r="AC205" s="38">
        <v>20</v>
      </c>
      <c r="AD205" s="38">
        <v>16</v>
      </c>
      <c r="AE205" s="40">
        <v>0</v>
      </c>
    </row>
    <row r="206" spans="1:31" ht="17.100000000000001" customHeight="1" x14ac:dyDescent="0.15">
      <c r="A206" s="3"/>
      <c r="B206" s="105"/>
      <c r="C206" s="107"/>
      <c r="D206" s="112"/>
      <c r="E206" s="23" t="s">
        <v>3</v>
      </c>
      <c r="F206" s="20">
        <f t="shared" si="5"/>
        <v>38</v>
      </c>
      <c r="G206" s="37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1</v>
      </c>
      <c r="Y206" s="22">
        <v>1</v>
      </c>
      <c r="Z206" s="22">
        <v>5</v>
      </c>
      <c r="AA206" s="22">
        <v>8</v>
      </c>
      <c r="AB206" s="22">
        <v>16</v>
      </c>
      <c r="AC206" s="22">
        <v>4</v>
      </c>
      <c r="AD206" s="22">
        <v>3</v>
      </c>
      <c r="AE206" s="29">
        <v>0</v>
      </c>
    </row>
    <row r="207" spans="1:31" ht="17.100000000000001" customHeight="1" x14ac:dyDescent="0.15">
      <c r="A207" s="3"/>
      <c r="B207" s="105"/>
      <c r="C207" s="107"/>
      <c r="D207" s="112"/>
      <c r="E207" s="23" t="s">
        <v>4</v>
      </c>
      <c r="F207" s="20">
        <f t="shared" si="5"/>
        <v>52</v>
      </c>
      <c r="G207" s="39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2</v>
      </c>
      <c r="AA207" s="22">
        <v>5</v>
      </c>
      <c r="AB207" s="22">
        <v>16</v>
      </c>
      <c r="AC207" s="22">
        <v>16</v>
      </c>
      <c r="AD207" s="22">
        <v>13</v>
      </c>
      <c r="AE207" s="29">
        <v>0</v>
      </c>
    </row>
    <row r="208" spans="1:31" ht="17.100000000000001" customHeight="1" x14ac:dyDescent="0.15">
      <c r="A208" s="3">
        <v>9205</v>
      </c>
      <c r="B208" s="105"/>
      <c r="C208" s="107"/>
      <c r="D208" s="111" t="s">
        <v>68</v>
      </c>
      <c r="E208" s="78"/>
      <c r="F208" s="21">
        <f>SUM(G208:AE208)</f>
        <v>35</v>
      </c>
      <c r="G208" s="79">
        <v>0</v>
      </c>
      <c r="H208" s="38">
        <v>0</v>
      </c>
      <c r="I208" s="38">
        <v>0</v>
      </c>
      <c r="J208" s="38">
        <v>1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2</v>
      </c>
      <c r="U208" s="38">
        <v>1</v>
      </c>
      <c r="V208" s="38">
        <v>1</v>
      </c>
      <c r="W208" s="38">
        <v>5</v>
      </c>
      <c r="X208" s="38">
        <v>0</v>
      </c>
      <c r="Y208" s="38">
        <v>2</v>
      </c>
      <c r="Z208" s="38">
        <v>3</v>
      </c>
      <c r="AA208" s="38">
        <v>8</v>
      </c>
      <c r="AB208" s="38">
        <v>7</v>
      </c>
      <c r="AC208" s="38">
        <v>3</v>
      </c>
      <c r="AD208" s="38">
        <v>1</v>
      </c>
      <c r="AE208" s="40">
        <v>1</v>
      </c>
    </row>
    <row r="209" spans="1:31" ht="17.100000000000001" customHeight="1" x14ac:dyDescent="0.15">
      <c r="A209" s="3"/>
      <c r="B209" s="105"/>
      <c r="C209" s="107"/>
      <c r="D209" s="112"/>
      <c r="E209" s="23" t="s">
        <v>3</v>
      </c>
      <c r="F209" s="20">
        <f>SUM(G209:AE209)</f>
        <v>17</v>
      </c>
      <c r="G209" s="37">
        <v>0</v>
      </c>
      <c r="H209" s="22">
        <v>0</v>
      </c>
      <c r="I209" s="22">
        <v>0</v>
      </c>
      <c r="J209" s="22">
        <v>1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2</v>
      </c>
      <c r="U209" s="22">
        <v>1</v>
      </c>
      <c r="V209" s="22">
        <v>1</v>
      </c>
      <c r="W209" s="22">
        <v>3</v>
      </c>
      <c r="X209" s="22">
        <v>0</v>
      </c>
      <c r="Y209" s="22">
        <v>1</v>
      </c>
      <c r="Z209" s="22">
        <v>2</v>
      </c>
      <c r="AA209" s="22">
        <v>2</v>
      </c>
      <c r="AB209" s="22">
        <v>2</v>
      </c>
      <c r="AC209" s="22">
        <v>2</v>
      </c>
      <c r="AD209" s="22">
        <v>0</v>
      </c>
      <c r="AE209" s="29">
        <v>0</v>
      </c>
    </row>
    <row r="210" spans="1:31" ht="17.100000000000001" customHeight="1" x14ac:dyDescent="0.15">
      <c r="A210" s="3"/>
      <c r="B210" s="105"/>
      <c r="C210" s="107"/>
      <c r="D210" s="113"/>
      <c r="E210" s="68" t="s">
        <v>4</v>
      </c>
      <c r="F210" s="24">
        <f>SUM(G210:AE210)</f>
        <v>18</v>
      </c>
      <c r="G210" s="39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2</v>
      </c>
      <c r="X210" s="22">
        <v>0</v>
      </c>
      <c r="Y210" s="22">
        <v>1</v>
      </c>
      <c r="Z210" s="22">
        <v>1</v>
      </c>
      <c r="AA210" s="22">
        <v>6</v>
      </c>
      <c r="AB210" s="22">
        <v>5</v>
      </c>
      <c r="AC210" s="22">
        <v>1</v>
      </c>
      <c r="AD210" s="22">
        <v>1</v>
      </c>
      <c r="AE210" s="29">
        <v>1</v>
      </c>
    </row>
    <row r="211" spans="1:31" ht="17.100000000000001" customHeight="1" x14ac:dyDescent="0.15">
      <c r="A211" s="3">
        <v>9206</v>
      </c>
      <c r="B211" s="105"/>
      <c r="C211" s="107"/>
      <c r="D211" s="112" t="s">
        <v>69</v>
      </c>
      <c r="F211" s="20">
        <f t="shared" si="5"/>
        <v>342</v>
      </c>
      <c r="G211" s="79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2</v>
      </c>
      <c r="P211" s="38">
        <v>0</v>
      </c>
      <c r="Q211" s="38">
        <v>2</v>
      </c>
      <c r="R211" s="38">
        <v>2</v>
      </c>
      <c r="S211" s="38">
        <v>3</v>
      </c>
      <c r="T211" s="38">
        <v>4</v>
      </c>
      <c r="U211" s="38">
        <v>6</v>
      </c>
      <c r="V211" s="38">
        <v>8</v>
      </c>
      <c r="W211" s="38">
        <v>11</v>
      </c>
      <c r="X211" s="38">
        <v>17</v>
      </c>
      <c r="Y211" s="38">
        <v>20</v>
      </c>
      <c r="Z211" s="38">
        <v>44</v>
      </c>
      <c r="AA211" s="38">
        <v>61</v>
      </c>
      <c r="AB211" s="38">
        <v>82</v>
      </c>
      <c r="AC211" s="38">
        <v>62</v>
      </c>
      <c r="AD211" s="38">
        <v>16</v>
      </c>
      <c r="AE211" s="40">
        <v>2</v>
      </c>
    </row>
    <row r="212" spans="1:31" ht="17.100000000000001" customHeight="1" x14ac:dyDescent="0.15">
      <c r="A212" s="3"/>
      <c r="B212" s="105"/>
      <c r="C212" s="107"/>
      <c r="D212" s="112"/>
      <c r="E212" s="23" t="s">
        <v>3</v>
      </c>
      <c r="F212" s="20">
        <f t="shared" si="5"/>
        <v>178</v>
      </c>
      <c r="G212" s="37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1</v>
      </c>
      <c r="P212" s="22">
        <v>0</v>
      </c>
      <c r="Q212" s="22">
        <v>1</v>
      </c>
      <c r="R212" s="22">
        <v>2</v>
      </c>
      <c r="S212" s="22">
        <v>2</v>
      </c>
      <c r="T212" s="22">
        <v>1</v>
      </c>
      <c r="U212" s="22">
        <v>6</v>
      </c>
      <c r="V212" s="22">
        <v>5</v>
      </c>
      <c r="W212" s="22">
        <v>10</v>
      </c>
      <c r="X212" s="22">
        <v>12</v>
      </c>
      <c r="Y212" s="22">
        <v>10</v>
      </c>
      <c r="Z212" s="22">
        <v>28</v>
      </c>
      <c r="AA212" s="22">
        <v>37</v>
      </c>
      <c r="AB212" s="22">
        <v>35</v>
      </c>
      <c r="AC212" s="22">
        <v>23</v>
      </c>
      <c r="AD212" s="22">
        <v>4</v>
      </c>
      <c r="AE212" s="29">
        <v>1</v>
      </c>
    </row>
    <row r="213" spans="1:31" ht="17.100000000000001" customHeight="1" x14ac:dyDescent="0.15">
      <c r="A213" s="3"/>
      <c r="B213" s="105"/>
      <c r="C213" s="107"/>
      <c r="D213" s="112"/>
      <c r="E213" s="23" t="s">
        <v>4</v>
      </c>
      <c r="F213" s="20">
        <f t="shared" si="5"/>
        <v>164</v>
      </c>
      <c r="G213" s="39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1</v>
      </c>
      <c r="P213" s="22">
        <v>0</v>
      </c>
      <c r="Q213" s="22">
        <v>1</v>
      </c>
      <c r="R213" s="22">
        <v>0</v>
      </c>
      <c r="S213" s="22">
        <v>1</v>
      </c>
      <c r="T213" s="22">
        <v>3</v>
      </c>
      <c r="U213" s="22">
        <v>0</v>
      </c>
      <c r="V213" s="22">
        <v>3</v>
      </c>
      <c r="W213" s="22">
        <v>1</v>
      </c>
      <c r="X213" s="22">
        <v>5</v>
      </c>
      <c r="Y213" s="22">
        <v>10</v>
      </c>
      <c r="Z213" s="22">
        <v>16</v>
      </c>
      <c r="AA213" s="22">
        <v>24</v>
      </c>
      <c r="AB213" s="22">
        <v>47</v>
      </c>
      <c r="AC213" s="22">
        <v>39</v>
      </c>
      <c r="AD213" s="22">
        <v>12</v>
      </c>
      <c r="AE213" s="29">
        <v>1</v>
      </c>
    </row>
    <row r="214" spans="1:31" ht="17.100000000000001" customHeight="1" x14ac:dyDescent="0.15">
      <c r="A214" s="3">
        <v>9207</v>
      </c>
      <c r="B214" s="105"/>
      <c r="C214" s="107"/>
      <c r="D214" s="111" t="s">
        <v>70</v>
      </c>
      <c r="E214" s="78"/>
      <c r="F214" s="21">
        <f t="shared" si="5"/>
        <v>395</v>
      </c>
      <c r="G214" s="79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2</v>
      </c>
      <c r="U214" s="38">
        <v>2</v>
      </c>
      <c r="V214" s="38">
        <v>3</v>
      </c>
      <c r="W214" s="38">
        <v>5</v>
      </c>
      <c r="X214" s="38">
        <v>10</v>
      </c>
      <c r="Y214" s="38">
        <v>9</v>
      </c>
      <c r="Z214" s="38">
        <v>29</v>
      </c>
      <c r="AA214" s="38">
        <v>46</v>
      </c>
      <c r="AB214" s="38">
        <v>106</v>
      </c>
      <c r="AC214" s="38">
        <v>104</v>
      </c>
      <c r="AD214" s="38">
        <v>62</v>
      </c>
      <c r="AE214" s="40">
        <v>17</v>
      </c>
    </row>
    <row r="215" spans="1:31" ht="17.100000000000001" customHeight="1" x14ac:dyDescent="0.15">
      <c r="A215" s="3"/>
      <c r="B215" s="105"/>
      <c r="C215" s="107"/>
      <c r="D215" s="112"/>
      <c r="E215" s="23" t="s">
        <v>3</v>
      </c>
      <c r="F215" s="20">
        <f t="shared" si="5"/>
        <v>157</v>
      </c>
      <c r="G215" s="37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1</v>
      </c>
      <c r="U215" s="22">
        <v>1</v>
      </c>
      <c r="V215" s="22">
        <v>3</v>
      </c>
      <c r="W215" s="22">
        <v>5</v>
      </c>
      <c r="X215" s="22">
        <v>6</v>
      </c>
      <c r="Y215" s="22">
        <v>6</v>
      </c>
      <c r="Z215" s="22">
        <v>19</v>
      </c>
      <c r="AA215" s="22">
        <v>26</v>
      </c>
      <c r="AB215" s="22">
        <v>44</v>
      </c>
      <c r="AC215" s="22">
        <v>32</v>
      </c>
      <c r="AD215" s="22">
        <v>13</v>
      </c>
      <c r="AE215" s="29">
        <v>1</v>
      </c>
    </row>
    <row r="216" spans="1:31" ht="17.100000000000001" customHeight="1" x14ac:dyDescent="0.15">
      <c r="A216" s="3"/>
      <c r="B216" s="105"/>
      <c r="C216" s="107"/>
      <c r="D216" s="113"/>
      <c r="E216" s="68" t="s">
        <v>4</v>
      </c>
      <c r="F216" s="24">
        <f t="shared" si="5"/>
        <v>238</v>
      </c>
      <c r="G216" s="39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1</v>
      </c>
      <c r="U216" s="22">
        <v>1</v>
      </c>
      <c r="V216" s="22">
        <v>0</v>
      </c>
      <c r="W216" s="22">
        <v>0</v>
      </c>
      <c r="X216" s="22">
        <v>4</v>
      </c>
      <c r="Y216" s="22">
        <v>3</v>
      </c>
      <c r="Z216" s="22">
        <v>10</v>
      </c>
      <c r="AA216" s="22">
        <v>20</v>
      </c>
      <c r="AB216" s="22">
        <v>62</v>
      </c>
      <c r="AC216" s="22">
        <v>72</v>
      </c>
      <c r="AD216" s="22">
        <v>49</v>
      </c>
      <c r="AE216" s="29">
        <v>16</v>
      </c>
    </row>
    <row r="217" spans="1:31" ht="17.100000000000001" customHeight="1" x14ac:dyDescent="0.15">
      <c r="A217" s="3">
        <v>9208</v>
      </c>
      <c r="B217" s="105"/>
      <c r="C217" s="107"/>
      <c r="D217" s="112" t="s">
        <v>71</v>
      </c>
      <c r="F217" s="20">
        <f t="shared" si="5"/>
        <v>29</v>
      </c>
      <c r="G217" s="79">
        <v>1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1</v>
      </c>
      <c r="R217" s="38">
        <v>0</v>
      </c>
      <c r="S217" s="38">
        <v>0</v>
      </c>
      <c r="T217" s="38">
        <v>0</v>
      </c>
      <c r="U217" s="38">
        <v>1</v>
      </c>
      <c r="V217" s="38">
        <v>0</v>
      </c>
      <c r="W217" s="38">
        <v>2</v>
      </c>
      <c r="X217" s="38">
        <v>1</v>
      </c>
      <c r="Y217" s="38">
        <v>3</v>
      </c>
      <c r="Z217" s="38">
        <v>2</v>
      </c>
      <c r="AA217" s="38">
        <v>7</v>
      </c>
      <c r="AB217" s="38">
        <v>6</v>
      </c>
      <c r="AC217" s="38">
        <v>3</v>
      </c>
      <c r="AD217" s="38">
        <v>2</v>
      </c>
      <c r="AE217" s="40">
        <v>0</v>
      </c>
    </row>
    <row r="218" spans="1:31" ht="17.100000000000001" customHeight="1" x14ac:dyDescent="0.15">
      <c r="A218" s="3"/>
      <c r="B218" s="105"/>
      <c r="C218" s="107"/>
      <c r="D218" s="112"/>
      <c r="E218" s="23" t="s">
        <v>3</v>
      </c>
      <c r="F218" s="20">
        <f t="shared" ref="F218:F294" si="6">SUM(G218:AE218)</f>
        <v>17</v>
      </c>
      <c r="G218" s="37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1</v>
      </c>
      <c r="R218" s="22">
        <v>0</v>
      </c>
      <c r="S218" s="22">
        <v>0</v>
      </c>
      <c r="T218" s="22">
        <v>0</v>
      </c>
      <c r="U218" s="22">
        <v>1</v>
      </c>
      <c r="V218" s="22">
        <v>0</v>
      </c>
      <c r="W218" s="22">
        <v>1</v>
      </c>
      <c r="X218" s="22">
        <v>1</v>
      </c>
      <c r="Y218" s="22">
        <v>3</v>
      </c>
      <c r="Z218" s="22">
        <v>1</v>
      </c>
      <c r="AA218" s="22">
        <v>3</v>
      </c>
      <c r="AB218" s="22">
        <v>3</v>
      </c>
      <c r="AC218" s="22">
        <v>2</v>
      </c>
      <c r="AD218" s="22">
        <v>1</v>
      </c>
      <c r="AE218" s="29">
        <v>0</v>
      </c>
    </row>
    <row r="219" spans="1:31" ht="17.100000000000001" customHeight="1" x14ac:dyDescent="0.15">
      <c r="A219" s="3"/>
      <c r="B219" s="105"/>
      <c r="C219" s="107"/>
      <c r="D219" s="112"/>
      <c r="E219" s="23" t="s">
        <v>4</v>
      </c>
      <c r="F219" s="20">
        <f t="shared" si="6"/>
        <v>12</v>
      </c>
      <c r="G219" s="39">
        <v>1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1</v>
      </c>
      <c r="X219" s="22">
        <v>0</v>
      </c>
      <c r="Y219" s="22">
        <v>0</v>
      </c>
      <c r="Z219" s="22">
        <v>1</v>
      </c>
      <c r="AA219" s="22">
        <v>4</v>
      </c>
      <c r="AB219" s="22">
        <v>3</v>
      </c>
      <c r="AC219" s="22">
        <v>1</v>
      </c>
      <c r="AD219" s="22">
        <v>1</v>
      </c>
      <c r="AE219" s="29">
        <v>0</v>
      </c>
    </row>
    <row r="220" spans="1:31" ht="17.100000000000001" customHeight="1" x14ac:dyDescent="0.15">
      <c r="A220" s="3">
        <v>9300</v>
      </c>
      <c r="B220" s="105"/>
      <c r="C220" s="111" t="s">
        <v>72</v>
      </c>
      <c r="D220" s="114"/>
      <c r="E220" s="78"/>
      <c r="F220" s="21">
        <f t="shared" si="6"/>
        <v>804</v>
      </c>
      <c r="G220" s="79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2</v>
      </c>
      <c r="R220" s="38">
        <v>2</v>
      </c>
      <c r="S220" s="38">
        <v>9</v>
      </c>
      <c r="T220" s="38">
        <v>11</v>
      </c>
      <c r="U220" s="38">
        <v>16</v>
      </c>
      <c r="V220" s="38">
        <v>18</v>
      </c>
      <c r="W220" s="38">
        <v>22</v>
      </c>
      <c r="X220" s="38">
        <v>55</v>
      </c>
      <c r="Y220" s="38">
        <v>61</v>
      </c>
      <c r="Z220" s="38">
        <v>100</v>
      </c>
      <c r="AA220" s="38">
        <v>146</v>
      </c>
      <c r="AB220" s="38">
        <v>150</v>
      </c>
      <c r="AC220" s="38">
        <v>152</v>
      </c>
      <c r="AD220" s="38">
        <v>48</v>
      </c>
      <c r="AE220" s="40">
        <v>12</v>
      </c>
    </row>
    <row r="221" spans="1:31" ht="17.100000000000001" customHeight="1" x14ac:dyDescent="0.15">
      <c r="A221" s="3"/>
      <c r="B221" s="105"/>
      <c r="C221" s="112"/>
      <c r="D221" s="115"/>
      <c r="E221" s="23" t="s">
        <v>3</v>
      </c>
      <c r="F221" s="20">
        <f t="shared" si="6"/>
        <v>390</v>
      </c>
      <c r="G221" s="37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1</v>
      </c>
      <c r="R221" s="22">
        <v>2</v>
      </c>
      <c r="S221" s="22">
        <v>6</v>
      </c>
      <c r="T221" s="22">
        <v>7</v>
      </c>
      <c r="U221" s="22">
        <v>15</v>
      </c>
      <c r="V221" s="22">
        <v>13</v>
      </c>
      <c r="W221" s="22">
        <v>16</v>
      </c>
      <c r="X221" s="22">
        <v>44</v>
      </c>
      <c r="Y221" s="22">
        <v>42</v>
      </c>
      <c r="Z221" s="22">
        <v>62</v>
      </c>
      <c r="AA221" s="22">
        <v>71</v>
      </c>
      <c r="AB221" s="22">
        <v>61</v>
      </c>
      <c r="AC221" s="22">
        <v>40</v>
      </c>
      <c r="AD221" s="22">
        <v>9</v>
      </c>
      <c r="AE221" s="29">
        <v>1</v>
      </c>
    </row>
    <row r="222" spans="1:31" ht="17.100000000000001" customHeight="1" x14ac:dyDescent="0.15">
      <c r="A222" s="3"/>
      <c r="B222" s="105"/>
      <c r="C222" s="112"/>
      <c r="D222" s="115"/>
      <c r="E222" s="23" t="s">
        <v>4</v>
      </c>
      <c r="F222" s="20">
        <f t="shared" si="6"/>
        <v>414</v>
      </c>
      <c r="G222" s="39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1</v>
      </c>
      <c r="R222" s="22">
        <v>0</v>
      </c>
      <c r="S222" s="22">
        <v>3</v>
      </c>
      <c r="T222" s="22">
        <v>4</v>
      </c>
      <c r="U222" s="22">
        <v>1</v>
      </c>
      <c r="V222" s="22">
        <v>5</v>
      </c>
      <c r="W222" s="22">
        <v>6</v>
      </c>
      <c r="X222" s="22">
        <v>11</v>
      </c>
      <c r="Y222" s="22">
        <v>19</v>
      </c>
      <c r="Z222" s="22">
        <v>38</v>
      </c>
      <c r="AA222" s="22">
        <v>75</v>
      </c>
      <c r="AB222" s="22">
        <v>89</v>
      </c>
      <c r="AC222" s="22">
        <v>112</v>
      </c>
      <c r="AD222" s="22">
        <v>39</v>
      </c>
      <c r="AE222" s="29">
        <v>11</v>
      </c>
    </row>
    <row r="223" spans="1:31" ht="17.100000000000001" customHeight="1" x14ac:dyDescent="0.15">
      <c r="A223" s="3">
        <v>9301</v>
      </c>
      <c r="B223" s="105"/>
      <c r="C223" s="107"/>
      <c r="D223" s="111" t="s">
        <v>73</v>
      </c>
      <c r="E223" s="78"/>
      <c r="F223" s="21">
        <f t="shared" si="6"/>
        <v>60</v>
      </c>
      <c r="G223" s="79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3</v>
      </c>
      <c r="T223" s="38">
        <v>5</v>
      </c>
      <c r="U223" s="38">
        <v>4</v>
      </c>
      <c r="V223" s="38">
        <v>4</v>
      </c>
      <c r="W223" s="38">
        <v>3</v>
      </c>
      <c r="X223" s="38">
        <v>4</v>
      </c>
      <c r="Y223" s="38">
        <v>4</v>
      </c>
      <c r="Z223" s="38">
        <v>6</v>
      </c>
      <c r="AA223" s="38">
        <v>8</v>
      </c>
      <c r="AB223" s="38">
        <v>8</v>
      </c>
      <c r="AC223" s="38">
        <v>7</v>
      </c>
      <c r="AD223" s="38">
        <v>4</v>
      </c>
      <c r="AE223" s="40">
        <v>0</v>
      </c>
    </row>
    <row r="224" spans="1:31" ht="17.100000000000001" customHeight="1" x14ac:dyDescent="0.15">
      <c r="A224" s="3"/>
      <c r="B224" s="105"/>
      <c r="C224" s="107"/>
      <c r="D224" s="112"/>
      <c r="E224" s="23" t="s">
        <v>3</v>
      </c>
      <c r="F224" s="20">
        <f t="shared" si="6"/>
        <v>18</v>
      </c>
      <c r="G224" s="37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1</v>
      </c>
      <c r="T224" s="22">
        <v>2</v>
      </c>
      <c r="U224" s="22">
        <v>3</v>
      </c>
      <c r="V224" s="22">
        <v>2</v>
      </c>
      <c r="W224" s="22">
        <v>2</v>
      </c>
      <c r="X224" s="22">
        <v>2</v>
      </c>
      <c r="Y224" s="22">
        <v>0</v>
      </c>
      <c r="Z224" s="22">
        <v>2</v>
      </c>
      <c r="AA224" s="22">
        <v>1</v>
      </c>
      <c r="AB224" s="22">
        <v>1</v>
      </c>
      <c r="AC224" s="22">
        <v>2</v>
      </c>
      <c r="AD224" s="22">
        <v>0</v>
      </c>
      <c r="AE224" s="29">
        <v>0</v>
      </c>
    </row>
    <row r="225" spans="1:31" ht="17.100000000000001" customHeight="1" x14ac:dyDescent="0.15">
      <c r="A225" s="3"/>
      <c r="B225" s="105"/>
      <c r="C225" s="107"/>
      <c r="D225" s="113"/>
      <c r="E225" s="68" t="s">
        <v>4</v>
      </c>
      <c r="F225" s="24">
        <f t="shared" si="6"/>
        <v>42</v>
      </c>
      <c r="G225" s="39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2</v>
      </c>
      <c r="T225" s="22">
        <v>3</v>
      </c>
      <c r="U225" s="22">
        <v>1</v>
      </c>
      <c r="V225" s="22">
        <v>2</v>
      </c>
      <c r="W225" s="22">
        <v>1</v>
      </c>
      <c r="X225" s="22">
        <v>2</v>
      </c>
      <c r="Y225" s="22">
        <v>4</v>
      </c>
      <c r="Z225" s="22">
        <v>4</v>
      </c>
      <c r="AA225" s="22">
        <v>7</v>
      </c>
      <c r="AB225" s="22">
        <v>7</v>
      </c>
      <c r="AC225" s="22">
        <v>5</v>
      </c>
      <c r="AD225" s="22">
        <v>4</v>
      </c>
      <c r="AE225" s="29">
        <v>0</v>
      </c>
    </row>
    <row r="226" spans="1:31" ht="17.100000000000001" customHeight="1" x14ac:dyDescent="0.15">
      <c r="A226" s="3">
        <v>9302</v>
      </c>
      <c r="B226" s="105"/>
      <c r="C226" s="107"/>
      <c r="D226" s="112" t="s">
        <v>74</v>
      </c>
      <c r="F226" s="20">
        <f t="shared" si="6"/>
        <v>319</v>
      </c>
      <c r="G226" s="79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2</v>
      </c>
      <c r="R226" s="38">
        <v>2</v>
      </c>
      <c r="S226" s="38">
        <v>6</v>
      </c>
      <c r="T226" s="38">
        <v>6</v>
      </c>
      <c r="U226" s="38">
        <v>9</v>
      </c>
      <c r="V226" s="38">
        <v>11</v>
      </c>
      <c r="W226" s="38">
        <v>15</v>
      </c>
      <c r="X226" s="38">
        <v>31</v>
      </c>
      <c r="Y226" s="38">
        <v>35</v>
      </c>
      <c r="Z226" s="38">
        <v>47</v>
      </c>
      <c r="AA226" s="38">
        <v>49</v>
      </c>
      <c r="AB226" s="38">
        <v>53</v>
      </c>
      <c r="AC226" s="38">
        <v>41</v>
      </c>
      <c r="AD226" s="38">
        <v>9</v>
      </c>
      <c r="AE226" s="40">
        <v>3</v>
      </c>
    </row>
    <row r="227" spans="1:31" ht="17.100000000000001" customHeight="1" x14ac:dyDescent="0.15">
      <c r="A227" s="3"/>
      <c r="B227" s="105"/>
      <c r="C227" s="107"/>
      <c r="D227" s="112"/>
      <c r="E227" s="23" t="s">
        <v>3</v>
      </c>
      <c r="F227" s="20">
        <f t="shared" si="6"/>
        <v>170</v>
      </c>
      <c r="G227" s="37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1</v>
      </c>
      <c r="R227" s="22">
        <v>2</v>
      </c>
      <c r="S227" s="22">
        <v>5</v>
      </c>
      <c r="T227" s="22">
        <v>5</v>
      </c>
      <c r="U227" s="22">
        <v>9</v>
      </c>
      <c r="V227" s="22">
        <v>9</v>
      </c>
      <c r="W227" s="22">
        <v>12</v>
      </c>
      <c r="X227" s="22">
        <v>25</v>
      </c>
      <c r="Y227" s="22">
        <v>24</v>
      </c>
      <c r="Z227" s="22">
        <v>26</v>
      </c>
      <c r="AA227" s="22">
        <v>25</v>
      </c>
      <c r="AB227" s="22">
        <v>17</v>
      </c>
      <c r="AC227" s="22">
        <v>10</v>
      </c>
      <c r="AD227" s="22">
        <v>0</v>
      </c>
      <c r="AE227" s="29">
        <v>0</v>
      </c>
    </row>
    <row r="228" spans="1:31" ht="17.100000000000001" customHeight="1" x14ac:dyDescent="0.15">
      <c r="A228" s="3"/>
      <c r="B228" s="105"/>
      <c r="C228" s="107"/>
      <c r="D228" s="112"/>
      <c r="E228" s="23" t="s">
        <v>4</v>
      </c>
      <c r="F228" s="20">
        <f t="shared" si="6"/>
        <v>149</v>
      </c>
      <c r="G228" s="39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1</v>
      </c>
      <c r="R228" s="22">
        <v>0</v>
      </c>
      <c r="S228" s="22">
        <v>1</v>
      </c>
      <c r="T228" s="22">
        <v>1</v>
      </c>
      <c r="U228" s="22">
        <v>0</v>
      </c>
      <c r="V228" s="22">
        <v>2</v>
      </c>
      <c r="W228" s="22">
        <v>3</v>
      </c>
      <c r="X228" s="22">
        <v>6</v>
      </c>
      <c r="Y228" s="22">
        <v>11</v>
      </c>
      <c r="Z228" s="22">
        <v>21</v>
      </c>
      <c r="AA228" s="22">
        <v>24</v>
      </c>
      <c r="AB228" s="22">
        <v>36</v>
      </c>
      <c r="AC228" s="22">
        <v>31</v>
      </c>
      <c r="AD228" s="22">
        <v>9</v>
      </c>
      <c r="AE228" s="29">
        <v>3</v>
      </c>
    </row>
    <row r="229" spans="1:31" ht="17.100000000000001" customHeight="1" x14ac:dyDescent="0.15">
      <c r="A229" s="3">
        <v>9303</v>
      </c>
      <c r="B229" s="105"/>
      <c r="C229" s="107"/>
      <c r="D229" s="111" t="s">
        <v>75</v>
      </c>
      <c r="E229" s="78"/>
      <c r="F229" s="21">
        <f t="shared" si="6"/>
        <v>404</v>
      </c>
      <c r="G229" s="79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3</v>
      </c>
      <c r="V229" s="38">
        <v>3</v>
      </c>
      <c r="W229" s="38">
        <v>3</v>
      </c>
      <c r="X229" s="38">
        <v>14</v>
      </c>
      <c r="Y229" s="38">
        <v>20</v>
      </c>
      <c r="Z229" s="38">
        <v>47</v>
      </c>
      <c r="AA229" s="38">
        <v>84</v>
      </c>
      <c r="AB229" s="38">
        <v>89</v>
      </c>
      <c r="AC229" s="38">
        <v>98</v>
      </c>
      <c r="AD229" s="38">
        <v>34</v>
      </c>
      <c r="AE229" s="40">
        <v>9</v>
      </c>
    </row>
    <row r="230" spans="1:31" ht="17.100000000000001" customHeight="1" x14ac:dyDescent="0.15">
      <c r="A230" s="3"/>
      <c r="B230" s="105"/>
      <c r="C230" s="107"/>
      <c r="D230" s="112"/>
      <c r="E230" s="23" t="s">
        <v>3</v>
      </c>
      <c r="F230" s="20">
        <f t="shared" si="6"/>
        <v>192</v>
      </c>
      <c r="G230" s="37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3</v>
      </c>
      <c r="V230" s="22">
        <v>2</v>
      </c>
      <c r="W230" s="22">
        <v>1</v>
      </c>
      <c r="X230" s="22">
        <v>13</v>
      </c>
      <c r="Y230" s="22">
        <v>17</v>
      </c>
      <c r="Z230" s="22">
        <v>34</v>
      </c>
      <c r="AA230" s="22">
        <v>42</v>
      </c>
      <c r="AB230" s="22">
        <v>43</v>
      </c>
      <c r="AC230" s="22">
        <v>27</v>
      </c>
      <c r="AD230" s="22">
        <v>9</v>
      </c>
      <c r="AE230" s="29">
        <v>1</v>
      </c>
    </row>
    <row r="231" spans="1:31" ht="17.100000000000001" customHeight="1" x14ac:dyDescent="0.15">
      <c r="A231" s="3"/>
      <c r="B231" s="105"/>
      <c r="C231" s="107"/>
      <c r="D231" s="113"/>
      <c r="E231" s="68" t="s">
        <v>4</v>
      </c>
      <c r="F231" s="24">
        <f t="shared" si="6"/>
        <v>212</v>
      </c>
      <c r="G231" s="39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1</v>
      </c>
      <c r="W231" s="22">
        <v>2</v>
      </c>
      <c r="X231" s="22">
        <v>1</v>
      </c>
      <c r="Y231" s="22">
        <v>3</v>
      </c>
      <c r="Z231" s="22">
        <v>13</v>
      </c>
      <c r="AA231" s="22">
        <v>42</v>
      </c>
      <c r="AB231" s="22">
        <v>46</v>
      </c>
      <c r="AC231" s="22">
        <v>71</v>
      </c>
      <c r="AD231" s="22">
        <v>25</v>
      </c>
      <c r="AE231" s="29">
        <v>8</v>
      </c>
    </row>
    <row r="232" spans="1:31" ht="17.100000000000001" customHeight="1" x14ac:dyDescent="0.15">
      <c r="A232" s="3">
        <v>9304</v>
      </c>
      <c r="B232" s="105"/>
      <c r="C232" s="107"/>
      <c r="D232" s="112" t="s">
        <v>76</v>
      </c>
      <c r="F232" s="20">
        <f t="shared" si="6"/>
        <v>21</v>
      </c>
      <c r="G232" s="79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1</v>
      </c>
      <c r="X232" s="38">
        <v>6</v>
      </c>
      <c r="Y232" s="38">
        <v>2</v>
      </c>
      <c r="Z232" s="38">
        <v>0</v>
      </c>
      <c r="AA232" s="38">
        <v>5</v>
      </c>
      <c r="AB232" s="38">
        <v>0</v>
      </c>
      <c r="AC232" s="38">
        <v>6</v>
      </c>
      <c r="AD232" s="38">
        <v>1</v>
      </c>
      <c r="AE232" s="40">
        <v>0</v>
      </c>
    </row>
    <row r="233" spans="1:31" ht="17.100000000000001" customHeight="1" x14ac:dyDescent="0.15">
      <c r="A233" s="3"/>
      <c r="B233" s="105"/>
      <c r="C233" s="107"/>
      <c r="D233" s="112"/>
      <c r="E233" s="23" t="s">
        <v>3</v>
      </c>
      <c r="F233" s="20">
        <f t="shared" si="6"/>
        <v>10</v>
      </c>
      <c r="G233" s="37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1</v>
      </c>
      <c r="X233" s="22">
        <v>4</v>
      </c>
      <c r="Y233" s="22">
        <v>1</v>
      </c>
      <c r="Z233" s="22">
        <v>0</v>
      </c>
      <c r="AA233" s="22">
        <v>3</v>
      </c>
      <c r="AB233" s="22">
        <v>0</v>
      </c>
      <c r="AC233" s="22">
        <v>1</v>
      </c>
      <c r="AD233" s="22">
        <v>0</v>
      </c>
      <c r="AE233" s="29">
        <v>0</v>
      </c>
    </row>
    <row r="234" spans="1:31" ht="17.100000000000001" customHeight="1" x14ac:dyDescent="0.15">
      <c r="A234" s="3"/>
      <c r="B234" s="105"/>
      <c r="C234" s="108"/>
      <c r="D234" s="113"/>
      <c r="E234" s="68" t="s">
        <v>4</v>
      </c>
      <c r="F234" s="24">
        <f t="shared" si="6"/>
        <v>11</v>
      </c>
      <c r="G234" s="39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2</v>
      </c>
      <c r="Y234" s="22">
        <v>1</v>
      </c>
      <c r="Z234" s="22">
        <v>0</v>
      </c>
      <c r="AA234" s="22">
        <v>2</v>
      </c>
      <c r="AB234" s="22">
        <v>0</v>
      </c>
      <c r="AC234" s="22">
        <v>5</v>
      </c>
      <c r="AD234" s="22">
        <v>1</v>
      </c>
      <c r="AE234" s="29">
        <v>0</v>
      </c>
    </row>
    <row r="235" spans="1:31" ht="17.100000000000001" customHeight="1" x14ac:dyDescent="0.15">
      <c r="A235" s="3">
        <v>9400</v>
      </c>
      <c r="B235" s="105"/>
      <c r="C235" s="112" t="s">
        <v>77</v>
      </c>
      <c r="D235" s="115"/>
      <c r="F235" s="20">
        <f t="shared" si="6"/>
        <v>159</v>
      </c>
      <c r="G235" s="79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2</v>
      </c>
      <c r="S235" s="38">
        <v>0</v>
      </c>
      <c r="T235" s="38">
        <v>2</v>
      </c>
      <c r="U235" s="38">
        <v>1</v>
      </c>
      <c r="V235" s="38">
        <v>5</v>
      </c>
      <c r="W235" s="38">
        <v>8</v>
      </c>
      <c r="X235" s="38">
        <v>18</v>
      </c>
      <c r="Y235" s="38">
        <v>11</v>
      </c>
      <c r="Z235" s="38">
        <v>12</v>
      </c>
      <c r="AA235" s="38">
        <v>29</v>
      </c>
      <c r="AB235" s="38">
        <v>37</v>
      </c>
      <c r="AC235" s="38">
        <v>27</v>
      </c>
      <c r="AD235" s="38">
        <v>7</v>
      </c>
      <c r="AE235" s="40">
        <v>0</v>
      </c>
    </row>
    <row r="236" spans="1:31" ht="17.100000000000001" customHeight="1" x14ac:dyDescent="0.15">
      <c r="A236" s="3"/>
      <c r="B236" s="105"/>
      <c r="C236" s="112"/>
      <c r="D236" s="115"/>
      <c r="E236" s="23" t="s">
        <v>3</v>
      </c>
      <c r="F236" s="20">
        <f t="shared" si="6"/>
        <v>86</v>
      </c>
      <c r="G236" s="37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1</v>
      </c>
      <c r="S236" s="22">
        <v>0</v>
      </c>
      <c r="T236" s="22">
        <v>2</v>
      </c>
      <c r="U236" s="22">
        <v>1</v>
      </c>
      <c r="V236" s="22">
        <v>5</v>
      </c>
      <c r="W236" s="22">
        <v>5</v>
      </c>
      <c r="X236" s="22">
        <v>10</v>
      </c>
      <c r="Y236" s="22">
        <v>6</v>
      </c>
      <c r="Z236" s="22">
        <v>5</v>
      </c>
      <c r="AA236" s="22">
        <v>20</v>
      </c>
      <c r="AB236" s="22">
        <v>21</v>
      </c>
      <c r="AC236" s="22">
        <v>10</v>
      </c>
      <c r="AD236" s="22">
        <v>0</v>
      </c>
      <c r="AE236" s="29">
        <v>0</v>
      </c>
    </row>
    <row r="237" spans="1:31" ht="17.100000000000001" customHeight="1" x14ac:dyDescent="0.15">
      <c r="A237" s="3"/>
      <c r="B237" s="105"/>
      <c r="C237" s="112"/>
      <c r="D237" s="115"/>
      <c r="E237" s="23" t="s">
        <v>4</v>
      </c>
      <c r="F237" s="20">
        <f t="shared" si="6"/>
        <v>73</v>
      </c>
      <c r="G237" s="39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1</v>
      </c>
      <c r="S237" s="22">
        <v>0</v>
      </c>
      <c r="T237" s="22">
        <v>0</v>
      </c>
      <c r="U237" s="22">
        <v>0</v>
      </c>
      <c r="V237" s="22">
        <v>0</v>
      </c>
      <c r="W237" s="22">
        <v>3</v>
      </c>
      <c r="X237" s="22">
        <v>8</v>
      </c>
      <c r="Y237" s="22">
        <v>5</v>
      </c>
      <c r="Z237" s="22">
        <v>7</v>
      </c>
      <c r="AA237" s="22">
        <v>9</v>
      </c>
      <c r="AB237" s="22">
        <v>16</v>
      </c>
      <c r="AC237" s="22">
        <v>17</v>
      </c>
      <c r="AD237" s="22">
        <v>7</v>
      </c>
      <c r="AE237" s="29">
        <v>0</v>
      </c>
    </row>
    <row r="238" spans="1:31" ht="17.100000000000001" customHeight="1" x14ac:dyDescent="0.15">
      <c r="A238" s="3">
        <v>9500</v>
      </c>
      <c r="B238" s="105"/>
      <c r="C238" s="111" t="s">
        <v>78</v>
      </c>
      <c r="D238" s="114"/>
      <c r="E238" s="78"/>
      <c r="F238" s="21">
        <f t="shared" si="6"/>
        <v>50</v>
      </c>
      <c r="G238" s="79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1</v>
      </c>
      <c r="Q238" s="38">
        <v>0</v>
      </c>
      <c r="R238" s="38">
        <v>0</v>
      </c>
      <c r="S238" s="38">
        <v>1</v>
      </c>
      <c r="T238" s="38">
        <v>0</v>
      </c>
      <c r="U238" s="38">
        <v>0</v>
      </c>
      <c r="V238" s="38">
        <v>1</v>
      </c>
      <c r="W238" s="38">
        <v>2</v>
      </c>
      <c r="X238" s="38">
        <v>0</v>
      </c>
      <c r="Y238" s="38">
        <v>3</v>
      </c>
      <c r="Z238" s="38">
        <v>7</v>
      </c>
      <c r="AA238" s="38">
        <v>6</v>
      </c>
      <c r="AB238" s="38">
        <v>13</v>
      </c>
      <c r="AC238" s="38">
        <v>8</v>
      </c>
      <c r="AD238" s="38">
        <v>7</v>
      </c>
      <c r="AE238" s="40">
        <v>1</v>
      </c>
    </row>
    <row r="239" spans="1:31" ht="17.100000000000001" customHeight="1" x14ac:dyDescent="0.15">
      <c r="A239" s="3"/>
      <c r="B239" s="105"/>
      <c r="C239" s="112"/>
      <c r="D239" s="115"/>
      <c r="E239" s="23" t="s">
        <v>3</v>
      </c>
      <c r="F239" s="20">
        <f t="shared" si="6"/>
        <v>21</v>
      </c>
      <c r="G239" s="37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1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1</v>
      </c>
      <c r="W239" s="22">
        <v>0</v>
      </c>
      <c r="X239" s="22">
        <v>0</v>
      </c>
      <c r="Y239" s="22">
        <v>3</v>
      </c>
      <c r="Z239" s="22">
        <v>2</v>
      </c>
      <c r="AA239" s="22">
        <v>3</v>
      </c>
      <c r="AB239" s="22">
        <v>7</v>
      </c>
      <c r="AC239" s="22">
        <v>2</v>
      </c>
      <c r="AD239" s="22">
        <v>2</v>
      </c>
      <c r="AE239" s="29">
        <v>0</v>
      </c>
    </row>
    <row r="240" spans="1:31" ht="17.100000000000001" customHeight="1" x14ac:dyDescent="0.15">
      <c r="A240" s="5"/>
      <c r="B240" s="106"/>
      <c r="C240" s="113"/>
      <c r="D240" s="116"/>
      <c r="E240" s="68" t="s">
        <v>4</v>
      </c>
      <c r="F240" s="24">
        <f t="shared" si="6"/>
        <v>29</v>
      </c>
      <c r="G240" s="39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1</v>
      </c>
      <c r="T240" s="22">
        <v>0</v>
      </c>
      <c r="U240" s="22">
        <v>0</v>
      </c>
      <c r="V240" s="22">
        <v>0</v>
      </c>
      <c r="W240" s="22">
        <v>2</v>
      </c>
      <c r="X240" s="22">
        <v>0</v>
      </c>
      <c r="Y240" s="22">
        <v>0</v>
      </c>
      <c r="Z240" s="22">
        <v>5</v>
      </c>
      <c r="AA240" s="22">
        <v>3</v>
      </c>
      <c r="AB240" s="22">
        <v>6</v>
      </c>
      <c r="AC240" s="22">
        <v>6</v>
      </c>
      <c r="AD240" s="22">
        <v>5</v>
      </c>
      <c r="AE240" s="29">
        <v>1</v>
      </c>
    </row>
    <row r="241" spans="1:31" ht="17.100000000000001" customHeight="1" x14ac:dyDescent="0.15">
      <c r="A241" s="3">
        <v>10000</v>
      </c>
      <c r="B241" s="114" t="s">
        <v>79</v>
      </c>
      <c r="C241" s="114"/>
      <c r="D241" s="114"/>
      <c r="F241" s="20">
        <f t="shared" si="6"/>
        <v>959</v>
      </c>
      <c r="G241" s="79">
        <v>0</v>
      </c>
      <c r="H241" s="38">
        <v>0</v>
      </c>
      <c r="I241" s="38">
        <v>1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3</v>
      </c>
      <c r="U241" s="38">
        <v>4</v>
      </c>
      <c r="V241" s="38">
        <v>4</v>
      </c>
      <c r="W241" s="38">
        <v>12</v>
      </c>
      <c r="X241" s="38">
        <v>31</v>
      </c>
      <c r="Y241" s="38">
        <v>56</v>
      </c>
      <c r="Z241" s="38">
        <v>105</v>
      </c>
      <c r="AA241" s="38">
        <v>174</v>
      </c>
      <c r="AB241" s="38">
        <v>272</v>
      </c>
      <c r="AC241" s="38">
        <v>183</v>
      </c>
      <c r="AD241" s="38">
        <v>95</v>
      </c>
      <c r="AE241" s="40">
        <v>19</v>
      </c>
    </row>
    <row r="242" spans="1:31" ht="17.100000000000001" customHeight="1" x14ac:dyDescent="0.15">
      <c r="A242" s="3"/>
      <c r="B242" s="115"/>
      <c r="C242" s="115"/>
      <c r="D242" s="115"/>
      <c r="E242" s="23" t="s">
        <v>3</v>
      </c>
      <c r="F242" s="20">
        <f>SUM(F245,F248,F255,F258,F261,F264)</f>
        <v>570</v>
      </c>
      <c r="G242" s="37">
        <v>0</v>
      </c>
      <c r="H242" s="22">
        <v>0</v>
      </c>
      <c r="I242" s="22">
        <v>1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3</v>
      </c>
      <c r="U242" s="22">
        <v>3</v>
      </c>
      <c r="V242" s="22">
        <v>3</v>
      </c>
      <c r="W242" s="22">
        <v>10</v>
      </c>
      <c r="X242" s="22">
        <v>22</v>
      </c>
      <c r="Y242" s="22">
        <v>43</v>
      </c>
      <c r="Z242" s="22">
        <v>73</v>
      </c>
      <c r="AA242" s="22">
        <v>115</v>
      </c>
      <c r="AB242" s="22">
        <v>178</v>
      </c>
      <c r="AC242" s="22">
        <v>79</v>
      </c>
      <c r="AD242" s="22">
        <v>37</v>
      </c>
      <c r="AE242" s="29">
        <v>3</v>
      </c>
    </row>
    <row r="243" spans="1:31" ht="17.100000000000001" customHeight="1" x14ac:dyDescent="0.15">
      <c r="A243" s="3"/>
      <c r="B243" s="115"/>
      <c r="C243" s="115"/>
      <c r="D243" s="115"/>
      <c r="E243" s="23" t="s">
        <v>4</v>
      </c>
      <c r="F243" s="20">
        <f t="shared" si="6"/>
        <v>389</v>
      </c>
      <c r="G243" s="39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1</v>
      </c>
      <c r="V243" s="22">
        <v>1</v>
      </c>
      <c r="W243" s="22">
        <v>2</v>
      </c>
      <c r="X243" s="22">
        <v>9</v>
      </c>
      <c r="Y243" s="22">
        <v>13</v>
      </c>
      <c r="Z243" s="22">
        <v>32</v>
      </c>
      <c r="AA243" s="22">
        <v>59</v>
      </c>
      <c r="AB243" s="22">
        <v>94</v>
      </c>
      <c r="AC243" s="22">
        <v>104</v>
      </c>
      <c r="AD243" s="22">
        <v>58</v>
      </c>
      <c r="AE243" s="29">
        <v>16</v>
      </c>
    </row>
    <row r="244" spans="1:31" ht="17.100000000000001" customHeight="1" x14ac:dyDescent="0.15">
      <c r="A244" s="3">
        <v>10100</v>
      </c>
      <c r="B244" s="105"/>
      <c r="C244" s="111" t="s">
        <v>146</v>
      </c>
      <c r="D244" s="114"/>
      <c r="E244" s="78"/>
      <c r="F244" s="21">
        <f t="shared" si="6"/>
        <v>17</v>
      </c>
      <c r="G244" s="79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1</v>
      </c>
      <c r="Z244" s="38">
        <v>1</v>
      </c>
      <c r="AA244" s="38">
        <v>1</v>
      </c>
      <c r="AB244" s="38">
        <v>2</v>
      </c>
      <c r="AC244" s="38">
        <v>7</v>
      </c>
      <c r="AD244" s="38">
        <v>5</v>
      </c>
      <c r="AE244" s="40">
        <v>0</v>
      </c>
    </row>
    <row r="245" spans="1:31" ht="17.100000000000001" customHeight="1" x14ac:dyDescent="0.15">
      <c r="A245" s="3"/>
      <c r="B245" s="105"/>
      <c r="C245" s="112"/>
      <c r="D245" s="115"/>
      <c r="E245" s="23" t="s">
        <v>3</v>
      </c>
      <c r="F245" s="20">
        <f t="shared" si="6"/>
        <v>12</v>
      </c>
      <c r="G245" s="37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1</v>
      </c>
      <c r="Z245" s="22">
        <v>1</v>
      </c>
      <c r="AA245" s="22">
        <v>1</v>
      </c>
      <c r="AB245" s="22">
        <v>1</v>
      </c>
      <c r="AC245" s="22">
        <v>4</v>
      </c>
      <c r="AD245" s="22">
        <v>4</v>
      </c>
      <c r="AE245" s="29">
        <v>0</v>
      </c>
    </row>
    <row r="246" spans="1:31" ht="17.100000000000001" customHeight="1" x14ac:dyDescent="0.15">
      <c r="A246" s="3"/>
      <c r="B246" s="105"/>
      <c r="C246" s="113"/>
      <c r="D246" s="116"/>
      <c r="E246" s="68" t="s">
        <v>4</v>
      </c>
      <c r="F246" s="24">
        <f t="shared" si="6"/>
        <v>5</v>
      </c>
      <c r="G246" s="39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1</v>
      </c>
      <c r="AC246" s="22">
        <v>3</v>
      </c>
      <c r="AD246" s="22">
        <v>1</v>
      </c>
      <c r="AE246" s="29">
        <v>0</v>
      </c>
    </row>
    <row r="247" spans="1:31" ht="17.100000000000001" customHeight="1" x14ac:dyDescent="0.15">
      <c r="A247" s="3">
        <v>10200</v>
      </c>
      <c r="B247" s="105"/>
      <c r="C247" s="111" t="s">
        <v>80</v>
      </c>
      <c r="D247" s="114"/>
      <c r="F247" s="20">
        <f t="shared" si="6"/>
        <v>426</v>
      </c>
      <c r="G247" s="79">
        <v>0</v>
      </c>
      <c r="H247" s="38">
        <v>0</v>
      </c>
      <c r="I247" s="38">
        <v>1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1</v>
      </c>
      <c r="U247" s="38">
        <v>2</v>
      </c>
      <c r="V247" s="38">
        <v>3</v>
      </c>
      <c r="W247" s="38">
        <v>4</v>
      </c>
      <c r="X247" s="38">
        <v>11</v>
      </c>
      <c r="Y247" s="38">
        <v>21</v>
      </c>
      <c r="Z247" s="38">
        <v>48</v>
      </c>
      <c r="AA247" s="38">
        <v>65</v>
      </c>
      <c r="AB247" s="38">
        <v>127</v>
      </c>
      <c r="AC247" s="38">
        <v>89</v>
      </c>
      <c r="AD247" s="38">
        <v>43</v>
      </c>
      <c r="AE247" s="40">
        <v>11</v>
      </c>
    </row>
    <row r="248" spans="1:31" ht="17.100000000000001" customHeight="1" x14ac:dyDescent="0.15">
      <c r="A248" s="3"/>
      <c r="B248" s="105"/>
      <c r="C248" s="112"/>
      <c r="D248" s="115"/>
      <c r="E248" s="23" t="s">
        <v>3</v>
      </c>
      <c r="F248" s="20">
        <f t="shared" si="6"/>
        <v>237</v>
      </c>
      <c r="G248" s="37">
        <v>0</v>
      </c>
      <c r="H248" s="22">
        <v>0</v>
      </c>
      <c r="I248" s="22">
        <v>1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1</v>
      </c>
      <c r="U248" s="22">
        <v>1</v>
      </c>
      <c r="V248" s="22">
        <v>2</v>
      </c>
      <c r="W248" s="22">
        <v>3</v>
      </c>
      <c r="X248" s="22">
        <v>8</v>
      </c>
      <c r="Y248" s="22">
        <v>14</v>
      </c>
      <c r="Z248" s="22">
        <v>32</v>
      </c>
      <c r="AA248" s="22">
        <v>42</v>
      </c>
      <c r="AB248" s="22">
        <v>76</v>
      </c>
      <c r="AC248" s="22">
        <v>41</v>
      </c>
      <c r="AD248" s="22">
        <v>15</v>
      </c>
      <c r="AE248" s="29">
        <v>1</v>
      </c>
    </row>
    <row r="249" spans="1:31" ht="17.100000000000001" customHeight="1" thickBot="1" x14ac:dyDescent="0.2">
      <c r="A249" s="11"/>
      <c r="B249" s="94"/>
      <c r="C249" s="129"/>
      <c r="D249" s="130"/>
      <c r="E249" s="95" t="s">
        <v>4</v>
      </c>
      <c r="F249" s="83">
        <f t="shared" si="6"/>
        <v>189</v>
      </c>
      <c r="G249" s="96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0</v>
      </c>
      <c r="Q249" s="85">
        <v>0</v>
      </c>
      <c r="R249" s="85">
        <v>0</v>
      </c>
      <c r="S249" s="85">
        <v>0</v>
      </c>
      <c r="T249" s="85">
        <v>0</v>
      </c>
      <c r="U249" s="85">
        <v>1</v>
      </c>
      <c r="V249" s="85">
        <v>1</v>
      </c>
      <c r="W249" s="85">
        <v>1</v>
      </c>
      <c r="X249" s="85">
        <v>3</v>
      </c>
      <c r="Y249" s="85">
        <v>7</v>
      </c>
      <c r="Z249" s="85">
        <v>16</v>
      </c>
      <c r="AA249" s="85">
        <v>23</v>
      </c>
      <c r="AB249" s="85">
        <v>51</v>
      </c>
      <c r="AC249" s="85">
        <v>48</v>
      </c>
      <c r="AD249" s="85">
        <v>28</v>
      </c>
      <c r="AE249" s="86">
        <v>10</v>
      </c>
    </row>
    <row r="250" spans="1:31" ht="57.75" customHeight="1" thickBot="1" x14ac:dyDescent="0.3">
      <c r="A250" s="128" t="s">
        <v>140</v>
      </c>
      <c r="B250" s="128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109" t="s">
        <v>147</v>
      </c>
      <c r="AE250" s="109"/>
    </row>
    <row r="251" spans="1:31" ht="16.5" customHeight="1" x14ac:dyDescent="0.15">
      <c r="A251" s="55"/>
      <c r="B251" s="56"/>
      <c r="C251" s="56"/>
      <c r="D251" s="56"/>
      <c r="E251" s="57"/>
      <c r="F251" s="58"/>
      <c r="G251" s="59">
        <v>0</v>
      </c>
      <c r="H251" s="60">
        <v>1</v>
      </c>
      <c r="I251" s="59">
        <v>2</v>
      </c>
      <c r="J251" s="60">
        <v>3</v>
      </c>
      <c r="K251" s="59">
        <v>4</v>
      </c>
      <c r="L251" s="60">
        <v>5</v>
      </c>
      <c r="M251" s="59">
        <v>10</v>
      </c>
      <c r="N251" s="60">
        <v>15</v>
      </c>
      <c r="O251" s="59">
        <v>20</v>
      </c>
      <c r="P251" s="60">
        <v>25</v>
      </c>
      <c r="Q251" s="59">
        <v>30</v>
      </c>
      <c r="R251" s="60">
        <v>35</v>
      </c>
      <c r="S251" s="59">
        <v>40</v>
      </c>
      <c r="T251" s="60">
        <v>45</v>
      </c>
      <c r="U251" s="59">
        <v>50</v>
      </c>
      <c r="V251" s="60">
        <v>55</v>
      </c>
      <c r="W251" s="59">
        <v>60</v>
      </c>
      <c r="X251" s="60">
        <v>65</v>
      </c>
      <c r="Y251" s="59">
        <v>70</v>
      </c>
      <c r="Z251" s="60">
        <v>75</v>
      </c>
      <c r="AA251" s="59">
        <v>80</v>
      </c>
      <c r="AB251" s="60">
        <v>85</v>
      </c>
      <c r="AC251" s="59">
        <v>90</v>
      </c>
      <c r="AD251" s="60">
        <v>95</v>
      </c>
      <c r="AE251" s="61">
        <v>100</v>
      </c>
    </row>
    <row r="252" spans="1:31" ht="16.5" customHeight="1" x14ac:dyDescent="0.15">
      <c r="A252" s="3"/>
      <c r="B252" s="110" t="s">
        <v>0</v>
      </c>
      <c r="C252" s="110"/>
      <c r="D252" s="110"/>
      <c r="F252" s="62" t="s">
        <v>1</v>
      </c>
      <c r="H252" s="64"/>
      <c r="J252" s="64"/>
      <c r="L252" s="65" t="s">
        <v>142</v>
      </c>
      <c r="M252" s="66" t="s">
        <v>142</v>
      </c>
      <c r="N252" s="65" t="s">
        <v>142</v>
      </c>
      <c r="O252" s="66" t="s">
        <v>142</v>
      </c>
      <c r="P252" s="65" t="s">
        <v>142</v>
      </c>
      <c r="Q252" s="66" t="s">
        <v>142</v>
      </c>
      <c r="R252" s="65" t="s">
        <v>142</v>
      </c>
      <c r="S252" s="66" t="s">
        <v>142</v>
      </c>
      <c r="T252" s="65" t="s">
        <v>142</v>
      </c>
      <c r="U252" s="66" t="s">
        <v>142</v>
      </c>
      <c r="V252" s="65" t="s">
        <v>142</v>
      </c>
      <c r="W252" s="66" t="s">
        <v>142</v>
      </c>
      <c r="X252" s="65" t="s">
        <v>142</v>
      </c>
      <c r="Y252" s="66" t="s">
        <v>142</v>
      </c>
      <c r="Z252" s="65" t="s">
        <v>142</v>
      </c>
      <c r="AA252" s="66" t="s">
        <v>142</v>
      </c>
      <c r="AB252" s="65" t="s">
        <v>142</v>
      </c>
      <c r="AC252" s="66" t="s">
        <v>142</v>
      </c>
      <c r="AD252" s="65" t="s">
        <v>142</v>
      </c>
      <c r="AE252" s="67" t="s">
        <v>142</v>
      </c>
    </row>
    <row r="253" spans="1:31" ht="16.5" customHeight="1" x14ac:dyDescent="0.15">
      <c r="A253" s="5"/>
      <c r="B253" s="6"/>
      <c r="C253" s="6"/>
      <c r="D253" s="6"/>
      <c r="E253" s="68"/>
      <c r="F253" s="69"/>
      <c r="G253" s="70"/>
      <c r="H253" s="71"/>
      <c r="I253" s="70"/>
      <c r="J253" s="71"/>
      <c r="K253" s="70"/>
      <c r="L253" s="72">
        <v>9</v>
      </c>
      <c r="M253" s="73">
        <v>14</v>
      </c>
      <c r="N253" s="72">
        <v>19</v>
      </c>
      <c r="O253" s="73">
        <v>24</v>
      </c>
      <c r="P253" s="72">
        <v>29</v>
      </c>
      <c r="Q253" s="73">
        <v>34</v>
      </c>
      <c r="R253" s="72">
        <v>39</v>
      </c>
      <c r="S253" s="73">
        <v>44</v>
      </c>
      <c r="T253" s="72">
        <v>49</v>
      </c>
      <c r="U253" s="73">
        <v>54</v>
      </c>
      <c r="V253" s="72">
        <v>59</v>
      </c>
      <c r="W253" s="73">
        <v>64</v>
      </c>
      <c r="X253" s="72">
        <v>69</v>
      </c>
      <c r="Y253" s="73">
        <v>74</v>
      </c>
      <c r="Z253" s="72">
        <v>79</v>
      </c>
      <c r="AA253" s="73">
        <v>84</v>
      </c>
      <c r="AB253" s="72">
        <v>89</v>
      </c>
      <c r="AC253" s="73">
        <v>94</v>
      </c>
      <c r="AD253" s="72">
        <v>99</v>
      </c>
      <c r="AE253" s="74"/>
    </row>
    <row r="254" spans="1:31" ht="17.100000000000001" customHeight="1" x14ac:dyDescent="0.15">
      <c r="A254" s="3">
        <v>10300</v>
      </c>
      <c r="B254" s="17"/>
      <c r="C254" s="112" t="s">
        <v>81</v>
      </c>
      <c r="D254" s="115"/>
      <c r="F254" s="20">
        <f t="shared" si="6"/>
        <v>3</v>
      </c>
      <c r="G254" s="79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v>0</v>
      </c>
      <c r="Z254" s="38">
        <v>0</v>
      </c>
      <c r="AA254" s="38">
        <v>0</v>
      </c>
      <c r="AB254" s="38">
        <v>0</v>
      </c>
      <c r="AC254" s="38">
        <v>2</v>
      </c>
      <c r="AD254" s="38">
        <v>1</v>
      </c>
      <c r="AE254" s="40">
        <v>0</v>
      </c>
    </row>
    <row r="255" spans="1:31" ht="17.100000000000001" customHeight="1" x14ac:dyDescent="0.15">
      <c r="A255" s="3"/>
      <c r="B255" s="17"/>
      <c r="C255" s="112"/>
      <c r="D255" s="115"/>
      <c r="E255" s="23" t="s">
        <v>3</v>
      </c>
      <c r="F255" s="20">
        <f t="shared" si="6"/>
        <v>0</v>
      </c>
      <c r="G255" s="37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9">
        <v>0</v>
      </c>
    </row>
    <row r="256" spans="1:31" ht="17.100000000000001" customHeight="1" x14ac:dyDescent="0.15">
      <c r="A256" s="3"/>
      <c r="B256" s="17"/>
      <c r="C256" s="113"/>
      <c r="D256" s="116"/>
      <c r="E256" s="68" t="s">
        <v>4</v>
      </c>
      <c r="F256" s="24">
        <f t="shared" si="6"/>
        <v>3</v>
      </c>
      <c r="G256" s="39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2</v>
      </c>
      <c r="AD256" s="22">
        <v>1</v>
      </c>
      <c r="AE256" s="29">
        <v>0</v>
      </c>
    </row>
    <row r="257" spans="1:31" ht="17.100000000000001" customHeight="1" x14ac:dyDescent="0.15">
      <c r="A257" s="3">
        <v>10400</v>
      </c>
      <c r="B257" s="17"/>
      <c r="C257" s="112" t="s">
        <v>82</v>
      </c>
      <c r="D257" s="115"/>
      <c r="F257" s="20">
        <f t="shared" si="6"/>
        <v>92</v>
      </c>
      <c r="G257" s="79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2</v>
      </c>
      <c r="X257" s="38">
        <v>4</v>
      </c>
      <c r="Y257" s="38">
        <v>8</v>
      </c>
      <c r="Z257" s="38">
        <v>10</v>
      </c>
      <c r="AA257" s="38">
        <v>21</v>
      </c>
      <c r="AB257" s="38">
        <v>28</v>
      </c>
      <c r="AC257" s="38">
        <v>14</v>
      </c>
      <c r="AD257" s="38">
        <v>5</v>
      </c>
      <c r="AE257" s="40">
        <v>0</v>
      </c>
    </row>
    <row r="258" spans="1:31" ht="17.100000000000001" customHeight="1" x14ac:dyDescent="0.15">
      <c r="A258" s="3"/>
      <c r="B258" s="17"/>
      <c r="C258" s="112"/>
      <c r="D258" s="115"/>
      <c r="E258" s="23" t="s">
        <v>3</v>
      </c>
      <c r="F258" s="20">
        <f t="shared" si="6"/>
        <v>74</v>
      </c>
      <c r="G258" s="37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W258" s="22">
        <v>2</v>
      </c>
      <c r="X258" s="22">
        <v>4</v>
      </c>
      <c r="Y258" s="22">
        <v>6</v>
      </c>
      <c r="Z258" s="22">
        <v>10</v>
      </c>
      <c r="AA258" s="22">
        <v>18</v>
      </c>
      <c r="AB258" s="22">
        <v>24</v>
      </c>
      <c r="AC258" s="22">
        <v>7</v>
      </c>
      <c r="AD258" s="22">
        <v>3</v>
      </c>
      <c r="AE258" s="29">
        <v>0</v>
      </c>
    </row>
    <row r="259" spans="1:31" ht="17.100000000000001" customHeight="1" x14ac:dyDescent="0.15">
      <c r="A259" s="3"/>
      <c r="B259" s="17"/>
      <c r="C259" s="112"/>
      <c r="D259" s="115"/>
      <c r="E259" s="23" t="s">
        <v>4</v>
      </c>
      <c r="F259" s="20">
        <f t="shared" si="6"/>
        <v>18</v>
      </c>
      <c r="G259" s="39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2</v>
      </c>
      <c r="Z259" s="22">
        <v>0</v>
      </c>
      <c r="AA259" s="22">
        <v>3</v>
      </c>
      <c r="AB259" s="22">
        <v>4</v>
      </c>
      <c r="AC259" s="22">
        <v>7</v>
      </c>
      <c r="AD259" s="22">
        <v>2</v>
      </c>
      <c r="AE259" s="29">
        <v>0</v>
      </c>
    </row>
    <row r="260" spans="1:31" ht="17.100000000000001" customHeight="1" x14ac:dyDescent="0.15">
      <c r="A260" s="3">
        <v>10500</v>
      </c>
      <c r="B260" s="17"/>
      <c r="C260" s="111" t="s">
        <v>83</v>
      </c>
      <c r="D260" s="114"/>
      <c r="E260" s="78"/>
      <c r="F260" s="21">
        <f t="shared" si="6"/>
        <v>11</v>
      </c>
      <c r="G260" s="79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38">
        <v>0</v>
      </c>
      <c r="Z260" s="38">
        <v>2</v>
      </c>
      <c r="AA260" s="38">
        <v>0</v>
      </c>
      <c r="AB260" s="38">
        <v>1</v>
      </c>
      <c r="AC260" s="38">
        <v>5</v>
      </c>
      <c r="AD260" s="38">
        <v>1</v>
      </c>
      <c r="AE260" s="40">
        <v>2</v>
      </c>
    </row>
    <row r="261" spans="1:31" ht="17.100000000000001" customHeight="1" x14ac:dyDescent="0.15">
      <c r="A261" s="3"/>
      <c r="B261" s="17"/>
      <c r="C261" s="112"/>
      <c r="D261" s="115"/>
      <c r="E261" s="23" t="s">
        <v>3</v>
      </c>
      <c r="F261" s="20">
        <f t="shared" si="6"/>
        <v>3</v>
      </c>
      <c r="G261" s="37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1</v>
      </c>
      <c r="AA261" s="22">
        <v>0</v>
      </c>
      <c r="AB261" s="22">
        <v>0</v>
      </c>
      <c r="AC261" s="22">
        <v>2</v>
      </c>
      <c r="AD261" s="22">
        <v>0</v>
      </c>
      <c r="AE261" s="29">
        <v>0</v>
      </c>
    </row>
    <row r="262" spans="1:31" ht="17.100000000000001" customHeight="1" x14ac:dyDescent="0.15">
      <c r="A262" s="3"/>
      <c r="B262" s="7"/>
      <c r="C262" s="112"/>
      <c r="D262" s="115"/>
      <c r="E262" s="68" t="s">
        <v>4</v>
      </c>
      <c r="F262" s="24">
        <f t="shared" si="6"/>
        <v>8</v>
      </c>
      <c r="G262" s="39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1</v>
      </c>
      <c r="AA262" s="22">
        <v>0</v>
      </c>
      <c r="AB262" s="22">
        <v>1</v>
      </c>
      <c r="AC262" s="22">
        <v>3</v>
      </c>
      <c r="AD262" s="22">
        <v>1</v>
      </c>
      <c r="AE262" s="29">
        <v>2</v>
      </c>
    </row>
    <row r="263" spans="1:31" ht="17.100000000000001" customHeight="1" x14ac:dyDescent="0.15">
      <c r="A263" s="3">
        <v>10600</v>
      </c>
      <c r="B263" s="17"/>
      <c r="C263" s="111" t="s">
        <v>84</v>
      </c>
      <c r="D263" s="114"/>
      <c r="F263" s="21">
        <f t="shared" si="6"/>
        <v>410</v>
      </c>
      <c r="G263" s="79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2</v>
      </c>
      <c r="U263" s="38">
        <v>2</v>
      </c>
      <c r="V263" s="38">
        <v>1</v>
      </c>
      <c r="W263" s="38">
        <v>6</v>
      </c>
      <c r="X263" s="38">
        <v>16</v>
      </c>
      <c r="Y263" s="38">
        <v>26</v>
      </c>
      <c r="Z263" s="38">
        <v>44</v>
      </c>
      <c r="AA263" s="38">
        <v>87</v>
      </c>
      <c r="AB263" s="38">
        <v>114</v>
      </c>
      <c r="AC263" s="38">
        <v>66</v>
      </c>
      <c r="AD263" s="38">
        <v>40</v>
      </c>
      <c r="AE263" s="40">
        <v>6</v>
      </c>
    </row>
    <row r="264" spans="1:31" ht="17.100000000000001" customHeight="1" x14ac:dyDescent="0.15">
      <c r="A264" s="3"/>
      <c r="B264" s="17"/>
      <c r="C264" s="112"/>
      <c r="D264" s="115"/>
      <c r="E264" s="23" t="s">
        <v>3</v>
      </c>
      <c r="F264" s="20">
        <f>SUM(F267,F270,F273)</f>
        <v>244</v>
      </c>
      <c r="G264" s="37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2</v>
      </c>
      <c r="U264" s="22">
        <v>2</v>
      </c>
      <c r="V264" s="22">
        <v>1</v>
      </c>
      <c r="W264" s="22">
        <v>5</v>
      </c>
      <c r="X264" s="22">
        <v>10</v>
      </c>
      <c r="Y264" s="22">
        <v>22</v>
      </c>
      <c r="Z264" s="22">
        <v>29</v>
      </c>
      <c r="AA264" s="22">
        <v>54</v>
      </c>
      <c r="AB264" s="22">
        <v>77</v>
      </c>
      <c r="AC264" s="22">
        <v>25</v>
      </c>
      <c r="AD264" s="22">
        <v>15</v>
      </c>
      <c r="AE264" s="29">
        <v>2</v>
      </c>
    </row>
    <row r="265" spans="1:31" ht="17.100000000000001" customHeight="1" x14ac:dyDescent="0.15">
      <c r="A265" s="3"/>
      <c r="B265" s="17"/>
      <c r="C265" s="112"/>
      <c r="D265" s="115"/>
      <c r="E265" s="23" t="s">
        <v>4</v>
      </c>
      <c r="F265" s="24">
        <f>SUM(F268,F271,F274)</f>
        <v>166</v>
      </c>
      <c r="G265" s="39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1</v>
      </c>
      <c r="X265" s="22">
        <v>6</v>
      </c>
      <c r="Y265" s="22">
        <v>4</v>
      </c>
      <c r="Z265" s="22">
        <v>15</v>
      </c>
      <c r="AA265" s="22">
        <v>33</v>
      </c>
      <c r="AB265" s="22">
        <v>37</v>
      </c>
      <c r="AC265" s="22">
        <v>41</v>
      </c>
      <c r="AD265" s="22">
        <v>25</v>
      </c>
      <c r="AE265" s="29">
        <v>4</v>
      </c>
    </row>
    <row r="266" spans="1:31" ht="17.100000000000001" customHeight="1" x14ac:dyDescent="0.15">
      <c r="A266" s="25">
        <v>10601</v>
      </c>
      <c r="B266" s="26"/>
      <c r="C266" s="146"/>
      <c r="D266" s="148" t="s">
        <v>135</v>
      </c>
      <c r="E266" s="27"/>
      <c r="F266" s="28">
        <f t="shared" si="6"/>
        <v>201</v>
      </c>
      <c r="G266" s="79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38">
        <v>1</v>
      </c>
      <c r="X266" s="38">
        <v>4</v>
      </c>
      <c r="Y266" s="38">
        <v>7</v>
      </c>
      <c r="Z266" s="38">
        <v>16</v>
      </c>
      <c r="AA266" s="38">
        <v>34</v>
      </c>
      <c r="AB266" s="38">
        <v>59</v>
      </c>
      <c r="AC266" s="38">
        <v>42</v>
      </c>
      <c r="AD266" s="38">
        <v>32</v>
      </c>
      <c r="AE266" s="40">
        <v>6</v>
      </c>
    </row>
    <row r="267" spans="1:31" ht="17.100000000000001" customHeight="1" x14ac:dyDescent="0.15">
      <c r="A267" s="25"/>
      <c r="B267" s="26"/>
      <c r="C267" s="146"/>
      <c r="D267" s="149"/>
      <c r="E267" s="30" t="s">
        <v>3</v>
      </c>
      <c r="F267" s="28">
        <f t="shared" si="6"/>
        <v>115</v>
      </c>
      <c r="G267" s="37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1</v>
      </c>
      <c r="X267" s="22">
        <v>3</v>
      </c>
      <c r="Y267" s="22">
        <v>5</v>
      </c>
      <c r="Z267" s="22">
        <v>14</v>
      </c>
      <c r="AA267" s="22">
        <v>22</v>
      </c>
      <c r="AB267" s="22">
        <v>42</v>
      </c>
      <c r="AC267" s="22">
        <v>15</v>
      </c>
      <c r="AD267" s="22">
        <v>11</v>
      </c>
      <c r="AE267" s="29">
        <v>2</v>
      </c>
    </row>
    <row r="268" spans="1:31" ht="17.100000000000001" customHeight="1" x14ac:dyDescent="0.15">
      <c r="A268" s="25"/>
      <c r="B268" s="31"/>
      <c r="C268" s="146"/>
      <c r="D268" s="150"/>
      <c r="E268" s="32" t="s">
        <v>4</v>
      </c>
      <c r="F268" s="33">
        <f t="shared" si="6"/>
        <v>86</v>
      </c>
      <c r="G268" s="39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1</v>
      </c>
      <c r="Y268" s="22">
        <v>2</v>
      </c>
      <c r="Z268" s="22">
        <v>2</v>
      </c>
      <c r="AA268" s="22">
        <v>12</v>
      </c>
      <c r="AB268" s="22">
        <v>17</v>
      </c>
      <c r="AC268" s="22">
        <v>27</v>
      </c>
      <c r="AD268" s="22">
        <v>21</v>
      </c>
      <c r="AE268" s="29">
        <v>4</v>
      </c>
    </row>
    <row r="269" spans="1:31" ht="17.100000000000001" customHeight="1" x14ac:dyDescent="0.15">
      <c r="A269" s="25">
        <v>10602</v>
      </c>
      <c r="B269" s="26"/>
      <c r="C269" s="146"/>
      <c r="D269" s="148" t="s">
        <v>136</v>
      </c>
      <c r="E269" s="35"/>
      <c r="F269" s="36">
        <f t="shared" si="6"/>
        <v>136</v>
      </c>
      <c r="G269" s="79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1</v>
      </c>
      <c r="U269" s="38">
        <v>0</v>
      </c>
      <c r="V269" s="38">
        <v>1</v>
      </c>
      <c r="W269" s="38">
        <v>3</v>
      </c>
      <c r="X269" s="38">
        <v>6</v>
      </c>
      <c r="Y269" s="38">
        <v>17</v>
      </c>
      <c r="Z269" s="38">
        <v>19</v>
      </c>
      <c r="AA269" s="38">
        <v>40</v>
      </c>
      <c r="AB269" s="38">
        <v>35</v>
      </c>
      <c r="AC269" s="38">
        <v>12</v>
      </c>
      <c r="AD269" s="38">
        <v>2</v>
      </c>
      <c r="AE269" s="40">
        <v>0</v>
      </c>
    </row>
    <row r="270" spans="1:31" ht="17.100000000000001" customHeight="1" x14ac:dyDescent="0.15">
      <c r="A270" s="25"/>
      <c r="B270" s="26"/>
      <c r="C270" s="146"/>
      <c r="D270" s="149"/>
      <c r="E270" s="30" t="s">
        <v>3</v>
      </c>
      <c r="F270" s="28">
        <f t="shared" si="6"/>
        <v>93</v>
      </c>
      <c r="G270" s="37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1</v>
      </c>
      <c r="U270" s="22">
        <v>0</v>
      </c>
      <c r="V270" s="22">
        <v>1</v>
      </c>
      <c r="W270" s="22">
        <v>2</v>
      </c>
      <c r="X270" s="22">
        <v>6</v>
      </c>
      <c r="Y270" s="22">
        <v>15</v>
      </c>
      <c r="Z270" s="22">
        <v>11</v>
      </c>
      <c r="AA270" s="22">
        <v>24</v>
      </c>
      <c r="AB270" s="22">
        <v>25</v>
      </c>
      <c r="AC270" s="22">
        <v>6</v>
      </c>
      <c r="AD270" s="22">
        <v>2</v>
      </c>
      <c r="AE270" s="29">
        <v>0</v>
      </c>
    </row>
    <row r="271" spans="1:31" ht="17.100000000000001" customHeight="1" x14ac:dyDescent="0.15">
      <c r="A271" s="25"/>
      <c r="B271" s="31"/>
      <c r="C271" s="146"/>
      <c r="D271" s="150"/>
      <c r="E271" s="32" t="s">
        <v>4</v>
      </c>
      <c r="F271" s="33">
        <f t="shared" si="6"/>
        <v>43</v>
      </c>
      <c r="G271" s="39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1</v>
      </c>
      <c r="X271" s="22">
        <v>0</v>
      </c>
      <c r="Y271" s="22">
        <v>2</v>
      </c>
      <c r="Z271" s="22">
        <v>8</v>
      </c>
      <c r="AA271" s="22">
        <v>16</v>
      </c>
      <c r="AB271" s="22">
        <v>10</v>
      </c>
      <c r="AC271" s="22">
        <v>6</v>
      </c>
      <c r="AD271" s="22">
        <v>0</v>
      </c>
      <c r="AE271" s="29">
        <v>0</v>
      </c>
    </row>
    <row r="272" spans="1:31" ht="17.100000000000001" customHeight="1" x14ac:dyDescent="0.15">
      <c r="A272" s="25">
        <v>10603</v>
      </c>
      <c r="B272" s="26"/>
      <c r="C272" s="146"/>
      <c r="D272" s="151" t="s">
        <v>137</v>
      </c>
      <c r="E272" s="42"/>
      <c r="F272" s="20">
        <f t="shared" si="6"/>
        <v>73</v>
      </c>
      <c r="G272" s="79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1</v>
      </c>
      <c r="U272" s="38">
        <v>2</v>
      </c>
      <c r="V272" s="38">
        <v>0</v>
      </c>
      <c r="W272" s="38">
        <v>2</v>
      </c>
      <c r="X272" s="38">
        <v>6</v>
      </c>
      <c r="Y272" s="38">
        <v>2</v>
      </c>
      <c r="Z272" s="38">
        <v>9</v>
      </c>
      <c r="AA272" s="38">
        <v>13</v>
      </c>
      <c r="AB272" s="38">
        <v>20</v>
      </c>
      <c r="AC272" s="38">
        <v>12</v>
      </c>
      <c r="AD272" s="38">
        <v>6</v>
      </c>
      <c r="AE272" s="40">
        <v>0</v>
      </c>
    </row>
    <row r="273" spans="1:31" ht="17.100000000000001" customHeight="1" x14ac:dyDescent="0.15">
      <c r="A273" s="25"/>
      <c r="B273" s="26"/>
      <c r="C273" s="146"/>
      <c r="D273" s="151"/>
      <c r="E273" s="42" t="s">
        <v>3</v>
      </c>
      <c r="F273" s="20">
        <f t="shared" si="6"/>
        <v>36</v>
      </c>
      <c r="G273" s="37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  <c r="Q273" s="22">
        <v>0</v>
      </c>
      <c r="R273" s="22">
        <v>0</v>
      </c>
      <c r="S273" s="22">
        <v>0</v>
      </c>
      <c r="T273" s="22">
        <v>1</v>
      </c>
      <c r="U273" s="22">
        <v>2</v>
      </c>
      <c r="V273" s="22">
        <v>0</v>
      </c>
      <c r="W273" s="22">
        <v>2</v>
      </c>
      <c r="X273" s="22">
        <v>1</v>
      </c>
      <c r="Y273" s="22">
        <v>2</v>
      </c>
      <c r="Z273" s="22">
        <v>4</v>
      </c>
      <c r="AA273" s="22">
        <v>8</v>
      </c>
      <c r="AB273" s="22">
        <v>10</v>
      </c>
      <c r="AC273" s="22">
        <v>4</v>
      </c>
      <c r="AD273" s="22">
        <v>2</v>
      </c>
      <c r="AE273" s="29">
        <v>0</v>
      </c>
    </row>
    <row r="274" spans="1:31" ht="17.100000000000001" customHeight="1" x14ac:dyDescent="0.15">
      <c r="A274" s="43"/>
      <c r="B274" s="44"/>
      <c r="C274" s="147"/>
      <c r="D274" s="152"/>
      <c r="E274" s="45" t="s">
        <v>4</v>
      </c>
      <c r="F274" s="24">
        <f t="shared" si="6"/>
        <v>37</v>
      </c>
      <c r="G274" s="39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0</v>
      </c>
      <c r="X274" s="22">
        <v>5</v>
      </c>
      <c r="Y274" s="22">
        <v>0</v>
      </c>
      <c r="Z274" s="22">
        <v>5</v>
      </c>
      <c r="AA274" s="22">
        <v>5</v>
      </c>
      <c r="AB274" s="22">
        <v>10</v>
      </c>
      <c r="AC274" s="22">
        <v>8</v>
      </c>
      <c r="AD274" s="22">
        <v>4</v>
      </c>
      <c r="AE274" s="46">
        <v>0</v>
      </c>
    </row>
    <row r="275" spans="1:31" ht="17.100000000000001" customHeight="1" x14ac:dyDescent="0.15">
      <c r="A275" s="3">
        <v>11000</v>
      </c>
      <c r="B275" s="114" t="s">
        <v>85</v>
      </c>
      <c r="C275" s="114"/>
      <c r="D275" s="115"/>
      <c r="F275" s="20">
        <f t="shared" si="6"/>
        <v>296</v>
      </c>
      <c r="G275" s="79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1</v>
      </c>
      <c r="P275" s="38">
        <v>1</v>
      </c>
      <c r="Q275" s="38">
        <v>0</v>
      </c>
      <c r="R275" s="38">
        <v>3</v>
      </c>
      <c r="S275" s="38">
        <v>6</v>
      </c>
      <c r="T275" s="38">
        <v>10</v>
      </c>
      <c r="U275" s="38">
        <v>10</v>
      </c>
      <c r="V275" s="38">
        <v>6</v>
      </c>
      <c r="W275" s="38">
        <v>15</v>
      </c>
      <c r="X275" s="38">
        <v>20</v>
      </c>
      <c r="Y275" s="38">
        <v>18</v>
      </c>
      <c r="Z275" s="38">
        <v>43</v>
      </c>
      <c r="AA275" s="38">
        <v>45</v>
      </c>
      <c r="AB275" s="38">
        <v>54</v>
      </c>
      <c r="AC275" s="38">
        <v>54</v>
      </c>
      <c r="AD275" s="38">
        <v>10</v>
      </c>
      <c r="AE275" s="40">
        <v>0</v>
      </c>
    </row>
    <row r="276" spans="1:31" ht="17.100000000000001" customHeight="1" x14ac:dyDescent="0.15">
      <c r="A276" s="3"/>
      <c r="B276" s="115"/>
      <c r="C276" s="115"/>
      <c r="D276" s="115"/>
      <c r="E276" s="23" t="s">
        <v>3</v>
      </c>
      <c r="F276" s="20">
        <f t="shared" si="6"/>
        <v>156</v>
      </c>
      <c r="G276" s="37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1</v>
      </c>
      <c r="P276" s="22">
        <v>1</v>
      </c>
      <c r="Q276" s="22">
        <v>0</v>
      </c>
      <c r="R276" s="22">
        <v>1</v>
      </c>
      <c r="S276" s="22">
        <v>4</v>
      </c>
      <c r="T276" s="22">
        <v>9</v>
      </c>
      <c r="U276" s="22">
        <v>9</v>
      </c>
      <c r="V276" s="22">
        <v>4</v>
      </c>
      <c r="W276" s="22">
        <v>11</v>
      </c>
      <c r="X276" s="22">
        <v>14</v>
      </c>
      <c r="Y276" s="22">
        <v>10</v>
      </c>
      <c r="Z276" s="22">
        <v>26</v>
      </c>
      <c r="AA276" s="22">
        <v>23</v>
      </c>
      <c r="AB276" s="22">
        <v>25</v>
      </c>
      <c r="AC276" s="22">
        <v>17</v>
      </c>
      <c r="AD276" s="22">
        <v>1</v>
      </c>
      <c r="AE276" s="29">
        <v>0</v>
      </c>
    </row>
    <row r="277" spans="1:31" ht="17.100000000000001" customHeight="1" x14ac:dyDescent="0.15">
      <c r="A277" s="3"/>
      <c r="B277" s="115"/>
      <c r="C277" s="115"/>
      <c r="D277" s="115"/>
      <c r="E277" s="23" t="s">
        <v>4</v>
      </c>
      <c r="F277" s="20">
        <f t="shared" si="6"/>
        <v>140</v>
      </c>
      <c r="G277" s="39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2</v>
      </c>
      <c r="S277" s="22">
        <v>2</v>
      </c>
      <c r="T277" s="22">
        <v>1</v>
      </c>
      <c r="U277" s="22">
        <v>1</v>
      </c>
      <c r="V277" s="22">
        <v>2</v>
      </c>
      <c r="W277" s="22">
        <v>4</v>
      </c>
      <c r="X277" s="22">
        <v>6</v>
      </c>
      <c r="Y277" s="22">
        <v>8</v>
      </c>
      <c r="Z277" s="22">
        <v>17</v>
      </c>
      <c r="AA277" s="22">
        <v>22</v>
      </c>
      <c r="AB277" s="22">
        <v>29</v>
      </c>
      <c r="AC277" s="22">
        <v>37</v>
      </c>
      <c r="AD277" s="22">
        <v>9</v>
      </c>
      <c r="AE277" s="29">
        <v>0</v>
      </c>
    </row>
    <row r="278" spans="1:31" ht="17.100000000000001" customHeight="1" x14ac:dyDescent="0.15">
      <c r="A278" s="3">
        <v>11100</v>
      </c>
      <c r="B278" s="17"/>
      <c r="C278" s="111" t="s">
        <v>86</v>
      </c>
      <c r="D278" s="114"/>
      <c r="E278" s="78"/>
      <c r="F278" s="21">
        <f t="shared" si="6"/>
        <v>14</v>
      </c>
      <c r="G278" s="79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2</v>
      </c>
      <c r="Y278" s="38">
        <v>1</v>
      </c>
      <c r="Z278" s="38">
        <v>0</v>
      </c>
      <c r="AA278" s="38">
        <v>2</v>
      </c>
      <c r="AB278" s="38">
        <v>2</v>
      </c>
      <c r="AC278" s="38">
        <v>7</v>
      </c>
      <c r="AD278" s="38">
        <v>0</v>
      </c>
      <c r="AE278" s="40">
        <v>0</v>
      </c>
    </row>
    <row r="279" spans="1:31" ht="17.100000000000001" customHeight="1" x14ac:dyDescent="0.15">
      <c r="A279" s="3"/>
      <c r="B279" s="17"/>
      <c r="C279" s="112"/>
      <c r="D279" s="115"/>
      <c r="E279" s="23" t="s">
        <v>3</v>
      </c>
      <c r="F279" s="20">
        <f t="shared" si="6"/>
        <v>6</v>
      </c>
      <c r="G279" s="37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1</v>
      </c>
      <c r="AB279" s="22">
        <v>1</v>
      </c>
      <c r="AC279" s="22">
        <v>4</v>
      </c>
      <c r="AD279" s="22">
        <v>0</v>
      </c>
      <c r="AE279" s="29">
        <v>0</v>
      </c>
    </row>
    <row r="280" spans="1:31" ht="17.100000000000001" customHeight="1" x14ac:dyDescent="0.15">
      <c r="A280" s="3"/>
      <c r="B280" s="17"/>
      <c r="C280" s="113"/>
      <c r="D280" s="116"/>
      <c r="E280" s="68" t="s">
        <v>4</v>
      </c>
      <c r="F280" s="24">
        <f t="shared" si="6"/>
        <v>8</v>
      </c>
      <c r="G280" s="39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2</v>
      </c>
      <c r="Y280" s="22">
        <v>1</v>
      </c>
      <c r="Z280" s="22">
        <v>0</v>
      </c>
      <c r="AA280" s="22">
        <v>1</v>
      </c>
      <c r="AB280" s="22">
        <v>1</v>
      </c>
      <c r="AC280" s="22">
        <v>3</v>
      </c>
      <c r="AD280" s="22">
        <v>0</v>
      </c>
      <c r="AE280" s="29">
        <v>0</v>
      </c>
    </row>
    <row r="281" spans="1:31" ht="17.100000000000001" customHeight="1" x14ac:dyDescent="0.15">
      <c r="A281" s="3">
        <v>11200</v>
      </c>
      <c r="B281" s="17"/>
      <c r="C281" s="112" t="s">
        <v>87</v>
      </c>
      <c r="D281" s="115"/>
      <c r="F281" s="20">
        <f t="shared" si="6"/>
        <v>32</v>
      </c>
      <c r="G281" s="79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1</v>
      </c>
      <c r="W281" s="38">
        <v>0</v>
      </c>
      <c r="X281" s="38">
        <v>3</v>
      </c>
      <c r="Y281" s="38">
        <v>1</v>
      </c>
      <c r="Z281" s="38">
        <v>4</v>
      </c>
      <c r="AA281" s="38">
        <v>9</v>
      </c>
      <c r="AB281" s="38">
        <v>9</v>
      </c>
      <c r="AC281" s="38">
        <v>4</v>
      </c>
      <c r="AD281" s="38">
        <v>1</v>
      </c>
      <c r="AE281" s="40">
        <v>0</v>
      </c>
    </row>
    <row r="282" spans="1:31" ht="17.100000000000001" customHeight="1" x14ac:dyDescent="0.15">
      <c r="A282" s="3"/>
      <c r="B282" s="17"/>
      <c r="C282" s="112"/>
      <c r="D282" s="115"/>
      <c r="E282" s="23" t="s">
        <v>3</v>
      </c>
      <c r="F282" s="20">
        <f t="shared" si="6"/>
        <v>18</v>
      </c>
      <c r="G282" s="37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  <c r="V282" s="22">
        <v>0</v>
      </c>
      <c r="W282" s="22">
        <v>0</v>
      </c>
      <c r="X282" s="22">
        <v>2</v>
      </c>
      <c r="Y282" s="22">
        <v>0</v>
      </c>
      <c r="Z282" s="22">
        <v>4</v>
      </c>
      <c r="AA282" s="22">
        <v>5</v>
      </c>
      <c r="AB282" s="22">
        <v>6</v>
      </c>
      <c r="AC282" s="22">
        <v>1</v>
      </c>
      <c r="AD282" s="22">
        <v>0</v>
      </c>
      <c r="AE282" s="29">
        <v>0</v>
      </c>
    </row>
    <row r="283" spans="1:31" ht="17.100000000000001" customHeight="1" x14ac:dyDescent="0.15">
      <c r="A283" s="3"/>
      <c r="B283" s="17"/>
      <c r="C283" s="112"/>
      <c r="D283" s="115"/>
      <c r="E283" s="23" t="s">
        <v>4</v>
      </c>
      <c r="F283" s="20">
        <f t="shared" si="6"/>
        <v>14</v>
      </c>
      <c r="G283" s="39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1</v>
      </c>
      <c r="W283" s="22">
        <v>0</v>
      </c>
      <c r="X283" s="22">
        <v>1</v>
      </c>
      <c r="Y283" s="22">
        <v>1</v>
      </c>
      <c r="Z283" s="22">
        <v>0</v>
      </c>
      <c r="AA283" s="22">
        <v>4</v>
      </c>
      <c r="AB283" s="22">
        <v>3</v>
      </c>
      <c r="AC283" s="22">
        <v>3</v>
      </c>
      <c r="AD283" s="22">
        <v>1</v>
      </c>
      <c r="AE283" s="29">
        <v>0</v>
      </c>
    </row>
    <row r="284" spans="1:31" ht="17.100000000000001" customHeight="1" x14ac:dyDescent="0.15">
      <c r="A284" s="3">
        <v>11300</v>
      </c>
      <c r="B284" s="17"/>
      <c r="C284" s="111" t="s">
        <v>88</v>
      </c>
      <c r="D284" s="114"/>
      <c r="E284" s="78"/>
      <c r="F284" s="21">
        <f t="shared" si="6"/>
        <v>94</v>
      </c>
      <c r="G284" s="79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3</v>
      </c>
      <c r="S284" s="38">
        <v>6</v>
      </c>
      <c r="T284" s="38">
        <v>8</v>
      </c>
      <c r="U284" s="38">
        <v>4</v>
      </c>
      <c r="V284" s="38">
        <v>4</v>
      </c>
      <c r="W284" s="38">
        <v>9</v>
      </c>
      <c r="X284" s="38">
        <v>9</v>
      </c>
      <c r="Y284" s="38">
        <v>11</v>
      </c>
      <c r="Z284" s="38">
        <v>13</v>
      </c>
      <c r="AA284" s="38">
        <v>10</v>
      </c>
      <c r="AB284" s="38">
        <v>14</v>
      </c>
      <c r="AC284" s="38">
        <v>3</v>
      </c>
      <c r="AD284" s="38">
        <v>0</v>
      </c>
      <c r="AE284" s="40">
        <v>0</v>
      </c>
    </row>
    <row r="285" spans="1:31" ht="17.100000000000001" customHeight="1" x14ac:dyDescent="0.15">
      <c r="A285" s="3"/>
      <c r="B285" s="17"/>
      <c r="C285" s="112"/>
      <c r="D285" s="115"/>
      <c r="E285" s="23" t="s">
        <v>3</v>
      </c>
      <c r="F285" s="20">
        <f t="shared" si="6"/>
        <v>55</v>
      </c>
      <c r="G285" s="37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1</v>
      </c>
      <c r="S285" s="22">
        <v>4</v>
      </c>
      <c r="T285" s="22">
        <v>7</v>
      </c>
      <c r="U285" s="22">
        <v>4</v>
      </c>
      <c r="V285" s="22">
        <v>3</v>
      </c>
      <c r="W285" s="22">
        <v>6</v>
      </c>
      <c r="X285" s="22">
        <v>6</v>
      </c>
      <c r="Y285" s="22">
        <v>6</v>
      </c>
      <c r="Z285" s="22">
        <v>9</v>
      </c>
      <c r="AA285" s="22">
        <v>4</v>
      </c>
      <c r="AB285" s="22">
        <v>4</v>
      </c>
      <c r="AC285" s="22">
        <v>1</v>
      </c>
      <c r="AD285" s="22">
        <v>0</v>
      </c>
      <c r="AE285" s="29">
        <v>0</v>
      </c>
    </row>
    <row r="286" spans="1:31" ht="17.100000000000001" customHeight="1" x14ac:dyDescent="0.15">
      <c r="A286" s="3"/>
      <c r="B286" s="17"/>
      <c r="C286" s="112"/>
      <c r="D286" s="116"/>
      <c r="E286" s="68" t="s">
        <v>4</v>
      </c>
      <c r="F286" s="24">
        <f t="shared" si="6"/>
        <v>39</v>
      </c>
      <c r="G286" s="39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2</v>
      </c>
      <c r="S286" s="22">
        <v>2</v>
      </c>
      <c r="T286" s="22">
        <v>1</v>
      </c>
      <c r="U286" s="22">
        <v>0</v>
      </c>
      <c r="V286" s="22">
        <v>1</v>
      </c>
      <c r="W286" s="22">
        <v>3</v>
      </c>
      <c r="X286" s="22">
        <v>3</v>
      </c>
      <c r="Y286" s="22">
        <v>5</v>
      </c>
      <c r="Z286" s="22">
        <v>4</v>
      </c>
      <c r="AA286" s="22">
        <v>6</v>
      </c>
      <c r="AB286" s="22">
        <v>10</v>
      </c>
      <c r="AC286" s="22">
        <v>2</v>
      </c>
      <c r="AD286" s="22">
        <v>0</v>
      </c>
      <c r="AE286" s="29">
        <v>0</v>
      </c>
    </row>
    <row r="287" spans="1:31" ht="17.100000000000001" customHeight="1" x14ac:dyDescent="0.15">
      <c r="A287" s="3">
        <v>11301</v>
      </c>
      <c r="B287" s="17"/>
      <c r="C287" s="16"/>
      <c r="D287" s="111" t="s">
        <v>89</v>
      </c>
      <c r="F287" s="20">
        <f t="shared" si="6"/>
        <v>47</v>
      </c>
      <c r="G287" s="79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1</v>
      </c>
      <c r="S287" s="38">
        <v>2</v>
      </c>
      <c r="T287" s="38">
        <v>0</v>
      </c>
      <c r="U287" s="38">
        <v>2</v>
      </c>
      <c r="V287" s="38">
        <v>3</v>
      </c>
      <c r="W287" s="38">
        <v>4</v>
      </c>
      <c r="X287" s="38">
        <v>4</v>
      </c>
      <c r="Y287" s="38">
        <v>6</v>
      </c>
      <c r="Z287" s="38">
        <v>9</v>
      </c>
      <c r="AA287" s="38">
        <v>6</v>
      </c>
      <c r="AB287" s="38">
        <v>8</v>
      </c>
      <c r="AC287" s="38">
        <v>2</v>
      </c>
      <c r="AD287" s="38">
        <v>0</v>
      </c>
      <c r="AE287" s="40">
        <v>0</v>
      </c>
    </row>
    <row r="288" spans="1:31" ht="17.100000000000001" customHeight="1" x14ac:dyDescent="0.15">
      <c r="A288" s="3"/>
      <c r="B288" s="17"/>
      <c r="C288" s="16"/>
      <c r="D288" s="112"/>
      <c r="E288" s="23" t="s">
        <v>3</v>
      </c>
      <c r="F288" s="20">
        <f t="shared" si="6"/>
        <v>24</v>
      </c>
      <c r="G288" s="37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1</v>
      </c>
      <c r="T288" s="22">
        <v>0</v>
      </c>
      <c r="U288" s="22">
        <v>2</v>
      </c>
      <c r="V288" s="22">
        <v>3</v>
      </c>
      <c r="W288" s="22">
        <v>2</v>
      </c>
      <c r="X288" s="22">
        <v>3</v>
      </c>
      <c r="Y288" s="22">
        <v>2</v>
      </c>
      <c r="Z288" s="22">
        <v>5</v>
      </c>
      <c r="AA288" s="22">
        <v>2</v>
      </c>
      <c r="AB288" s="22">
        <v>3</v>
      </c>
      <c r="AC288" s="22">
        <v>1</v>
      </c>
      <c r="AD288" s="22">
        <v>0</v>
      </c>
      <c r="AE288" s="29">
        <v>0</v>
      </c>
    </row>
    <row r="289" spans="1:31" ht="17.100000000000001" customHeight="1" x14ac:dyDescent="0.15">
      <c r="A289" s="3"/>
      <c r="B289" s="17"/>
      <c r="C289" s="16"/>
      <c r="D289" s="112"/>
      <c r="E289" s="23" t="s">
        <v>4</v>
      </c>
      <c r="F289" s="20">
        <f t="shared" si="6"/>
        <v>23</v>
      </c>
      <c r="G289" s="39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1</v>
      </c>
      <c r="S289" s="22">
        <v>1</v>
      </c>
      <c r="T289" s="22">
        <v>0</v>
      </c>
      <c r="U289" s="22">
        <v>0</v>
      </c>
      <c r="V289" s="22">
        <v>0</v>
      </c>
      <c r="W289" s="22">
        <v>2</v>
      </c>
      <c r="X289" s="22">
        <v>1</v>
      </c>
      <c r="Y289" s="22">
        <v>4</v>
      </c>
      <c r="Z289" s="22">
        <v>4</v>
      </c>
      <c r="AA289" s="22">
        <v>4</v>
      </c>
      <c r="AB289" s="22">
        <v>5</v>
      </c>
      <c r="AC289" s="22">
        <v>1</v>
      </c>
      <c r="AD289" s="22">
        <v>0</v>
      </c>
      <c r="AE289" s="29">
        <v>0</v>
      </c>
    </row>
    <row r="290" spans="1:31" ht="17.100000000000001" customHeight="1" x14ac:dyDescent="0.15">
      <c r="A290" s="3">
        <v>11302</v>
      </c>
      <c r="B290" s="17"/>
      <c r="C290" s="16"/>
      <c r="D290" s="111" t="s">
        <v>90</v>
      </c>
      <c r="E290" s="78"/>
      <c r="F290" s="21">
        <f t="shared" si="6"/>
        <v>47</v>
      </c>
      <c r="G290" s="79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2</v>
      </c>
      <c r="S290" s="38">
        <v>4</v>
      </c>
      <c r="T290" s="38">
        <v>8</v>
      </c>
      <c r="U290" s="38">
        <v>2</v>
      </c>
      <c r="V290" s="38">
        <v>1</v>
      </c>
      <c r="W290" s="38">
        <v>5</v>
      </c>
      <c r="X290" s="38">
        <v>5</v>
      </c>
      <c r="Y290" s="38">
        <v>5</v>
      </c>
      <c r="Z290" s="38">
        <v>4</v>
      </c>
      <c r="AA290" s="38">
        <v>4</v>
      </c>
      <c r="AB290" s="38">
        <v>6</v>
      </c>
      <c r="AC290" s="38">
        <v>1</v>
      </c>
      <c r="AD290" s="38">
        <v>0</v>
      </c>
      <c r="AE290" s="40">
        <v>0</v>
      </c>
    </row>
    <row r="291" spans="1:31" ht="17.100000000000001" customHeight="1" x14ac:dyDescent="0.15">
      <c r="A291" s="3"/>
      <c r="B291" s="17"/>
      <c r="C291" s="16"/>
      <c r="D291" s="112"/>
      <c r="E291" s="23" t="s">
        <v>3</v>
      </c>
      <c r="F291" s="20">
        <f t="shared" si="6"/>
        <v>31</v>
      </c>
      <c r="G291" s="37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1</v>
      </c>
      <c r="S291" s="22">
        <v>3</v>
      </c>
      <c r="T291" s="22">
        <v>7</v>
      </c>
      <c r="U291" s="22">
        <v>2</v>
      </c>
      <c r="V291" s="22">
        <v>0</v>
      </c>
      <c r="W291" s="22">
        <v>4</v>
      </c>
      <c r="X291" s="22">
        <v>3</v>
      </c>
      <c r="Y291" s="22">
        <v>4</v>
      </c>
      <c r="Z291" s="22">
        <v>4</v>
      </c>
      <c r="AA291" s="22">
        <v>2</v>
      </c>
      <c r="AB291" s="22">
        <v>1</v>
      </c>
      <c r="AC291" s="22">
        <v>0</v>
      </c>
      <c r="AD291" s="22">
        <v>0</v>
      </c>
      <c r="AE291" s="29">
        <v>0</v>
      </c>
    </row>
    <row r="292" spans="1:31" ht="17.100000000000001" customHeight="1" x14ac:dyDescent="0.15">
      <c r="A292" s="3"/>
      <c r="B292" s="17"/>
      <c r="C292" s="9"/>
      <c r="D292" s="113"/>
      <c r="E292" s="68" t="s">
        <v>4</v>
      </c>
      <c r="F292" s="24">
        <f t="shared" si="6"/>
        <v>16</v>
      </c>
      <c r="G292" s="39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1</v>
      </c>
      <c r="S292" s="22">
        <v>1</v>
      </c>
      <c r="T292" s="22">
        <v>1</v>
      </c>
      <c r="U292" s="22">
        <v>0</v>
      </c>
      <c r="V292" s="22">
        <v>1</v>
      </c>
      <c r="W292" s="22">
        <v>1</v>
      </c>
      <c r="X292" s="22">
        <v>2</v>
      </c>
      <c r="Y292" s="22">
        <v>1</v>
      </c>
      <c r="Z292" s="22">
        <v>0</v>
      </c>
      <c r="AA292" s="22">
        <v>2</v>
      </c>
      <c r="AB292" s="22">
        <v>5</v>
      </c>
      <c r="AC292" s="22">
        <v>1</v>
      </c>
      <c r="AD292" s="22">
        <v>0</v>
      </c>
      <c r="AE292" s="29">
        <v>0</v>
      </c>
    </row>
    <row r="293" spans="1:31" ht="17.100000000000001" customHeight="1" x14ac:dyDescent="0.15">
      <c r="A293" s="3">
        <v>11400</v>
      </c>
      <c r="B293" s="17"/>
      <c r="C293" s="112" t="s">
        <v>91</v>
      </c>
      <c r="D293" s="115"/>
      <c r="F293" s="20">
        <f t="shared" si="6"/>
        <v>156</v>
      </c>
      <c r="G293" s="79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1</v>
      </c>
      <c r="P293" s="38">
        <v>1</v>
      </c>
      <c r="Q293" s="38">
        <v>0</v>
      </c>
      <c r="R293" s="38">
        <v>0</v>
      </c>
      <c r="S293" s="38">
        <v>0</v>
      </c>
      <c r="T293" s="38">
        <v>2</v>
      </c>
      <c r="U293" s="38">
        <v>6</v>
      </c>
      <c r="V293" s="38">
        <v>1</v>
      </c>
      <c r="W293" s="38">
        <v>6</v>
      </c>
      <c r="X293" s="38">
        <v>6</v>
      </c>
      <c r="Y293" s="38">
        <v>5</v>
      </c>
      <c r="Z293" s="38">
        <v>26</v>
      </c>
      <c r="AA293" s="38">
        <v>24</v>
      </c>
      <c r="AB293" s="38">
        <v>29</v>
      </c>
      <c r="AC293" s="38">
        <v>40</v>
      </c>
      <c r="AD293" s="38">
        <v>9</v>
      </c>
      <c r="AE293" s="40">
        <v>0</v>
      </c>
    </row>
    <row r="294" spans="1:31" ht="17.100000000000001" customHeight="1" x14ac:dyDescent="0.15">
      <c r="A294" s="3"/>
      <c r="B294" s="17"/>
      <c r="C294" s="112"/>
      <c r="D294" s="115"/>
      <c r="E294" s="23" t="s">
        <v>3</v>
      </c>
      <c r="F294" s="20">
        <f t="shared" si="6"/>
        <v>77</v>
      </c>
      <c r="G294" s="37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1</v>
      </c>
      <c r="P294" s="22">
        <v>1</v>
      </c>
      <c r="Q294" s="22">
        <v>0</v>
      </c>
      <c r="R294" s="22">
        <v>0</v>
      </c>
      <c r="S294" s="22">
        <v>0</v>
      </c>
      <c r="T294" s="22">
        <v>2</v>
      </c>
      <c r="U294" s="22">
        <v>5</v>
      </c>
      <c r="V294" s="22">
        <v>1</v>
      </c>
      <c r="W294" s="22">
        <v>5</v>
      </c>
      <c r="X294" s="22">
        <v>6</v>
      </c>
      <c r="Y294" s="22">
        <v>4</v>
      </c>
      <c r="Z294" s="22">
        <v>13</v>
      </c>
      <c r="AA294" s="22">
        <v>13</v>
      </c>
      <c r="AB294" s="22">
        <v>14</v>
      </c>
      <c r="AC294" s="22">
        <v>11</v>
      </c>
      <c r="AD294" s="22">
        <v>1</v>
      </c>
      <c r="AE294" s="29">
        <v>0</v>
      </c>
    </row>
    <row r="295" spans="1:31" ht="17.100000000000001" customHeight="1" x14ac:dyDescent="0.15">
      <c r="A295" s="5"/>
      <c r="B295" s="19"/>
      <c r="C295" s="113"/>
      <c r="D295" s="116"/>
      <c r="E295" s="68" t="s">
        <v>4</v>
      </c>
      <c r="F295" s="24">
        <f t="shared" ref="F295:F371" si="7">SUM(G295:AE295)</f>
        <v>79</v>
      </c>
      <c r="G295" s="39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1</v>
      </c>
      <c r="V295" s="22">
        <v>0</v>
      </c>
      <c r="W295" s="22">
        <v>1</v>
      </c>
      <c r="X295" s="22">
        <v>0</v>
      </c>
      <c r="Y295" s="22">
        <v>1</v>
      </c>
      <c r="Z295" s="22">
        <v>13</v>
      </c>
      <c r="AA295" s="22">
        <v>11</v>
      </c>
      <c r="AB295" s="22">
        <v>15</v>
      </c>
      <c r="AC295" s="22">
        <v>29</v>
      </c>
      <c r="AD295" s="22">
        <v>8</v>
      </c>
      <c r="AE295" s="29">
        <v>0</v>
      </c>
    </row>
    <row r="296" spans="1:31" ht="17.100000000000001" customHeight="1" x14ac:dyDescent="0.15">
      <c r="A296" s="3">
        <v>12000</v>
      </c>
      <c r="B296" s="114" t="s">
        <v>92</v>
      </c>
      <c r="C296" s="114"/>
      <c r="D296" s="114"/>
      <c r="F296" s="20">
        <f t="shared" si="7"/>
        <v>10</v>
      </c>
      <c r="G296" s="79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1</v>
      </c>
      <c r="W296" s="38">
        <v>0</v>
      </c>
      <c r="X296" s="38">
        <v>1</v>
      </c>
      <c r="Y296" s="38">
        <v>0</v>
      </c>
      <c r="Z296" s="38">
        <v>0</v>
      </c>
      <c r="AA296" s="38">
        <v>1</v>
      </c>
      <c r="AB296" s="38">
        <v>3</v>
      </c>
      <c r="AC296" s="38">
        <v>4</v>
      </c>
      <c r="AD296" s="38">
        <v>0</v>
      </c>
      <c r="AE296" s="40">
        <v>0</v>
      </c>
    </row>
    <row r="297" spans="1:31" ht="17.100000000000001" customHeight="1" x14ac:dyDescent="0.15">
      <c r="A297" s="3"/>
      <c r="B297" s="115"/>
      <c r="C297" s="115"/>
      <c r="D297" s="115"/>
      <c r="E297" s="23" t="s">
        <v>3</v>
      </c>
      <c r="F297" s="20">
        <f t="shared" si="7"/>
        <v>6</v>
      </c>
      <c r="G297" s="37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  <c r="V297" s="22">
        <v>1</v>
      </c>
      <c r="W297" s="22">
        <v>0</v>
      </c>
      <c r="X297" s="22">
        <v>1</v>
      </c>
      <c r="Y297" s="22">
        <v>0</v>
      </c>
      <c r="Z297" s="22">
        <v>0</v>
      </c>
      <c r="AA297" s="22">
        <v>1</v>
      </c>
      <c r="AB297" s="22">
        <v>1</v>
      </c>
      <c r="AC297" s="22">
        <v>2</v>
      </c>
      <c r="AD297" s="22">
        <v>0</v>
      </c>
      <c r="AE297" s="29">
        <v>0</v>
      </c>
    </row>
    <row r="298" spans="1:31" ht="17.100000000000001" customHeight="1" x14ac:dyDescent="0.15">
      <c r="A298" s="5"/>
      <c r="B298" s="116"/>
      <c r="C298" s="116"/>
      <c r="D298" s="116"/>
      <c r="E298" s="68" t="s">
        <v>4</v>
      </c>
      <c r="F298" s="24">
        <f t="shared" si="7"/>
        <v>4</v>
      </c>
      <c r="G298" s="39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0</v>
      </c>
      <c r="O298" s="22">
        <v>0</v>
      </c>
      <c r="P298" s="22">
        <v>0</v>
      </c>
      <c r="Q298" s="22">
        <v>0</v>
      </c>
      <c r="R298" s="22">
        <v>0</v>
      </c>
      <c r="S298" s="22">
        <v>0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2</v>
      </c>
      <c r="AC298" s="22">
        <v>2</v>
      </c>
      <c r="AD298" s="22">
        <v>0</v>
      </c>
      <c r="AE298" s="29">
        <v>0</v>
      </c>
    </row>
    <row r="299" spans="1:31" ht="17.100000000000001" customHeight="1" x14ac:dyDescent="0.15">
      <c r="A299" s="3">
        <v>13000</v>
      </c>
      <c r="B299" s="114" t="s">
        <v>93</v>
      </c>
      <c r="C299" s="114"/>
      <c r="D299" s="114"/>
      <c r="F299" s="20">
        <f t="shared" si="7"/>
        <v>44</v>
      </c>
      <c r="G299" s="79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1</v>
      </c>
      <c r="U299" s="38">
        <v>2</v>
      </c>
      <c r="V299" s="38">
        <v>1</v>
      </c>
      <c r="W299" s="38">
        <v>2</v>
      </c>
      <c r="X299" s="38">
        <v>3</v>
      </c>
      <c r="Y299" s="38">
        <v>4</v>
      </c>
      <c r="Z299" s="38">
        <v>7</v>
      </c>
      <c r="AA299" s="38">
        <v>8</v>
      </c>
      <c r="AB299" s="38">
        <v>10</v>
      </c>
      <c r="AC299" s="38">
        <v>6</v>
      </c>
      <c r="AD299" s="38">
        <v>0</v>
      </c>
      <c r="AE299" s="40">
        <v>0</v>
      </c>
    </row>
    <row r="300" spans="1:31" ht="17.100000000000001" customHeight="1" x14ac:dyDescent="0.15">
      <c r="A300" s="3"/>
      <c r="B300" s="115"/>
      <c r="C300" s="115"/>
      <c r="D300" s="115"/>
      <c r="E300" s="23" t="s">
        <v>3</v>
      </c>
      <c r="F300" s="20">
        <f t="shared" si="7"/>
        <v>17</v>
      </c>
      <c r="G300" s="37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2</v>
      </c>
      <c r="V300" s="22">
        <v>1</v>
      </c>
      <c r="W300" s="22">
        <v>1</v>
      </c>
      <c r="X300" s="22">
        <v>1</v>
      </c>
      <c r="Y300" s="22">
        <v>1</v>
      </c>
      <c r="Z300" s="22">
        <v>2</v>
      </c>
      <c r="AA300" s="22">
        <v>3</v>
      </c>
      <c r="AB300" s="22">
        <v>4</v>
      </c>
      <c r="AC300" s="22">
        <v>2</v>
      </c>
      <c r="AD300" s="22">
        <v>0</v>
      </c>
      <c r="AE300" s="29">
        <v>0</v>
      </c>
    </row>
    <row r="301" spans="1:31" ht="17.100000000000001" customHeight="1" x14ac:dyDescent="0.15">
      <c r="A301" s="5"/>
      <c r="B301" s="116"/>
      <c r="C301" s="116"/>
      <c r="D301" s="116"/>
      <c r="E301" s="68" t="s">
        <v>4</v>
      </c>
      <c r="F301" s="24">
        <f t="shared" si="7"/>
        <v>27</v>
      </c>
      <c r="G301" s="39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1</v>
      </c>
      <c r="U301" s="22">
        <v>0</v>
      </c>
      <c r="V301" s="22">
        <v>0</v>
      </c>
      <c r="W301" s="22">
        <v>1</v>
      </c>
      <c r="X301" s="22">
        <v>2</v>
      </c>
      <c r="Y301" s="22">
        <v>3</v>
      </c>
      <c r="Z301" s="22">
        <v>5</v>
      </c>
      <c r="AA301" s="22">
        <v>5</v>
      </c>
      <c r="AB301" s="22">
        <v>6</v>
      </c>
      <c r="AC301" s="22">
        <v>4</v>
      </c>
      <c r="AD301" s="22">
        <v>0</v>
      </c>
      <c r="AE301" s="29">
        <v>0</v>
      </c>
    </row>
    <row r="302" spans="1:31" ht="17.100000000000001" customHeight="1" x14ac:dyDescent="0.15">
      <c r="A302" s="3">
        <v>14000</v>
      </c>
      <c r="B302" s="114" t="s">
        <v>94</v>
      </c>
      <c r="C302" s="114"/>
      <c r="D302" s="114"/>
      <c r="F302" s="20">
        <f t="shared" si="7"/>
        <v>181</v>
      </c>
      <c r="G302" s="79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1</v>
      </c>
      <c r="V302" s="38">
        <v>1</v>
      </c>
      <c r="W302" s="38">
        <v>5</v>
      </c>
      <c r="X302" s="38">
        <v>8</v>
      </c>
      <c r="Y302" s="38">
        <v>9</v>
      </c>
      <c r="Z302" s="38">
        <v>19</v>
      </c>
      <c r="AA302" s="38">
        <v>29</v>
      </c>
      <c r="AB302" s="38">
        <v>46</v>
      </c>
      <c r="AC302" s="38">
        <v>49</v>
      </c>
      <c r="AD302" s="38">
        <v>10</v>
      </c>
      <c r="AE302" s="40">
        <v>4</v>
      </c>
    </row>
    <row r="303" spans="1:31" ht="17.100000000000001" customHeight="1" x14ac:dyDescent="0.15">
      <c r="A303" s="3"/>
      <c r="B303" s="115"/>
      <c r="C303" s="115"/>
      <c r="D303" s="115"/>
      <c r="E303" s="23" t="s">
        <v>3</v>
      </c>
      <c r="F303" s="20">
        <f t="shared" si="7"/>
        <v>91</v>
      </c>
      <c r="G303" s="37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1</v>
      </c>
      <c r="V303" s="22">
        <v>1</v>
      </c>
      <c r="W303" s="22">
        <v>5</v>
      </c>
      <c r="X303" s="22">
        <v>6</v>
      </c>
      <c r="Y303" s="22">
        <v>9</v>
      </c>
      <c r="Z303" s="22">
        <v>13</v>
      </c>
      <c r="AA303" s="22">
        <v>18</v>
      </c>
      <c r="AB303" s="22">
        <v>22</v>
      </c>
      <c r="AC303" s="22">
        <v>15</v>
      </c>
      <c r="AD303" s="22">
        <v>1</v>
      </c>
      <c r="AE303" s="29">
        <v>0</v>
      </c>
    </row>
    <row r="304" spans="1:31" ht="17.100000000000001" customHeight="1" x14ac:dyDescent="0.15">
      <c r="A304" s="3"/>
      <c r="B304" s="115"/>
      <c r="C304" s="115"/>
      <c r="D304" s="115"/>
      <c r="E304" s="23" t="s">
        <v>4</v>
      </c>
      <c r="F304" s="20">
        <f t="shared" si="7"/>
        <v>90</v>
      </c>
      <c r="G304" s="39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2</v>
      </c>
      <c r="Y304" s="22">
        <v>0</v>
      </c>
      <c r="Z304" s="22">
        <v>6</v>
      </c>
      <c r="AA304" s="22">
        <v>11</v>
      </c>
      <c r="AB304" s="22">
        <v>24</v>
      </c>
      <c r="AC304" s="22">
        <v>34</v>
      </c>
      <c r="AD304" s="22">
        <v>9</v>
      </c>
      <c r="AE304" s="29">
        <v>4</v>
      </c>
    </row>
    <row r="305" spans="1:31" ht="17.100000000000001" customHeight="1" x14ac:dyDescent="0.15">
      <c r="A305" s="3">
        <v>14100</v>
      </c>
      <c r="B305" s="15"/>
      <c r="C305" s="111" t="s">
        <v>95</v>
      </c>
      <c r="D305" s="114"/>
      <c r="E305" s="78"/>
      <c r="F305" s="21">
        <f t="shared" si="7"/>
        <v>19</v>
      </c>
      <c r="G305" s="79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1</v>
      </c>
      <c r="W305" s="38">
        <v>0</v>
      </c>
      <c r="X305" s="38">
        <v>1</v>
      </c>
      <c r="Y305" s="38">
        <v>0</v>
      </c>
      <c r="Z305" s="38">
        <v>3</v>
      </c>
      <c r="AA305" s="38">
        <v>2</v>
      </c>
      <c r="AB305" s="38">
        <v>4</v>
      </c>
      <c r="AC305" s="38">
        <v>6</v>
      </c>
      <c r="AD305" s="38">
        <v>2</v>
      </c>
      <c r="AE305" s="40">
        <v>0</v>
      </c>
    </row>
    <row r="306" spans="1:31" ht="17.100000000000001" customHeight="1" x14ac:dyDescent="0.15">
      <c r="A306" s="3"/>
      <c r="B306" s="15"/>
      <c r="C306" s="112"/>
      <c r="D306" s="115"/>
      <c r="E306" s="23" t="s">
        <v>3</v>
      </c>
      <c r="F306" s="20">
        <f t="shared" si="7"/>
        <v>9</v>
      </c>
      <c r="G306" s="37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1</v>
      </c>
      <c r="W306" s="22">
        <v>0</v>
      </c>
      <c r="X306" s="22">
        <v>0</v>
      </c>
      <c r="Y306" s="22">
        <v>0</v>
      </c>
      <c r="Z306" s="22">
        <v>3</v>
      </c>
      <c r="AA306" s="22">
        <v>2</v>
      </c>
      <c r="AB306" s="22">
        <v>1</v>
      </c>
      <c r="AC306" s="22">
        <v>2</v>
      </c>
      <c r="AD306" s="22">
        <v>0</v>
      </c>
      <c r="AE306" s="29">
        <v>0</v>
      </c>
    </row>
    <row r="307" spans="1:31" ht="17.100000000000001" customHeight="1" x14ac:dyDescent="0.15">
      <c r="A307" s="3"/>
      <c r="B307" s="15"/>
      <c r="C307" s="113"/>
      <c r="D307" s="116"/>
      <c r="E307" s="68" t="s">
        <v>4</v>
      </c>
      <c r="F307" s="24">
        <f t="shared" si="7"/>
        <v>10</v>
      </c>
      <c r="G307" s="39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1</v>
      </c>
      <c r="Y307" s="22">
        <v>0</v>
      </c>
      <c r="Z307" s="22">
        <v>0</v>
      </c>
      <c r="AA307" s="22">
        <v>0</v>
      </c>
      <c r="AB307" s="22">
        <v>3</v>
      </c>
      <c r="AC307" s="22">
        <v>4</v>
      </c>
      <c r="AD307" s="22">
        <v>2</v>
      </c>
      <c r="AE307" s="29">
        <v>0</v>
      </c>
    </row>
    <row r="308" spans="1:31" ht="17.100000000000001" customHeight="1" x14ac:dyDescent="0.15">
      <c r="A308" s="3">
        <v>14200</v>
      </c>
      <c r="B308" s="15"/>
      <c r="C308" s="112" t="s">
        <v>96</v>
      </c>
      <c r="D308" s="115"/>
      <c r="F308" s="20">
        <f t="shared" si="7"/>
        <v>114</v>
      </c>
      <c r="G308" s="79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1</v>
      </c>
      <c r="V308" s="38">
        <v>0</v>
      </c>
      <c r="W308" s="38">
        <v>5</v>
      </c>
      <c r="X308" s="38">
        <v>5</v>
      </c>
      <c r="Y308" s="38">
        <v>8</v>
      </c>
      <c r="Z308" s="38">
        <v>9</v>
      </c>
      <c r="AA308" s="38">
        <v>22</v>
      </c>
      <c r="AB308" s="38">
        <v>30</v>
      </c>
      <c r="AC308" s="38">
        <v>26</v>
      </c>
      <c r="AD308" s="38">
        <v>6</v>
      </c>
      <c r="AE308" s="40">
        <v>2</v>
      </c>
    </row>
    <row r="309" spans="1:31" ht="17.100000000000001" customHeight="1" x14ac:dyDescent="0.15">
      <c r="A309" s="3"/>
      <c r="B309" s="15"/>
      <c r="C309" s="112"/>
      <c r="D309" s="115"/>
      <c r="E309" s="23" t="s">
        <v>3</v>
      </c>
      <c r="F309" s="20">
        <f t="shared" si="7"/>
        <v>67</v>
      </c>
      <c r="G309" s="37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1</v>
      </c>
      <c r="V309" s="22">
        <v>0</v>
      </c>
      <c r="W309" s="22">
        <v>5</v>
      </c>
      <c r="X309" s="22">
        <v>4</v>
      </c>
      <c r="Y309" s="22">
        <v>8</v>
      </c>
      <c r="Z309" s="22">
        <v>7</v>
      </c>
      <c r="AA309" s="22">
        <v>14</v>
      </c>
      <c r="AB309" s="22">
        <v>16</v>
      </c>
      <c r="AC309" s="22">
        <v>11</v>
      </c>
      <c r="AD309" s="22">
        <v>1</v>
      </c>
      <c r="AE309" s="29">
        <v>0</v>
      </c>
    </row>
    <row r="310" spans="1:31" ht="17.100000000000001" customHeight="1" x14ac:dyDescent="0.15">
      <c r="A310" s="3"/>
      <c r="B310" s="15"/>
      <c r="C310" s="112"/>
      <c r="D310" s="115"/>
      <c r="E310" s="23" t="s">
        <v>4</v>
      </c>
      <c r="F310" s="20">
        <f t="shared" si="7"/>
        <v>47</v>
      </c>
      <c r="G310" s="39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1</v>
      </c>
      <c r="Y310" s="22">
        <v>0</v>
      </c>
      <c r="Z310" s="22">
        <v>2</v>
      </c>
      <c r="AA310" s="22">
        <v>8</v>
      </c>
      <c r="AB310" s="22">
        <v>14</v>
      </c>
      <c r="AC310" s="22">
        <v>15</v>
      </c>
      <c r="AD310" s="22">
        <v>5</v>
      </c>
      <c r="AE310" s="29">
        <v>2</v>
      </c>
    </row>
    <row r="311" spans="1:31" ht="17.100000000000001" customHeight="1" x14ac:dyDescent="0.15">
      <c r="A311" s="3">
        <v>14201</v>
      </c>
      <c r="B311" s="17"/>
      <c r="C311" s="16"/>
      <c r="D311" s="111" t="s">
        <v>97</v>
      </c>
      <c r="E311" s="78"/>
      <c r="F311" s="21">
        <f t="shared" si="7"/>
        <v>15</v>
      </c>
      <c r="G311" s="79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0</v>
      </c>
      <c r="Z311" s="38">
        <v>0</v>
      </c>
      <c r="AA311" s="38">
        <v>4</v>
      </c>
      <c r="AB311" s="38">
        <v>6</v>
      </c>
      <c r="AC311" s="38">
        <v>3</v>
      </c>
      <c r="AD311" s="38">
        <v>1</v>
      </c>
      <c r="AE311" s="40">
        <v>1</v>
      </c>
    </row>
    <row r="312" spans="1:31" ht="17.100000000000001" customHeight="1" x14ac:dyDescent="0.15">
      <c r="A312" s="3"/>
      <c r="B312" s="17"/>
      <c r="C312" s="16"/>
      <c r="D312" s="112"/>
      <c r="E312" s="23" t="s">
        <v>3</v>
      </c>
      <c r="F312" s="20">
        <f t="shared" si="7"/>
        <v>7</v>
      </c>
      <c r="G312" s="37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>
        <v>0</v>
      </c>
      <c r="O312" s="22">
        <v>0</v>
      </c>
      <c r="P312" s="22">
        <v>0</v>
      </c>
      <c r="Q312" s="22">
        <v>0</v>
      </c>
      <c r="R312" s="22">
        <v>0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3</v>
      </c>
      <c r="AB312" s="22">
        <v>4</v>
      </c>
      <c r="AC312" s="22">
        <v>0</v>
      </c>
      <c r="AD312" s="22">
        <v>0</v>
      </c>
      <c r="AE312" s="29">
        <v>0</v>
      </c>
    </row>
    <row r="313" spans="1:31" ht="17.100000000000001" customHeight="1" x14ac:dyDescent="0.15">
      <c r="A313" s="3"/>
      <c r="B313" s="17"/>
      <c r="C313" s="16"/>
      <c r="D313" s="113"/>
      <c r="E313" s="68" t="s">
        <v>4</v>
      </c>
      <c r="F313" s="24">
        <f t="shared" si="7"/>
        <v>8</v>
      </c>
      <c r="G313" s="39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  <c r="Q313" s="22">
        <v>0</v>
      </c>
      <c r="R313" s="22">
        <v>0</v>
      </c>
      <c r="S313" s="22">
        <v>0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1</v>
      </c>
      <c r="AB313" s="22">
        <v>2</v>
      </c>
      <c r="AC313" s="22">
        <v>3</v>
      </c>
      <c r="AD313" s="22">
        <v>1</v>
      </c>
      <c r="AE313" s="29">
        <v>1</v>
      </c>
    </row>
    <row r="314" spans="1:31" ht="17.100000000000001" customHeight="1" x14ac:dyDescent="0.15">
      <c r="A314" s="3">
        <v>14202</v>
      </c>
      <c r="B314" s="17"/>
      <c r="C314" s="16"/>
      <c r="D314" s="112" t="s">
        <v>98</v>
      </c>
      <c r="F314" s="20">
        <f t="shared" si="7"/>
        <v>87</v>
      </c>
      <c r="G314" s="79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1</v>
      </c>
      <c r="V314" s="38">
        <v>0</v>
      </c>
      <c r="W314" s="38">
        <v>5</v>
      </c>
      <c r="X314" s="38">
        <v>5</v>
      </c>
      <c r="Y314" s="38">
        <v>6</v>
      </c>
      <c r="Z314" s="38">
        <v>8</v>
      </c>
      <c r="AA314" s="38">
        <v>16</v>
      </c>
      <c r="AB314" s="38">
        <v>21</v>
      </c>
      <c r="AC314" s="38">
        <v>20</v>
      </c>
      <c r="AD314" s="38">
        <v>5</v>
      </c>
      <c r="AE314" s="40">
        <v>0</v>
      </c>
    </row>
    <row r="315" spans="1:31" ht="17.100000000000001" customHeight="1" x14ac:dyDescent="0.15">
      <c r="A315" s="3"/>
      <c r="B315" s="17"/>
      <c r="C315" s="16"/>
      <c r="D315" s="112"/>
      <c r="E315" s="23" t="s">
        <v>3</v>
      </c>
      <c r="F315" s="20">
        <f t="shared" si="7"/>
        <v>54</v>
      </c>
      <c r="G315" s="37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1</v>
      </c>
      <c r="V315" s="22">
        <v>0</v>
      </c>
      <c r="W315" s="22">
        <v>5</v>
      </c>
      <c r="X315" s="22">
        <v>4</v>
      </c>
      <c r="Y315" s="22">
        <v>6</v>
      </c>
      <c r="Z315" s="22">
        <v>6</v>
      </c>
      <c r="AA315" s="22">
        <v>10</v>
      </c>
      <c r="AB315" s="22">
        <v>11</v>
      </c>
      <c r="AC315" s="22">
        <v>10</v>
      </c>
      <c r="AD315" s="22">
        <v>1</v>
      </c>
      <c r="AE315" s="29">
        <v>0</v>
      </c>
    </row>
    <row r="316" spans="1:31" ht="17.100000000000001" customHeight="1" x14ac:dyDescent="0.15">
      <c r="A316" s="3"/>
      <c r="B316" s="17"/>
      <c r="C316" s="16"/>
      <c r="D316" s="112"/>
      <c r="E316" s="23" t="s">
        <v>4</v>
      </c>
      <c r="F316" s="20">
        <f t="shared" si="7"/>
        <v>33</v>
      </c>
      <c r="G316" s="39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1</v>
      </c>
      <c r="Y316" s="22">
        <v>0</v>
      </c>
      <c r="Z316" s="22">
        <v>2</v>
      </c>
      <c r="AA316" s="22">
        <v>6</v>
      </c>
      <c r="AB316" s="22">
        <v>10</v>
      </c>
      <c r="AC316" s="22">
        <v>10</v>
      </c>
      <c r="AD316" s="22">
        <v>4</v>
      </c>
      <c r="AE316" s="29">
        <v>0</v>
      </c>
    </row>
    <row r="317" spans="1:31" ht="17.100000000000001" customHeight="1" x14ac:dyDescent="0.15">
      <c r="A317" s="3">
        <v>14203</v>
      </c>
      <c r="B317" s="17"/>
      <c r="C317" s="16"/>
      <c r="D317" s="111" t="s">
        <v>99</v>
      </c>
      <c r="E317" s="78"/>
      <c r="F317" s="21">
        <f t="shared" si="7"/>
        <v>12</v>
      </c>
      <c r="G317" s="79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2</v>
      </c>
      <c r="Z317" s="38">
        <v>1</v>
      </c>
      <c r="AA317" s="38">
        <v>2</v>
      </c>
      <c r="AB317" s="38">
        <v>3</v>
      </c>
      <c r="AC317" s="38">
        <v>3</v>
      </c>
      <c r="AD317" s="38">
        <v>0</v>
      </c>
      <c r="AE317" s="40">
        <v>1</v>
      </c>
    </row>
    <row r="318" spans="1:31" ht="17.100000000000001" customHeight="1" x14ac:dyDescent="0.15">
      <c r="A318" s="3"/>
      <c r="B318" s="17"/>
      <c r="C318" s="16"/>
      <c r="D318" s="112"/>
      <c r="E318" s="23" t="s">
        <v>3</v>
      </c>
      <c r="F318" s="20">
        <f t="shared" si="7"/>
        <v>6</v>
      </c>
      <c r="G318" s="37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2</v>
      </c>
      <c r="Z318" s="22">
        <v>1</v>
      </c>
      <c r="AA318" s="22">
        <v>1</v>
      </c>
      <c r="AB318" s="22">
        <v>1</v>
      </c>
      <c r="AC318" s="22">
        <v>1</v>
      </c>
      <c r="AD318" s="22">
        <v>0</v>
      </c>
      <c r="AE318" s="29">
        <v>0</v>
      </c>
    </row>
    <row r="319" spans="1:31" ht="17.100000000000001" customHeight="1" x14ac:dyDescent="0.15">
      <c r="A319" s="3"/>
      <c r="B319" s="17"/>
      <c r="C319" s="16"/>
      <c r="D319" s="112"/>
      <c r="E319" s="68" t="s">
        <v>4</v>
      </c>
      <c r="F319" s="24">
        <f t="shared" si="7"/>
        <v>6</v>
      </c>
      <c r="G319" s="39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1</v>
      </c>
      <c r="AB319" s="22">
        <v>2</v>
      </c>
      <c r="AC319" s="22">
        <v>2</v>
      </c>
      <c r="AD319" s="22">
        <v>0</v>
      </c>
      <c r="AE319" s="29">
        <v>1</v>
      </c>
    </row>
    <row r="320" spans="1:31" ht="17.100000000000001" customHeight="1" x14ac:dyDescent="0.15">
      <c r="A320" s="3">
        <v>14300</v>
      </c>
      <c r="B320" s="17"/>
      <c r="C320" s="111" t="s">
        <v>100</v>
      </c>
      <c r="D320" s="114"/>
      <c r="F320" s="20">
        <f t="shared" si="7"/>
        <v>48</v>
      </c>
      <c r="G320" s="79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2</v>
      </c>
      <c r="Y320" s="38">
        <v>1</v>
      </c>
      <c r="Z320" s="38">
        <v>7</v>
      </c>
      <c r="AA320" s="38">
        <v>5</v>
      </c>
      <c r="AB320" s="38">
        <v>12</v>
      </c>
      <c r="AC320" s="38">
        <v>17</v>
      </c>
      <c r="AD320" s="38">
        <v>2</v>
      </c>
      <c r="AE320" s="40">
        <v>2</v>
      </c>
    </row>
    <row r="321" spans="1:31" ht="17.100000000000001" customHeight="1" x14ac:dyDescent="0.15">
      <c r="A321" s="3"/>
      <c r="B321" s="17"/>
      <c r="C321" s="112"/>
      <c r="D321" s="115"/>
      <c r="E321" s="23" t="s">
        <v>3</v>
      </c>
      <c r="F321" s="20">
        <f t="shared" si="7"/>
        <v>15</v>
      </c>
      <c r="G321" s="37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2</v>
      </c>
      <c r="Y321" s="22">
        <v>1</v>
      </c>
      <c r="Z321" s="22">
        <v>3</v>
      </c>
      <c r="AA321" s="22">
        <v>2</v>
      </c>
      <c r="AB321" s="22">
        <v>5</v>
      </c>
      <c r="AC321" s="22">
        <v>2</v>
      </c>
      <c r="AD321" s="22">
        <v>0</v>
      </c>
      <c r="AE321" s="29">
        <v>0</v>
      </c>
    </row>
    <row r="322" spans="1:31" ht="17.100000000000001" customHeight="1" x14ac:dyDescent="0.15">
      <c r="A322" s="5"/>
      <c r="B322" s="19"/>
      <c r="C322" s="113"/>
      <c r="D322" s="116"/>
      <c r="E322" s="68" t="s">
        <v>4</v>
      </c>
      <c r="F322" s="24">
        <f t="shared" si="7"/>
        <v>33</v>
      </c>
      <c r="G322" s="39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4</v>
      </c>
      <c r="AA322" s="22">
        <v>3</v>
      </c>
      <c r="AB322" s="22">
        <v>7</v>
      </c>
      <c r="AC322" s="22">
        <v>15</v>
      </c>
      <c r="AD322" s="22">
        <v>2</v>
      </c>
      <c r="AE322" s="29">
        <v>2</v>
      </c>
    </row>
    <row r="323" spans="1:31" ht="17.100000000000001" customHeight="1" x14ac:dyDescent="0.15">
      <c r="A323" s="10">
        <v>15000</v>
      </c>
      <c r="B323" s="119" t="s">
        <v>101</v>
      </c>
      <c r="C323" s="119"/>
      <c r="D323" s="119"/>
      <c r="F323" s="21">
        <f>SUM(G323:AE323)</f>
        <v>0</v>
      </c>
      <c r="G323" s="79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38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40">
        <v>0</v>
      </c>
    </row>
    <row r="324" spans="1:31" ht="17.100000000000001" customHeight="1" x14ac:dyDescent="0.15">
      <c r="A324" s="3"/>
      <c r="B324" s="120"/>
      <c r="C324" s="120"/>
      <c r="D324" s="120"/>
      <c r="E324" s="23" t="s">
        <v>3</v>
      </c>
      <c r="F324" s="88" t="s">
        <v>148</v>
      </c>
      <c r="G324" s="37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9"/>
    </row>
    <row r="325" spans="1:31" ht="17.100000000000001" customHeight="1" x14ac:dyDescent="0.15">
      <c r="A325" s="5"/>
      <c r="B325" s="121"/>
      <c r="C325" s="121"/>
      <c r="D325" s="121"/>
      <c r="E325" s="68" t="s">
        <v>4</v>
      </c>
      <c r="F325" s="24">
        <f>SUM(G325:AD325)</f>
        <v>0</v>
      </c>
      <c r="G325" s="39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9">
        <v>0</v>
      </c>
    </row>
    <row r="326" spans="1:31" ht="17.100000000000001" customHeight="1" x14ac:dyDescent="0.15">
      <c r="A326" s="3">
        <v>16000</v>
      </c>
      <c r="B326" s="114" t="s">
        <v>102</v>
      </c>
      <c r="C326" s="114"/>
      <c r="D326" s="114"/>
      <c r="F326" s="20">
        <f t="shared" si="7"/>
        <v>1</v>
      </c>
      <c r="G326" s="79">
        <v>1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>
        <v>0</v>
      </c>
      <c r="AC326" s="38">
        <v>0</v>
      </c>
      <c r="AD326" s="38">
        <v>0</v>
      </c>
      <c r="AE326" s="40">
        <v>0</v>
      </c>
    </row>
    <row r="327" spans="1:31" ht="17.100000000000001" customHeight="1" x14ac:dyDescent="0.15">
      <c r="A327" s="3"/>
      <c r="B327" s="115"/>
      <c r="C327" s="115"/>
      <c r="D327" s="115"/>
      <c r="E327" s="23" t="s">
        <v>3</v>
      </c>
      <c r="F327" s="20">
        <f t="shared" si="7"/>
        <v>0</v>
      </c>
      <c r="G327" s="37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9">
        <v>0</v>
      </c>
    </row>
    <row r="328" spans="1:31" ht="17.100000000000001" customHeight="1" x14ac:dyDescent="0.15">
      <c r="A328" s="3"/>
      <c r="B328" s="115"/>
      <c r="C328" s="115"/>
      <c r="D328" s="115"/>
      <c r="E328" s="23" t="s">
        <v>4</v>
      </c>
      <c r="F328" s="20">
        <f t="shared" si="7"/>
        <v>1</v>
      </c>
      <c r="G328" s="39">
        <v>1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9">
        <v>0</v>
      </c>
    </row>
    <row r="329" spans="1:31" ht="17.100000000000001" customHeight="1" x14ac:dyDescent="0.15">
      <c r="A329" s="3">
        <v>16100</v>
      </c>
      <c r="B329" s="17"/>
      <c r="C329" s="111" t="s">
        <v>103</v>
      </c>
      <c r="D329" s="114"/>
      <c r="E329" s="78"/>
      <c r="F329" s="21">
        <f t="shared" si="7"/>
        <v>0</v>
      </c>
      <c r="G329" s="79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v>0</v>
      </c>
      <c r="Z329" s="38">
        <v>0</v>
      </c>
      <c r="AA329" s="38">
        <v>0</v>
      </c>
      <c r="AB329" s="38">
        <v>0</v>
      </c>
      <c r="AC329" s="38">
        <v>0</v>
      </c>
      <c r="AD329" s="38">
        <v>0</v>
      </c>
      <c r="AE329" s="40">
        <v>0</v>
      </c>
    </row>
    <row r="330" spans="1:31" ht="17.100000000000001" customHeight="1" x14ac:dyDescent="0.15">
      <c r="A330" s="3"/>
      <c r="B330" s="17"/>
      <c r="C330" s="112"/>
      <c r="D330" s="115"/>
      <c r="E330" s="23" t="s">
        <v>3</v>
      </c>
      <c r="F330" s="20">
        <f t="shared" si="7"/>
        <v>0</v>
      </c>
      <c r="G330" s="37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9">
        <v>0</v>
      </c>
    </row>
    <row r="331" spans="1:31" ht="17.100000000000001" customHeight="1" x14ac:dyDescent="0.15">
      <c r="A331" s="3"/>
      <c r="B331" s="17"/>
      <c r="C331" s="113"/>
      <c r="D331" s="116"/>
      <c r="E331" s="68" t="s">
        <v>4</v>
      </c>
      <c r="F331" s="24">
        <f t="shared" si="7"/>
        <v>0</v>
      </c>
      <c r="G331" s="39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9">
        <v>0</v>
      </c>
    </row>
    <row r="332" spans="1:31" ht="17.100000000000001" customHeight="1" x14ac:dyDescent="0.15">
      <c r="A332" s="3">
        <v>16200</v>
      </c>
      <c r="B332" s="17"/>
      <c r="C332" s="111" t="s">
        <v>104</v>
      </c>
      <c r="D332" s="114"/>
      <c r="F332" s="21">
        <f>SUM(G332:AE332)</f>
        <v>0</v>
      </c>
      <c r="G332" s="79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40">
        <v>0</v>
      </c>
    </row>
    <row r="333" spans="1:31" ht="17.100000000000001" customHeight="1" x14ac:dyDescent="0.15">
      <c r="A333" s="3"/>
      <c r="B333" s="17"/>
      <c r="C333" s="112"/>
      <c r="D333" s="115"/>
      <c r="E333" s="23" t="s">
        <v>3</v>
      </c>
      <c r="F333" s="20">
        <f>SUM(G333:AD333)</f>
        <v>0</v>
      </c>
      <c r="G333" s="37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0</v>
      </c>
      <c r="AE333" s="29">
        <v>0</v>
      </c>
    </row>
    <row r="334" spans="1:31" ht="17.100000000000001" customHeight="1" x14ac:dyDescent="0.15">
      <c r="A334" s="3"/>
      <c r="B334" s="17"/>
      <c r="C334" s="113"/>
      <c r="D334" s="116"/>
      <c r="E334" s="97" t="s">
        <v>4</v>
      </c>
      <c r="F334" s="24">
        <f>SUM(G334:AD334)</f>
        <v>0</v>
      </c>
      <c r="G334" s="39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9">
        <v>0</v>
      </c>
    </row>
    <row r="335" spans="1:31" ht="57.75" customHeight="1" x14ac:dyDescent="0.15">
      <c r="A335" s="3">
        <v>16300</v>
      </c>
      <c r="B335" s="17"/>
      <c r="C335" s="122" t="s">
        <v>105</v>
      </c>
      <c r="D335" s="123"/>
      <c r="F335" s="20">
        <f t="shared" si="7"/>
        <v>1</v>
      </c>
      <c r="G335" s="79">
        <v>1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8">
        <v>0</v>
      </c>
      <c r="AB335" s="38">
        <v>0</v>
      </c>
      <c r="AC335" s="38">
        <v>0</v>
      </c>
      <c r="AD335" s="38">
        <v>0</v>
      </c>
      <c r="AE335" s="40">
        <v>0</v>
      </c>
    </row>
    <row r="336" spans="1:31" ht="16.5" customHeight="1" x14ac:dyDescent="0.15">
      <c r="A336" s="3"/>
      <c r="B336" s="17"/>
      <c r="C336" s="122"/>
      <c r="D336" s="123"/>
      <c r="E336" s="23" t="s">
        <v>3</v>
      </c>
      <c r="F336" s="20">
        <f t="shared" si="7"/>
        <v>0</v>
      </c>
      <c r="G336" s="37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9">
        <v>0</v>
      </c>
    </row>
    <row r="337" spans="1:31" ht="16.5" customHeight="1" x14ac:dyDescent="0.15">
      <c r="A337" s="3"/>
      <c r="B337" s="17"/>
      <c r="C337" s="122"/>
      <c r="D337" s="123"/>
      <c r="E337" s="23" t="s">
        <v>4</v>
      </c>
      <c r="F337" s="20">
        <f t="shared" si="7"/>
        <v>1</v>
      </c>
      <c r="G337" s="39">
        <v>1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0</v>
      </c>
      <c r="AD337" s="22">
        <v>0</v>
      </c>
      <c r="AE337" s="29">
        <v>0</v>
      </c>
    </row>
    <row r="338" spans="1:31" ht="16.5" customHeight="1" x14ac:dyDescent="0.15">
      <c r="A338" s="3">
        <v>16400</v>
      </c>
      <c r="B338" s="17"/>
      <c r="C338" s="111" t="s">
        <v>106</v>
      </c>
      <c r="D338" s="114"/>
      <c r="E338" s="78"/>
      <c r="F338" s="21">
        <f t="shared" si="7"/>
        <v>0</v>
      </c>
      <c r="G338" s="79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38">
        <v>0</v>
      </c>
      <c r="Z338" s="38">
        <v>0</v>
      </c>
      <c r="AA338" s="38">
        <v>0</v>
      </c>
      <c r="AB338" s="38">
        <v>0</v>
      </c>
      <c r="AC338" s="38">
        <v>0</v>
      </c>
      <c r="AD338" s="38">
        <v>0</v>
      </c>
      <c r="AE338" s="40">
        <v>0</v>
      </c>
    </row>
    <row r="339" spans="1:31" ht="17.100000000000001" customHeight="1" x14ac:dyDescent="0.15">
      <c r="A339" s="3"/>
      <c r="B339" s="17"/>
      <c r="C339" s="112"/>
      <c r="D339" s="115"/>
      <c r="E339" s="23" t="s">
        <v>3</v>
      </c>
      <c r="F339" s="20">
        <f t="shared" si="7"/>
        <v>0</v>
      </c>
      <c r="G339" s="37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9">
        <v>0</v>
      </c>
    </row>
    <row r="340" spans="1:31" ht="17.100000000000001" customHeight="1" x14ac:dyDescent="0.15">
      <c r="A340" s="3"/>
      <c r="B340" s="17"/>
      <c r="C340" s="113"/>
      <c r="D340" s="116"/>
      <c r="E340" s="68" t="s">
        <v>4</v>
      </c>
      <c r="F340" s="24">
        <f t="shared" si="7"/>
        <v>0</v>
      </c>
      <c r="G340" s="39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2">
        <v>0</v>
      </c>
      <c r="AD340" s="22">
        <v>0</v>
      </c>
      <c r="AE340" s="29">
        <v>0</v>
      </c>
    </row>
    <row r="341" spans="1:31" ht="17.100000000000001" customHeight="1" x14ac:dyDescent="0.15">
      <c r="A341" s="3">
        <v>16500</v>
      </c>
      <c r="B341" s="17"/>
      <c r="C341" s="124" t="s">
        <v>107</v>
      </c>
      <c r="D341" s="125"/>
      <c r="F341" s="21">
        <f>SUM(G341:AE341)</f>
        <v>0</v>
      </c>
      <c r="G341" s="79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40">
        <v>0</v>
      </c>
    </row>
    <row r="342" spans="1:31" ht="17.100000000000001" customHeight="1" x14ac:dyDescent="0.15">
      <c r="A342" s="3"/>
      <c r="B342" s="17"/>
      <c r="C342" s="122"/>
      <c r="D342" s="123"/>
      <c r="E342" s="23" t="s">
        <v>3</v>
      </c>
      <c r="F342" s="20">
        <f>SUM(G342:AD342)</f>
        <v>0</v>
      </c>
      <c r="G342" s="37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0</v>
      </c>
      <c r="AD342" s="22">
        <v>0</v>
      </c>
      <c r="AE342" s="29">
        <v>0</v>
      </c>
    </row>
    <row r="343" spans="1:31" ht="17.100000000000001" customHeight="1" thickBot="1" x14ac:dyDescent="0.2">
      <c r="A343" s="11"/>
      <c r="B343" s="94"/>
      <c r="C343" s="126"/>
      <c r="D343" s="127"/>
      <c r="E343" s="95" t="s">
        <v>4</v>
      </c>
      <c r="F343" s="83">
        <f>SUM(G343:AD343)</f>
        <v>0</v>
      </c>
      <c r="G343" s="96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  <c r="Q343" s="85">
        <v>0</v>
      </c>
      <c r="R343" s="85">
        <v>0</v>
      </c>
      <c r="S343" s="85">
        <v>0</v>
      </c>
      <c r="T343" s="85">
        <v>0</v>
      </c>
      <c r="U343" s="85">
        <v>0</v>
      </c>
      <c r="V343" s="85">
        <v>0</v>
      </c>
      <c r="W343" s="85">
        <v>0</v>
      </c>
      <c r="X343" s="85">
        <v>0</v>
      </c>
      <c r="Y343" s="85">
        <v>0</v>
      </c>
      <c r="Z343" s="85">
        <v>0</v>
      </c>
      <c r="AA343" s="85">
        <v>0</v>
      </c>
      <c r="AB343" s="85">
        <v>0</v>
      </c>
      <c r="AC343" s="85">
        <v>0</v>
      </c>
      <c r="AD343" s="85">
        <v>0</v>
      </c>
      <c r="AE343" s="86">
        <v>0</v>
      </c>
    </row>
    <row r="344" spans="1:31" ht="38.25" customHeight="1" thickBot="1" x14ac:dyDescent="0.3">
      <c r="A344" s="128" t="s">
        <v>140</v>
      </c>
      <c r="B344" s="128"/>
      <c r="C344" s="128"/>
      <c r="D344" s="128"/>
      <c r="E344" s="128"/>
      <c r="F344" s="128"/>
      <c r="G344" s="128"/>
      <c r="H344" s="128"/>
      <c r="I344" s="128"/>
      <c r="J344" s="128"/>
      <c r="K344" s="128"/>
      <c r="L344" s="128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109" t="s">
        <v>149</v>
      </c>
      <c r="AE344" s="109"/>
    </row>
    <row r="345" spans="1:31" ht="17.100000000000001" customHeight="1" x14ac:dyDescent="0.15">
      <c r="A345" s="55"/>
      <c r="B345" s="56"/>
      <c r="C345" s="56"/>
      <c r="D345" s="56"/>
      <c r="E345" s="57"/>
      <c r="F345" s="58"/>
      <c r="G345" s="59">
        <v>0</v>
      </c>
      <c r="H345" s="60">
        <v>1</v>
      </c>
      <c r="I345" s="59">
        <v>2</v>
      </c>
      <c r="J345" s="60">
        <v>3</v>
      </c>
      <c r="K345" s="59">
        <v>4</v>
      </c>
      <c r="L345" s="60">
        <v>5</v>
      </c>
      <c r="M345" s="59">
        <v>10</v>
      </c>
      <c r="N345" s="60">
        <v>15</v>
      </c>
      <c r="O345" s="59">
        <v>20</v>
      </c>
      <c r="P345" s="60">
        <v>25</v>
      </c>
      <c r="Q345" s="59">
        <v>30</v>
      </c>
      <c r="R345" s="60">
        <v>35</v>
      </c>
      <c r="S345" s="59">
        <v>40</v>
      </c>
      <c r="T345" s="60">
        <v>45</v>
      </c>
      <c r="U345" s="59">
        <v>50</v>
      </c>
      <c r="V345" s="60">
        <v>55</v>
      </c>
      <c r="W345" s="59">
        <v>60</v>
      </c>
      <c r="X345" s="60">
        <v>65</v>
      </c>
      <c r="Y345" s="59">
        <v>70</v>
      </c>
      <c r="Z345" s="60">
        <v>75</v>
      </c>
      <c r="AA345" s="59">
        <v>80</v>
      </c>
      <c r="AB345" s="60">
        <v>85</v>
      </c>
      <c r="AC345" s="59">
        <v>90</v>
      </c>
      <c r="AD345" s="60">
        <v>95</v>
      </c>
      <c r="AE345" s="61">
        <v>100</v>
      </c>
    </row>
    <row r="346" spans="1:31" ht="17.100000000000001" customHeight="1" x14ac:dyDescent="0.15">
      <c r="A346" s="3"/>
      <c r="B346" s="110" t="s">
        <v>0</v>
      </c>
      <c r="C346" s="110"/>
      <c r="D346" s="110"/>
      <c r="F346" s="62" t="s">
        <v>1</v>
      </c>
      <c r="H346" s="64"/>
      <c r="J346" s="64"/>
      <c r="L346" s="65" t="s">
        <v>142</v>
      </c>
      <c r="M346" s="66" t="s">
        <v>142</v>
      </c>
      <c r="N346" s="65" t="s">
        <v>142</v>
      </c>
      <c r="O346" s="66" t="s">
        <v>142</v>
      </c>
      <c r="P346" s="65" t="s">
        <v>142</v>
      </c>
      <c r="Q346" s="66" t="s">
        <v>142</v>
      </c>
      <c r="R346" s="65" t="s">
        <v>142</v>
      </c>
      <c r="S346" s="66" t="s">
        <v>142</v>
      </c>
      <c r="T346" s="65" t="s">
        <v>142</v>
      </c>
      <c r="U346" s="66" t="s">
        <v>142</v>
      </c>
      <c r="V346" s="65" t="s">
        <v>142</v>
      </c>
      <c r="W346" s="66" t="s">
        <v>142</v>
      </c>
      <c r="X346" s="65" t="s">
        <v>142</v>
      </c>
      <c r="Y346" s="66" t="s">
        <v>142</v>
      </c>
      <c r="Z346" s="65" t="s">
        <v>142</v>
      </c>
      <c r="AA346" s="66" t="s">
        <v>142</v>
      </c>
      <c r="AB346" s="65" t="s">
        <v>142</v>
      </c>
      <c r="AC346" s="66" t="s">
        <v>142</v>
      </c>
      <c r="AD346" s="65" t="s">
        <v>142</v>
      </c>
      <c r="AE346" s="67" t="s">
        <v>142</v>
      </c>
    </row>
    <row r="347" spans="1:31" ht="17.100000000000001" customHeight="1" x14ac:dyDescent="0.15">
      <c r="A347" s="5"/>
      <c r="B347" s="6"/>
      <c r="C347" s="6"/>
      <c r="D347" s="6"/>
      <c r="E347" s="68"/>
      <c r="F347" s="69"/>
      <c r="G347" s="98"/>
      <c r="H347" s="71"/>
      <c r="I347" s="70"/>
      <c r="J347" s="71"/>
      <c r="K347" s="70"/>
      <c r="L347" s="72">
        <v>9</v>
      </c>
      <c r="M347" s="73">
        <v>14</v>
      </c>
      <c r="N347" s="72">
        <v>19</v>
      </c>
      <c r="O347" s="73">
        <v>24</v>
      </c>
      <c r="P347" s="72">
        <v>29</v>
      </c>
      <c r="Q347" s="73">
        <v>34</v>
      </c>
      <c r="R347" s="72">
        <v>39</v>
      </c>
      <c r="S347" s="73">
        <v>44</v>
      </c>
      <c r="T347" s="72">
        <v>49</v>
      </c>
      <c r="U347" s="73">
        <v>54</v>
      </c>
      <c r="V347" s="72">
        <v>59</v>
      </c>
      <c r="W347" s="73">
        <v>64</v>
      </c>
      <c r="X347" s="72">
        <v>69</v>
      </c>
      <c r="Y347" s="73">
        <v>74</v>
      </c>
      <c r="Z347" s="72">
        <v>79</v>
      </c>
      <c r="AA347" s="73">
        <v>84</v>
      </c>
      <c r="AB347" s="72">
        <v>89</v>
      </c>
      <c r="AC347" s="73">
        <v>94</v>
      </c>
      <c r="AD347" s="72">
        <v>99</v>
      </c>
      <c r="AE347" s="74"/>
    </row>
    <row r="348" spans="1:31" ht="17.100000000000001" customHeight="1" x14ac:dyDescent="0.15">
      <c r="A348" s="3">
        <v>16600</v>
      </c>
      <c r="B348" s="17"/>
      <c r="C348" s="112" t="s">
        <v>108</v>
      </c>
      <c r="D348" s="115"/>
      <c r="F348" s="99">
        <f t="shared" si="7"/>
        <v>0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29">
        <v>0</v>
      </c>
    </row>
    <row r="349" spans="1:31" ht="17.100000000000001" customHeight="1" x14ac:dyDescent="0.15">
      <c r="A349" s="3"/>
      <c r="B349" s="17"/>
      <c r="C349" s="112"/>
      <c r="D349" s="115"/>
      <c r="E349" s="23" t="s">
        <v>3</v>
      </c>
      <c r="F349" s="99">
        <f t="shared" si="7"/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9">
        <v>0</v>
      </c>
    </row>
    <row r="350" spans="1:31" ht="17.100000000000001" customHeight="1" x14ac:dyDescent="0.15">
      <c r="A350" s="5"/>
      <c r="B350" s="19"/>
      <c r="C350" s="113"/>
      <c r="D350" s="116"/>
      <c r="E350" s="68" t="s">
        <v>4</v>
      </c>
      <c r="F350" s="100">
        <f t="shared" si="7"/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>
        <v>0</v>
      </c>
      <c r="T350" s="34">
        <v>0</v>
      </c>
      <c r="U350" s="34">
        <v>0</v>
      </c>
      <c r="V350" s="34">
        <v>0</v>
      </c>
      <c r="W350" s="34">
        <v>0</v>
      </c>
      <c r="X350" s="34">
        <v>0</v>
      </c>
      <c r="Y350" s="34">
        <v>0</v>
      </c>
      <c r="Z350" s="34">
        <v>0</v>
      </c>
      <c r="AA350" s="34">
        <v>0</v>
      </c>
      <c r="AB350" s="34">
        <v>0</v>
      </c>
      <c r="AC350" s="34">
        <v>0</v>
      </c>
      <c r="AD350" s="34">
        <v>0</v>
      </c>
      <c r="AE350" s="46">
        <v>0</v>
      </c>
    </row>
    <row r="351" spans="1:31" ht="17.100000000000001" customHeight="1" x14ac:dyDescent="0.15">
      <c r="A351" s="3">
        <v>17000</v>
      </c>
      <c r="B351" s="114" t="s">
        <v>109</v>
      </c>
      <c r="C351" s="114"/>
      <c r="D351" s="114"/>
      <c r="F351" s="99">
        <f t="shared" si="7"/>
        <v>20</v>
      </c>
      <c r="G351" s="22">
        <v>11</v>
      </c>
      <c r="H351" s="22">
        <v>0</v>
      </c>
      <c r="I351" s="22">
        <v>0</v>
      </c>
      <c r="J351" s="22">
        <v>0</v>
      </c>
      <c r="K351" s="22">
        <v>0</v>
      </c>
      <c r="L351" s="22">
        <v>1</v>
      </c>
      <c r="M351" s="22">
        <v>0</v>
      </c>
      <c r="N351" s="22">
        <v>1</v>
      </c>
      <c r="O351" s="22">
        <v>0</v>
      </c>
      <c r="P351" s="22">
        <v>1</v>
      </c>
      <c r="Q351" s="22">
        <v>0</v>
      </c>
      <c r="R351" s="22">
        <v>1</v>
      </c>
      <c r="S351" s="22">
        <v>1</v>
      </c>
      <c r="T351" s="22">
        <v>0</v>
      </c>
      <c r="U351" s="22">
        <v>0</v>
      </c>
      <c r="V351" s="22">
        <v>0</v>
      </c>
      <c r="W351" s="22">
        <v>1</v>
      </c>
      <c r="X351" s="22">
        <v>0</v>
      </c>
      <c r="Y351" s="22">
        <v>1</v>
      </c>
      <c r="Z351" s="22">
        <v>1</v>
      </c>
      <c r="AA351" s="22">
        <v>1</v>
      </c>
      <c r="AB351" s="22">
        <v>0</v>
      </c>
      <c r="AC351" s="22">
        <v>0</v>
      </c>
      <c r="AD351" s="22">
        <v>0</v>
      </c>
      <c r="AE351" s="29">
        <v>0</v>
      </c>
    </row>
    <row r="352" spans="1:31" ht="17.100000000000001" customHeight="1" x14ac:dyDescent="0.15">
      <c r="A352" s="3"/>
      <c r="B352" s="115"/>
      <c r="C352" s="115"/>
      <c r="D352" s="115"/>
      <c r="E352" s="23" t="s">
        <v>3</v>
      </c>
      <c r="F352" s="99">
        <f t="shared" si="7"/>
        <v>9</v>
      </c>
      <c r="G352" s="22">
        <v>5</v>
      </c>
      <c r="H352" s="22">
        <v>0</v>
      </c>
      <c r="I352" s="22">
        <v>0</v>
      </c>
      <c r="J352" s="22">
        <v>0</v>
      </c>
      <c r="K352" s="22">
        <v>0</v>
      </c>
      <c r="L352" s="22">
        <v>1</v>
      </c>
      <c r="M352" s="22">
        <v>0</v>
      </c>
      <c r="N352" s="22">
        <v>0</v>
      </c>
      <c r="O352" s="22">
        <v>0</v>
      </c>
      <c r="P352" s="22">
        <v>1</v>
      </c>
      <c r="Q352" s="22">
        <v>0</v>
      </c>
      <c r="R352" s="22">
        <v>1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1</v>
      </c>
      <c r="Z352" s="22">
        <v>0</v>
      </c>
      <c r="AA352" s="22">
        <v>0</v>
      </c>
      <c r="AB352" s="22">
        <v>0</v>
      </c>
      <c r="AC352" s="22">
        <v>0</v>
      </c>
      <c r="AD352" s="22">
        <v>0</v>
      </c>
      <c r="AE352" s="29">
        <v>0</v>
      </c>
    </row>
    <row r="353" spans="1:31" ht="17.100000000000001" customHeight="1" x14ac:dyDescent="0.15">
      <c r="A353" s="3"/>
      <c r="B353" s="115"/>
      <c r="C353" s="115"/>
      <c r="D353" s="115"/>
      <c r="E353" s="23" t="s">
        <v>4</v>
      </c>
      <c r="F353" s="99">
        <f t="shared" si="7"/>
        <v>11</v>
      </c>
      <c r="G353" s="34">
        <v>6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1</v>
      </c>
      <c r="O353" s="34">
        <v>0</v>
      </c>
      <c r="P353" s="34">
        <v>0</v>
      </c>
      <c r="Q353" s="34">
        <v>0</v>
      </c>
      <c r="R353" s="34">
        <v>0</v>
      </c>
      <c r="S353" s="34">
        <v>1</v>
      </c>
      <c r="T353" s="34">
        <v>0</v>
      </c>
      <c r="U353" s="34">
        <v>0</v>
      </c>
      <c r="V353" s="34">
        <v>0</v>
      </c>
      <c r="W353" s="34">
        <v>1</v>
      </c>
      <c r="X353" s="34">
        <v>0</v>
      </c>
      <c r="Y353" s="34">
        <v>0</v>
      </c>
      <c r="Z353" s="34">
        <v>1</v>
      </c>
      <c r="AA353" s="34">
        <v>1</v>
      </c>
      <c r="AB353" s="34">
        <v>0</v>
      </c>
      <c r="AC353" s="34">
        <v>0</v>
      </c>
      <c r="AD353" s="34">
        <v>0</v>
      </c>
      <c r="AE353" s="46">
        <v>0</v>
      </c>
    </row>
    <row r="354" spans="1:31" ht="17.100000000000001" customHeight="1" x14ac:dyDescent="0.15">
      <c r="A354" s="3">
        <v>17100</v>
      </c>
      <c r="B354" s="17"/>
      <c r="C354" s="111" t="s">
        <v>110</v>
      </c>
      <c r="D354" s="114"/>
      <c r="E354" s="78"/>
      <c r="F354" s="101">
        <f t="shared" si="7"/>
        <v>2</v>
      </c>
      <c r="G354" s="22">
        <v>1</v>
      </c>
      <c r="H354" s="22">
        <v>0</v>
      </c>
      <c r="I354" s="22">
        <v>0</v>
      </c>
      <c r="J354" s="22">
        <v>0</v>
      </c>
      <c r="K354" s="22">
        <v>0</v>
      </c>
      <c r="L354" s="22">
        <v>1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9">
        <v>0</v>
      </c>
    </row>
    <row r="355" spans="1:31" ht="17.100000000000001" customHeight="1" x14ac:dyDescent="0.15">
      <c r="A355" s="3"/>
      <c r="B355" s="17"/>
      <c r="C355" s="112"/>
      <c r="D355" s="115"/>
      <c r="E355" s="23" t="s">
        <v>3</v>
      </c>
      <c r="F355" s="99">
        <f t="shared" si="7"/>
        <v>1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1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9">
        <v>0</v>
      </c>
    </row>
    <row r="356" spans="1:31" ht="17.100000000000001" customHeight="1" x14ac:dyDescent="0.15">
      <c r="A356" s="3"/>
      <c r="B356" s="17"/>
      <c r="C356" s="113"/>
      <c r="D356" s="116"/>
      <c r="E356" s="68" t="s">
        <v>4</v>
      </c>
      <c r="F356" s="100">
        <f t="shared" si="7"/>
        <v>1</v>
      </c>
      <c r="G356" s="34">
        <v>1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>
        <v>0</v>
      </c>
      <c r="T356" s="34">
        <v>0</v>
      </c>
      <c r="U356" s="34">
        <v>0</v>
      </c>
      <c r="V356" s="34">
        <v>0</v>
      </c>
      <c r="W356" s="34">
        <v>0</v>
      </c>
      <c r="X356" s="34">
        <v>0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46">
        <v>0</v>
      </c>
    </row>
    <row r="357" spans="1:31" ht="17.100000000000001" customHeight="1" x14ac:dyDescent="0.15">
      <c r="A357" s="3">
        <v>17200</v>
      </c>
      <c r="B357" s="17"/>
      <c r="C357" s="111" t="s">
        <v>111</v>
      </c>
      <c r="D357" s="114"/>
      <c r="F357" s="99">
        <f t="shared" si="7"/>
        <v>4</v>
      </c>
      <c r="G357" s="22">
        <v>1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1</v>
      </c>
      <c r="O357" s="22">
        <v>0</v>
      </c>
      <c r="P357" s="22">
        <v>0</v>
      </c>
      <c r="Q357" s="22">
        <v>0</v>
      </c>
      <c r="R357" s="22">
        <v>1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1</v>
      </c>
      <c r="AA357" s="22">
        <v>0</v>
      </c>
      <c r="AB357" s="22">
        <v>0</v>
      </c>
      <c r="AC357" s="22">
        <v>0</v>
      </c>
      <c r="AD357" s="22">
        <v>0</v>
      </c>
      <c r="AE357" s="29">
        <v>0</v>
      </c>
    </row>
    <row r="358" spans="1:31" ht="17.100000000000001" customHeight="1" x14ac:dyDescent="0.15">
      <c r="A358" s="3"/>
      <c r="B358" s="17"/>
      <c r="C358" s="112"/>
      <c r="D358" s="115"/>
      <c r="E358" s="23" t="s">
        <v>3</v>
      </c>
      <c r="F358" s="99">
        <f t="shared" si="7"/>
        <v>1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1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9">
        <v>0</v>
      </c>
    </row>
    <row r="359" spans="1:31" ht="17.100000000000001" customHeight="1" x14ac:dyDescent="0.15">
      <c r="A359" s="3"/>
      <c r="B359" s="17"/>
      <c r="C359" s="112"/>
      <c r="D359" s="115"/>
      <c r="E359" s="23" t="s">
        <v>4</v>
      </c>
      <c r="F359" s="99">
        <f t="shared" si="7"/>
        <v>3</v>
      </c>
      <c r="G359" s="34">
        <v>1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1</v>
      </c>
      <c r="O359" s="34">
        <v>0</v>
      </c>
      <c r="P359" s="34">
        <v>0</v>
      </c>
      <c r="Q359" s="34">
        <v>0</v>
      </c>
      <c r="R359" s="34">
        <v>0</v>
      </c>
      <c r="S359" s="34">
        <v>0</v>
      </c>
      <c r="T359" s="34">
        <v>0</v>
      </c>
      <c r="U359" s="34">
        <v>0</v>
      </c>
      <c r="V359" s="34">
        <v>0</v>
      </c>
      <c r="W359" s="34">
        <v>0</v>
      </c>
      <c r="X359" s="34">
        <v>0</v>
      </c>
      <c r="Y359" s="34">
        <v>0</v>
      </c>
      <c r="Z359" s="34">
        <v>1</v>
      </c>
      <c r="AA359" s="34">
        <v>0</v>
      </c>
      <c r="AB359" s="34">
        <v>0</v>
      </c>
      <c r="AC359" s="34">
        <v>0</v>
      </c>
      <c r="AD359" s="34">
        <v>0</v>
      </c>
      <c r="AE359" s="46">
        <v>0</v>
      </c>
    </row>
    <row r="360" spans="1:31" ht="17.100000000000001" customHeight="1" x14ac:dyDescent="0.15">
      <c r="A360" s="3">
        <v>17201</v>
      </c>
      <c r="B360" s="17"/>
      <c r="C360" s="13"/>
      <c r="D360" s="111" t="s">
        <v>112</v>
      </c>
      <c r="E360" s="78"/>
      <c r="F360" s="101">
        <f t="shared" si="7"/>
        <v>2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1</v>
      </c>
      <c r="O360" s="22">
        <v>0</v>
      </c>
      <c r="P360" s="22">
        <v>0</v>
      </c>
      <c r="Q360" s="22">
        <v>0</v>
      </c>
      <c r="R360" s="22">
        <v>1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0</v>
      </c>
      <c r="AE360" s="29">
        <v>0</v>
      </c>
    </row>
    <row r="361" spans="1:31" ht="17.100000000000001" customHeight="1" x14ac:dyDescent="0.15">
      <c r="A361" s="3"/>
      <c r="B361" s="17"/>
      <c r="C361" s="13"/>
      <c r="D361" s="112"/>
      <c r="E361" s="23" t="s">
        <v>3</v>
      </c>
      <c r="F361" s="99">
        <f t="shared" si="7"/>
        <v>1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1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0</v>
      </c>
      <c r="AE361" s="29">
        <v>0</v>
      </c>
    </row>
    <row r="362" spans="1:31" ht="17.100000000000001" customHeight="1" x14ac:dyDescent="0.15">
      <c r="A362" s="3"/>
      <c r="B362" s="17"/>
      <c r="C362" s="13"/>
      <c r="D362" s="113"/>
      <c r="E362" s="68" t="s">
        <v>4</v>
      </c>
      <c r="F362" s="100">
        <f t="shared" si="7"/>
        <v>1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1</v>
      </c>
      <c r="O362" s="34">
        <v>0</v>
      </c>
      <c r="P362" s="34">
        <v>0</v>
      </c>
      <c r="Q362" s="34">
        <v>0</v>
      </c>
      <c r="R362" s="34">
        <v>0</v>
      </c>
      <c r="S362" s="34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46">
        <v>0</v>
      </c>
    </row>
    <row r="363" spans="1:31" ht="17.100000000000001" customHeight="1" x14ac:dyDescent="0.15">
      <c r="A363" s="3">
        <v>17202</v>
      </c>
      <c r="B363" s="17"/>
      <c r="C363" s="13"/>
      <c r="D363" s="111" t="s">
        <v>113</v>
      </c>
      <c r="E363" s="78"/>
      <c r="F363" s="101">
        <f t="shared" si="7"/>
        <v>2</v>
      </c>
      <c r="G363" s="22">
        <v>1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1</v>
      </c>
      <c r="AA363" s="22">
        <v>0</v>
      </c>
      <c r="AB363" s="22">
        <v>0</v>
      </c>
      <c r="AC363" s="22">
        <v>0</v>
      </c>
      <c r="AD363" s="22">
        <v>0</v>
      </c>
      <c r="AE363" s="29">
        <v>0</v>
      </c>
    </row>
    <row r="364" spans="1:31" ht="17.100000000000001" customHeight="1" x14ac:dyDescent="0.15">
      <c r="A364" s="3"/>
      <c r="B364" s="17"/>
      <c r="C364" s="13"/>
      <c r="D364" s="112"/>
      <c r="E364" s="23" t="s">
        <v>3</v>
      </c>
      <c r="F364" s="99">
        <f t="shared" si="7"/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22">
        <v>0</v>
      </c>
      <c r="AE364" s="29">
        <v>0</v>
      </c>
    </row>
    <row r="365" spans="1:31" ht="17.100000000000001" customHeight="1" x14ac:dyDescent="0.15">
      <c r="A365" s="3"/>
      <c r="B365" s="17"/>
      <c r="C365" s="14"/>
      <c r="D365" s="113"/>
      <c r="E365" s="68" t="s">
        <v>4</v>
      </c>
      <c r="F365" s="100">
        <f t="shared" si="7"/>
        <v>2</v>
      </c>
      <c r="G365" s="34">
        <v>1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1</v>
      </c>
      <c r="AA365" s="34">
        <v>0</v>
      </c>
      <c r="AB365" s="34">
        <v>0</v>
      </c>
      <c r="AC365" s="34">
        <v>0</v>
      </c>
      <c r="AD365" s="34">
        <v>0</v>
      </c>
      <c r="AE365" s="46">
        <v>0</v>
      </c>
    </row>
    <row r="366" spans="1:31" ht="19.5" customHeight="1" x14ac:dyDescent="0.15">
      <c r="A366" s="3">
        <v>17300</v>
      </c>
      <c r="B366" s="17"/>
      <c r="C366" s="112" t="s">
        <v>114</v>
      </c>
      <c r="D366" s="115"/>
      <c r="F366" s="99">
        <f t="shared" si="7"/>
        <v>1</v>
      </c>
      <c r="G366" s="22">
        <v>1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9">
        <v>0</v>
      </c>
    </row>
    <row r="367" spans="1:31" ht="19.5" customHeight="1" x14ac:dyDescent="0.15">
      <c r="A367" s="3"/>
      <c r="B367" s="17"/>
      <c r="C367" s="112"/>
      <c r="D367" s="115"/>
      <c r="E367" s="23" t="s">
        <v>3</v>
      </c>
      <c r="F367" s="99">
        <f t="shared" si="7"/>
        <v>1</v>
      </c>
      <c r="G367" s="22">
        <v>1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9">
        <v>0</v>
      </c>
    </row>
    <row r="368" spans="1:31" ht="19.5" customHeight="1" x14ac:dyDescent="0.15">
      <c r="A368" s="3"/>
      <c r="B368" s="17"/>
      <c r="C368" s="112"/>
      <c r="D368" s="115"/>
      <c r="E368" s="23" t="s">
        <v>4</v>
      </c>
      <c r="F368" s="99">
        <f t="shared" si="7"/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46">
        <v>0</v>
      </c>
    </row>
    <row r="369" spans="1:31" ht="17.100000000000001" customHeight="1" x14ac:dyDescent="0.15">
      <c r="A369" s="3">
        <v>17400</v>
      </c>
      <c r="B369" s="17"/>
      <c r="C369" s="111" t="s">
        <v>115</v>
      </c>
      <c r="D369" s="114"/>
      <c r="E369" s="78"/>
      <c r="F369" s="101">
        <f t="shared" si="7"/>
        <v>8</v>
      </c>
      <c r="G369" s="22">
        <v>3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1</v>
      </c>
      <c r="Q369" s="22">
        <v>0</v>
      </c>
      <c r="R369" s="22">
        <v>0</v>
      </c>
      <c r="S369" s="22">
        <v>1</v>
      </c>
      <c r="T369" s="22">
        <v>0</v>
      </c>
      <c r="U369" s="22">
        <v>0</v>
      </c>
      <c r="V369" s="22">
        <v>0</v>
      </c>
      <c r="W369" s="22">
        <v>1</v>
      </c>
      <c r="X369" s="22">
        <v>0</v>
      </c>
      <c r="Y369" s="22">
        <v>1</v>
      </c>
      <c r="Z369" s="22">
        <v>0</v>
      </c>
      <c r="AA369" s="22">
        <v>1</v>
      </c>
      <c r="AB369" s="22">
        <v>0</v>
      </c>
      <c r="AC369" s="22">
        <v>0</v>
      </c>
      <c r="AD369" s="22">
        <v>0</v>
      </c>
      <c r="AE369" s="29">
        <v>0</v>
      </c>
    </row>
    <row r="370" spans="1:31" ht="17.100000000000001" customHeight="1" x14ac:dyDescent="0.15">
      <c r="A370" s="3"/>
      <c r="B370" s="17"/>
      <c r="C370" s="112"/>
      <c r="D370" s="115"/>
      <c r="E370" s="23" t="s">
        <v>3</v>
      </c>
      <c r="F370" s="99">
        <f t="shared" si="7"/>
        <v>4</v>
      </c>
      <c r="G370" s="22">
        <v>2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1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1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9">
        <v>0</v>
      </c>
    </row>
    <row r="371" spans="1:31" ht="17.100000000000001" customHeight="1" x14ac:dyDescent="0.15">
      <c r="A371" s="3"/>
      <c r="B371" s="17"/>
      <c r="C371" s="113"/>
      <c r="D371" s="116"/>
      <c r="E371" s="68" t="s">
        <v>4</v>
      </c>
      <c r="F371" s="100">
        <f t="shared" si="7"/>
        <v>4</v>
      </c>
      <c r="G371" s="34">
        <v>1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34">
        <v>1</v>
      </c>
      <c r="T371" s="34">
        <v>0</v>
      </c>
      <c r="U371" s="34">
        <v>0</v>
      </c>
      <c r="V371" s="34">
        <v>0</v>
      </c>
      <c r="W371" s="34">
        <v>1</v>
      </c>
      <c r="X371" s="34">
        <v>0</v>
      </c>
      <c r="Y371" s="34">
        <v>0</v>
      </c>
      <c r="Z371" s="34">
        <v>0</v>
      </c>
      <c r="AA371" s="34">
        <v>1</v>
      </c>
      <c r="AB371" s="34">
        <v>0</v>
      </c>
      <c r="AC371" s="34">
        <v>0</v>
      </c>
      <c r="AD371" s="34">
        <v>0</v>
      </c>
      <c r="AE371" s="46">
        <v>0</v>
      </c>
    </row>
    <row r="372" spans="1:31" ht="17.100000000000001" customHeight="1" x14ac:dyDescent="0.15">
      <c r="A372" s="3">
        <v>17500</v>
      </c>
      <c r="B372" s="17"/>
      <c r="C372" s="112" t="s">
        <v>116</v>
      </c>
      <c r="D372" s="115"/>
      <c r="F372" s="99">
        <f t="shared" ref="F372:F422" si="8">SUM(G372:AE372)</f>
        <v>5</v>
      </c>
      <c r="G372" s="22">
        <v>5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</v>
      </c>
      <c r="AD372" s="22">
        <v>0</v>
      </c>
      <c r="AE372" s="29">
        <v>0</v>
      </c>
    </row>
    <row r="373" spans="1:31" ht="17.100000000000001" customHeight="1" x14ac:dyDescent="0.15">
      <c r="A373" s="3"/>
      <c r="B373" s="17"/>
      <c r="C373" s="112"/>
      <c r="D373" s="115"/>
      <c r="E373" s="23" t="s">
        <v>3</v>
      </c>
      <c r="F373" s="99">
        <f t="shared" si="8"/>
        <v>2</v>
      </c>
      <c r="G373" s="22">
        <v>2</v>
      </c>
      <c r="H373" s="22">
        <v>0</v>
      </c>
      <c r="I373" s="22">
        <v>0</v>
      </c>
      <c r="J373" s="22">
        <v>0</v>
      </c>
      <c r="K373" s="22">
        <v>0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 s="22">
        <v>0</v>
      </c>
      <c r="AD373" s="22">
        <v>0</v>
      </c>
      <c r="AE373" s="29">
        <v>0</v>
      </c>
    </row>
    <row r="374" spans="1:31" ht="17.100000000000001" customHeight="1" x14ac:dyDescent="0.15">
      <c r="A374" s="5"/>
      <c r="B374" s="19"/>
      <c r="C374" s="113"/>
      <c r="D374" s="116"/>
      <c r="E374" s="68" t="s">
        <v>4</v>
      </c>
      <c r="F374" s="100">
        <f t="shared" si="8"/>
        <v>3</v>
      </c>
      <c r="G374" s="34">
        <v>3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0</v>
      </c>
      <c r="T374" s="34">
        <v>0</v>
      </c>
      <c r="U374" s="34">
        <v>0</v>
      </c>
      <c r="V374" s="34">
        <v>0</v>
      </c>
      <c r="W374" s="34">
        <v>0</v>
      </c>
      <c r="X374" s="34">
        <v>0</v>
      </c>
      <c r="Y374" s="34">
        <v>0</v>
      </c>
      <c r="Z374" s="34">
        <v>0</v>
      </c>
      <c r="AA374" s="34">
        <v>0</v>
      </c>
      <c r="AB374" s="34">
        <v>0</v>
      </c>
      <c r="AC374" s="34">
        <v>0</v>
      </c>
      <c r="AD374" s="34">
        <v>0</v>
      </c>
      <c r="AE374" s="46">
        <v>0</v>
      </c>
    </row>
    <row r="375" spans="1:31" ht="24" customHeight="1" x14ac:dyDescent="0.15">
      <c r="A375" s="3">
        <v>18000</v>
      </c>
      <c r="B375" s="117" t="s">
        <v>117</v>
      </c>
      <c r="C375" s="117"/>
      <c r="D375" s="117"/>
      <c r="F375" s="99">
        <f t="shared" si="8"/>
        <v>800</v>
      </c>
      <c r="G375" s="22">
        <v>2</v>
      </c>
      <c r="H375" s="22">
        <v>0</v>
      </c>
      <c r="I375" s="22">
        <v>1</v>
      </c>
      <c r="J375" s="22">
        <v>0</v>
      </c>
      <c r="K375" s="22">
        <v>0</v>
      </c>
      <c r="L375" s="22">
        <v>0</v>
      </c>
      <c r="M375" s="22">
        <v>0</v>
      </c>
      <c r="N375" s="22">
        <v>1</v>
      </c>
      <c r="O375" s="22">
        <v>0</v>
      </c>
      <c r="P375" s="22">
        <v>0</v>
      </c>
      <c r="Q375" s="22">
        <v>0</v>
      </c>
      <c r="R375" s="22">
        <v>2</v>
      </c>
      <c r="S375" s="22">
        <v>1</v>
      </c>
      <c r="T375" s="22">
        <v>1</v>
      </c>
      <c r="U375" s="22">
        <v>5</v>
      </c>
      <c r="V375" s="22">
        <v>6</v>
      </c>
      <c r="W375" s="22">
        <v>1</v>
      </c>
      <c r="X375" s="22">
        <v>10</v>
      </c>
      <c r="Y375" s="22">
        <v>9</v>
      </c>
      <c r="Z375" s="22">
        <v>21</v>
      </c>
      <c r="AA375" s="22">
        <v>75</v>
      </c>
      <c r="AB375" s="22">
        <v>189</v>
      </c>
      <c r="AC375" s="22">
        <v>260</v>
      </c>
      <c r="AD375" s="22">
        <v>154</v>
      </c>
      <c r="AE375" s="29">
        <v>62</v>
      </c>
    </row>
    <row r="376" spans="1:31" ht="24" customHeight="1" x14ac:dyDescent="0.15">
      <c r="A376" s="3"/>
      <c r="B376" s="118"/>
      <c r="C376" s="118"/>
      <c r="D376" s="118"/>
      <c r="E376" s="23" t="s">
        <v>3</v>
      </c>
      <c r="F376" s="99">
        <f t="shared" si="8"/>
        <v>269</v>
      </c>
      <c r="G376" s="22">
        <v>1</v>
      </c>
      <c r="H376" s="22">
        <v>0</v>
      </c>
      <c r="I376" s="22">
        <v>0</v>
      </c>
      <c r="J376" s="22">
        <v>0</v>
      </c>
      <c r="K376" s="22">
        <v>0</v>
      </c>
      <c r="L376" s="22">
        <v>0</v>
      </c>
      <c r="M376" s="22">
        <v>0</v>
      </c>
      <c r="N376" s="22">
        <v>1</v>
      </c>
      <c r="O376" s="22">
        <v>0</v>
      </c>
      <c r="P376" s="22">
        <v>0</v>
      </c>
      <c r="Q376" s="22">
        <v>0</v>
      </c>
      <c r="R376" s="22">
        <v>1</v>
      </c>
      <c r="S376" s="22">
        <v>1</v>
      </c>
      <c r="T376" s="22">
        <v>1</v>
      </c>
      <c r="U376" s="22">
        <v>5</v>
      </c>
      <c r="V376" s="22">
        <v>6</v>
      </c>
      <c r="W376" s="22">
        <v>0</v>
      </c>
      <c r="X376" s="22">
        <v>8</v>
      </c>
      <c r="Y376" s="22">
        <v>6</v>
      </c>
      <c r="Z376" s="22">
        <v>13</v>
      </c>
      <c r="AA376" s="22">
        <v>34</v>
      </c>
      <c r="AB376" s="22">
        <v>80</v>
      </c>
      <c r="AC376" s="22">
        <v>73</v>
      </c>
      <c r="AD376" s="22">
        <v>30</v>
      </c>
      <c r="AE376" s="29">
        <v>9</v>
      </c>
    </row>
    <row r="377" spans="1:31" ht="24" customHeight="1" x14ac:dyDescent="0.15">
      <c r="A377" s="3"/>
      <c r="B377" s="118"/>
      <c r="C377" s="118"/>
      <c r="D377" s="118"/>
      <c r="E377" s="23" t="s">
        <v>4</v>
      </c>
      <c r="F377" s="99">
        <f t="shared" si="8"/>
        <v>531</v>
      </c>
      <c r="G377" s="34">
        <v>1</v>
      </c>
      <c r="H377" s="34">
        <v>0</v>
      </c>
      <c r="I377" s="34">
        <v>1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1</v>
      </c>
      <c r="S377" s="34">
        <v>0</v>
      </c>
      <c r="T377" s="34">
        <v>0</v>
      </c>
      <c r="U377" s="34">
        <v>0</v>
      </c>
      <c r="V377" s="34">
        <v>0</v>
      </c>
      <c r="W377" s="34">
        <v>1</v>
      </c>
      <c r="X377" s="34">
        <v>2</v>
      </c>
      <c r="Y377" s="34">
        <v>3</v>
      </c>
      <c r="Z377" s="34">
        <v>8</v>
      </c>
      <c r="AA377" s="34">
        <v>41</v>
      </c>
      <c r="AB377" s="34">
        <v>109</v>
      </c>
      <c r="AC377" s="34">
        <v>187</v>
      </c>
      <c r="AD377" s="34">
        <v>124</v>
      </c>
      <c r="AE377" s="46">
        <v>53</v>
      </c>
    </row>
    <row r="378" spans="1:31" ht="17.100000000000001" customHeight="1" x14ac:dyDescent="0.15">
      <c r="A378" s="3">
        <v>18100</v>
      </c>
      <c r="B378" s="17"/>
      <c r="C378" s="111" t="s">
        <v>118</v>
      </c>
      <c r="D378" s="114"/>
      <c r="E378" s="78"/>
      <c r="F378" s="101">
        <f t="shared" si="8"/>
        <v>740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1</v>
      </c>
      <c r="X378" s="22">
        <v>2</v>
      </c>
      <c r="Y378" s="22">
        <v>4</v>
      </c>
      <c r="Z378" s="22">
        <v>19</v>
      </c>
      <c r="AA378" s="22">
        <v>67</v>
      </c>
      <c r="AB378" s="22">
        <v>181</v>
      </c>
      <c r="AC378" s="22">
        <v>256</v>
      </c>
      <c r="AD378" s="22">
        <v>148</v>
      </c>
      <c r="AE378" s="29">
        <v>62</v>
      </c>
    </row>
    <row r="379" spans="1:31" ht="17.100000000000001" customHeight="1" x14ac:dyDescent="0.15">
      <c r="A379" s="3"/>
      <c r="B379" s="17"/>
      <c r="C379" s="112"/>
      <c r="D379" s="115"/>
      <c r="E379" s="23" t="s">
        <v>3</v>
      </c>
      <c r="F379" s="99">
        <f t="shared" si="8"/>
        <v>231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2</v>
      </c>
      <c r="Y379" s="22">
        <v>2</v>
      </c>
      <c r="Z379" s="22">
        <v>12</v>
      </c>
      <c r="AA379" s="22">
        <v>32</v>
      </c>
      <c r="AB379" s="22">
        <v>74</v>
      </c>
      <c r="AC379" s="22">
        <v>72</v>
      </c>
      <c r="AD379" s="22">
        <v>28</v>
      </c>
      <c r="AE379" s="29">
        <v>9</v>
      </c>
    </row>
    <row r="380" spans="1:31" ht="17.100000000000001" customHeight="1" x14ac:dyDescent="0.15">
      <c r="A380" s="3"/>
      <c r="B380" s="17"/>
      <c r="C380" s="113"/>
      <c r="D380" s="116"/>
      <c r="E380" s="68" t="s">
        <v>4</v>
      </c>
      <c r="F380" s="100">
        <f t="shared" si="8"/>
        <v>509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0</v>
      </c>
      <c r="T380" s="34">
        <v>0</v>
      </c>
      <c r="U380" s="34">
        <v>0</v>
      </c>
      <c r="V380" s="34">
        <v>0</v>
      </c>
      <c r="W380" s="34">
        <v>1</v>
      </c>
      <c r="X380" s="34">
        <v>0</v>
      </c>
      <c r="Y380" s="34">
        <v>2</v>
      </c>
      <c r="Z380" s="34">
        <v>7</v>
      </c>
      <c r="AA380" s="34">
        <v>35</v>
      </c>
      <c r="AB380" s="34">
        <v>107</v>
      </c>
      <c r="AC380" s="34">
        <v>184</v>
      </c>
      <c r="AD380" s="34">
        <v>120</v>
      </c>
      <c r="AE380" s="46">
        <v>53</v>
      </c>
    </row>
    <row r="381" spans="1:31" ht="17.100000000000001" customHeight="1" x14ac:dyDescent="0.15">
      <c r="A381" s="3">
        <v>18200</v>
      </c>
      <c r="B381" s="17"/>
      <c r="C381" s="137" t="s">
        <v>119</v>
      </c>
      <c r="D381" s="119"/>
      <c r="F381" s="99">
        <f t="shared" si="8"/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  <c r="AD381" s="22">
        <v>0</v>
      </c>
      <c r="AE381" s="29">
        <v>0</v>
      </c>
    </row>
    <row r="382" spans="1:31" ht="17.100000000000001" customHeight="1" x14ac:dyDescent="0.15">
      <c r="A382" s="3"/>
      <c r="B382" s="17"/>
      <c r="C382" s="138"/>
      <c r="D382" s="120"/>
      <c r="E382" s="23" t="s">
        <v>3</v>
      </c>
      <c r="F382" s="99">
        <f t="shared" si="8"/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0</v>
      </c>
      <c r="AC382" s="22">
        <v>0</v>
      </c>
      <c r="AD382" s="22">
        <v>0</v>
      </c>
      <c r="AE382" s="29">
        <v>0</v>
      </c>
    </row>
    <row r="383" spans="1:31" ht="17.100000000000001" customHeight="1" x14ac:dyDescent="0.15">
      <c r="A383" s="3"/>
      <c r="B383" s="17"/>
      <c r="C383" s="139"/>
      <c r="D383" s="121"/>
      <c r="E383" s="23" t="s">
        <v>4</v>
      </c>
      <c r="F383" s="99">
        <f t="shared" si="8"/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>
        <v>0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34">
        <v>0</v>
      </c>
      <c r="AA383" s="34">
        <v>0</v>
      </c>
      <c r="AB383" s="34">
        <v>0</v>
      </c>
      <c r="AC383" s="34">
        <v>0</v>
      </c>
      <c r="AD383" s="34">
        <v>0</v>
      </c>
      <c r="AE383" s="46">
        <v>0</v>
      </c>
    </row>
    <row r="384" spans="1:31" ht="17.100000000000001" customHeight="1" x14ac:dyDescent="0.15">
      <c r="A384" s="3">
        <v>18300</v>
      </c>
      <c r="B384" s="17"/>
      <c r="C384" s="169" t="s">
        <v>120</v>
      </c>
      <c r="D384" s="117"/>
      <c r="E384" s="78"/>
      <c r="F384" s="101">
        <f t="shared" si="8"/>
        <v>60</v>
      </c>
      <c r="G384" s="22">
        <v>2</v>
      </c>
      <c r="H384" s="22">
        <v>0</v>
      </c>
      <c r="I384" s="22">
        <v>1</v>
      </c>
      <c r="J384" s="22">
        <v>0</v>
      </c>
      <c r="K384" s="22">
        <v>0</v>
      </c>
      <c r="L384" s="22">
        <v>0</v>
      </c>
      <c r="M384" s="22">
        <v>0</v>
      </c>
      <c r="N384" s="22">
        <v>1</v>
      </c>
      <c r="O384" s="22">
        <v>0</v>
      </c>
      <c r="P384" s="22">
        <v>0</v>
      </c>
      <c r="Q384" s="22">
        <v>0</v>
      </c>
      <c r="R384" s="22">
        <v>2</v>
      </c>
      <c r="S384" s="22">
        <v>1</v>
      </c>
      <c r="T384" s="22">
        <v>1</v>
      </c>
      <c r="U384" s="22">
        <v>5</v>
      </c>
      <c r="V384" s="22">
        <v>6</v>
      </c>
      <c r="W384" s="22">
        <v>0</v>
      </c>
      <c r="X384" s="22">
        <v>8</v>
      </c>
      <c r="Y384" s="22">
        <v>5</v>
      </c>
      <c r="Z384" s="22">
        <v>2</v>
      </c>
      <c r="AA384" s="22">
        <v>8</v>
      </c>
      <c r="AB384" s="22">
        <v>8</v>
      </c>
      <c r="AC384" s="22">
        <v>4</v>
      </c>
      <c r="AD384" s="22">
        <v>6</v>
      </c>
      <c r="AE384" s="29">
        <v>0</v>
      </c>
    </row>
    <row r="385" spans="1:31" ht="17.100000000000001" customHeight="1" x14ac:dyDescent="0.15">
      <c r="A385" s="3"/>
      <c r="B385" s="17"/>
      <c r="C385" s="131"/>
      <c r="D385" s="118"/>
      <c r="E385" s="23" t="s">
        <v>3</v>
      </c>
      <c r="F385" s="99">
        <f t="shared" si="8"/>
        <v>38</v>
      </c>
      <c r="G385" s="22">
        <v>1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1</v>
      </c>
      <c r="O385" s="22">
        <v>0</v>
      </c>
      <c r="P385" s="22">
        <v>0</v>
      </c>
      <c r="Q385" s="22">
        <v>0</v>
      </c>
      <c r="R385" s="22">
        <v>1</v>
      </c>
      <c r="S385" s="22">
        <v>1</v>
      </c>
      <c r="T385" s="22">
        <v>1</v>
      </c>
      <c r="U385" s="22">
        <v>5</v>
      </c>
      <c r="V385" s="22">
        <v>6</v>
      </c>
      <c r="W385" s="22">
        <v>0</v>
      </c>
      <c r="X385" s="22">
        <v>6</v>
      </c>
      <c r="Y385" s="22">
        <v>4</v>
      </c>
      <c r="Z385" s="22">
        <v>1</v>
      </c>
      <c r="AA385" s="22">
        <v>2</v>
      </c>
      <c r="AB385" s="22">
        <v>6</v>
      </c>
      <c r="AC385" s="22">
        <v>1</v>
      </c>
      <c r="AD385" s="22">
        <v>2</v>
      </c>
      <c r="AE385" s="29">
        <v>0</v>
      </c>
    </row>
    <row r="386" spans="1:31" ht="17.100000000000001" customHeight="1" x14ac:dyDescent="0.15">
      <c r="A386" s="5"/>
      <c r="B386" s="19"/>
      <c r="C386" s="132"/>
      <c r="D386" s="133"/>
      <c r="E386" s="68" t="s">
        <v>4</v>
      </c>
      <c r="F386" s="100">
        <f t="shared" si="8"/>
        <v>22</v>
      </c>
      <c r="G386" s="34">
        <v>1</v>
      </c>
      <c r="H386" s="34">
        <v>0</v>
      </c>
      <c r="I386" s="34">
        <v>1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1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2</v>
      </c>
      <c r="Y386" s="34">
        <v>1</v>
      </c>
      <c r="Z386" s="34">
        <v>1</v>
      </c>
      <c r="AA386" s="34">
        <v>6</v>
      </c>
      <c r="AB386" s="34">
        <v>2</v>
      </c>
      <c r="AC386" s="34">
        <v>3</v>
      </c>
      <c r="AD386" s="34">
        <v>4</v>
      </c>
      <c r="AE386" s="46">
        <v>0</v>
      </c>
    </row>
    <row r="387" spans="1:31" ht="17.100000000000001" customHeight="1" x14ac:dyDescent="0.15">
      <c r="A387" s="3">
        <v>20000</v>
      </c>
      <c r="B387" s="114" t="s">
        <v>121</v>
      </c>
      <c r="C387" s="114"/>
      <c r="D387" s="114"/>
      <c r="F387" s="99">
        <f t="shared" si="8"/>
        <v>440</v>
      </c>
      <c r="G387" s="22">
        <v>0</v>
      </c>
      <c r="H387" s="22">
        <v>1</v>
      </c>
      <c r="I387" s="22">
        <v>0</v>
      </c>
      <c r="J387" s="22">
        <v>1</v>
      </c>
      <c r="K387" s="22">
        <v>0</v>
      </c>
      <c r="L387" s="22">
        <v>0</v>
      </c>
      <c r="M387" s="22">
        <v>1</v>
      </c>
      <c r="N387" s="22">
        <v>7</v>
      </c>
      <c r="O387" s="22">
        <v>12</v>
      </c>
      <c r="P387" s="22">
        <v>12</v>
      </c>
      <c r="Q387" s="22">
        <v>16</v>
      </c>
      <c r="R387" s="22">
        <v>23</v>
      </c>
      <c r="S387" s="22">
        <v>18</v>
      </c>
      <c r="T387" s="22">
        <v>25</v>
      </c>
      <c r="U387" s="22">
        <v>25</v>
      </c>
      <c r="V387" s="22">
        <v>25</v>
      </c>
      <c r="W387" s="22">
        <v>16</v>
      </c>
      <c r="X387" s="22">
        <v>19</v>
      </c>
      <c r="Y387" s="22">
        <v>41</v>
      </c>
      <c r="Z387" s="22">
        <v>43</v>
      </c>
      <c r="AA387" s="22">
        <v>42</v>
      </c>
      <c r="AB387" s="22">
        <v>53</v>
      </c>
      <c r="AC387" s="22">
        <v>44</v>
      </c>
      <c r="AD387" s="22">
        <v>15</v>
      </c>
      <c r="AE387" s="29">
        <v>1</v>
      </c>
    </row>
    <row r="388" spans="1:31" ht="17.100000000000001" customHeight="1" x14ac:dyDescent="0.15">
      <c r="A388" s="3"/>
      <c r="B388" s="115"/>
      <c r="C388" s="115"/>
      <c r="D388" s="115"/>
      <c r="E388" s="23" t="s">
        <v>3</v>
      </c>
      <c r="F388" s="99">
        <f t="shared" si="8"/>
        <v>264</v>
      </c>
      <c r="G388" s="22">
        <v>0</v>
      </c>
      <c r="H388" s="22">
        <v>1</v>
      </c>
      <c r="I388" s="22">
        <v>0</v>
      </c>
      <c r="J388" s="22">
        <v>1</v>
      </c>
      <c r="K388" s="22">
        <v>0</v>
      </c>
      <c r="L388" s="22">
        <v>0</v>
      </c>
      <c r="M388" s="22">
        <v>1</v>
      </c>
      <c r="N388" s="22">
        <v>7</v>
      </c>
      <c r="O388" s="22">
        <v>7</v>
      </c>
      <c r="P388" s="22">
        <v>8</v>
      </c>
      <c r="Q388" s="22">
        <v>12</v>
      </c>
      <c r="R388" s="22">
        <v>18</v>
      </c>
      <c r="S388" s="22">
        <v>15</v>
      </c>
      <c r="T388" s="22">
        <v>18</v>
      </c>
      <c r="U388" s="22">
        <v>17</v>
      </c>
      <c r="V388" s="22">
        <v>15</v>
      </c>
      <c r="W388" s="22">
        <v>8</v>
      </c>
      <c r="X388" s="22">
        <v>13</v>
      </c>
      <c r="Y388" s="22">
        <v>30</v>
      </c>
      <c r="Z388" s="22">
        <v>27</v>
      </c>
      <c r="AA388" s="22">
        <v>22</v>
      </c>
      <c r="AB388" s="22">
        <v>22</v>
      </c>
      <c r="AC388" s="22">
        <v>17</v>
      </c>
      <c r="AD388" s="22">
        <v>5</v>
      </c>
      <c r="AE388" s="29">
        <v>0</v>
      </c>
    </row>
    <row r="389" spans="1:31" ht="17.100000000000001" customHeight="1" x14ac:dyDescent="0.15">
      <c r="A389" s="3"/>
      <c r="B389" s="115"/>
      <c r="C389" s="115"/>
      <c r="D389" s="115"/>
      <c r="E389" s="23" t="s">
        <v>4</v>
      </c>
      <c r="F389" s="99">
        <f t="shared" si="8"/>
        <v>176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5</v>
      </c>
      <c r="P389" s="34">
        <v>4</v>
      </c>
      <c r="Q389" s="34">
        <v>4</v>
      </c>
      <c r="R389" s="34">
        <v>5</v>
      </c>
      <c r="S389" s="34">
        <v>3</v>
      </c>
      <c r="T389" s="34">
        <v>7</v>
      </c>
      <c r="U389" s="34">
        <v>8</v>
      </c>
      <c r="V389" s="34">
        <v>10</v>
      </c>
      <c r="W389" s="34">
        <v>8</v>
      </c>
      <c r="X389" s="34">
        <v>6</v>
      </c>
      <c r="Y389" s="34">
        <v>11</v>
      </c>
      <c r="Z389" s="34">
        <v>16</v>
      </c>
      <c r="AA389" s="34">
        <v>20</v>
      </c>
      <c r="AB389" s="34">
        <v>31</v>
      </c>
      <c r="AC389" s="34">
        <v>27</v>
      </c>
      <c r="AD389" s="34">
        <v>10</v>
      </c>
      <c r="AE389" s="46">
        <v>1</v>
      </c>
    </row>
    <row r="390" spans="1:31" ht="17.100000000000001" customHeight="1" x14ac:dyDescent="0.15">
      <c r="A390" s="3">
        <v>20100</v>
      </c>
      <c r="B390" s="17"/>
      <c r="C390" s="111" t="s">
        <v>122</v>
      </c>
      <c r="D390" s="114"/>
      <c r="E390" s="78"/>
      <c r="F390" s="101">
        <f t="shared" si="8"/>
        <v>232</v>
      </c>
      <c r="G390" s="22">
        <v>0</v>
      </c>
      <c r="H390" s="22">
        <v>1</v>
      </c>
      <c r="I390" s="22">
        <v>0</v>
      </c>
      <c r="J390" s="22">
        <v>1</v>
      </c>
      <c r="K390" s="22">
        <v>0</v>
      </c>
      <c r="L390" s="22">
        <v>0</v>
      </c>
      <c r="M390" s="22">
        <v>1</v>
      </c>
      <c r="N390" s="22">
        <v>0</v>
      </c>
      <c r="O390" s="22">
        <v>3</v>
      </c>
      <c r="P390" s="22">
        <v>0</v>
      </c>
      <c r="Q390" s="22">
        <v>0</v>
      </c>
      <c r="R390" s="22">
        <v>1</v>
      </c>
      <c r="S390" s="22">
        <v>3</v>
      </c>
      <c r="T390" s="22">
        <v>5</v>
      </c>
      <c r="U390" s="22">
        <v>7</v>
      </c>
      <c r="V390" s="22">
        <v>9</v>
      </c>
      <c r="W390" s="22">
        <v>5</v>
      </c>
      <c r="X390" s="22">
        <v>11</v>
      </c>
      <c r="Y390" s="22">
        <v>25</v>
      </c>
      <c r="Z390" s="22">
        <v>34</v>
      </c>
      <c r="AA390" s="22">
        <v>31</v>
      </c>
      <c r="AB390" s="22">
        <v>48</v>
      </c>
      <c r="AC390" s="22">
        <v>34</v>
      </c>
      <c r="AD390" s="22">
        <v>13</v>
      </c>
      <c r="AE390" s="29">
        <v>0</v>
      </c>
    </row>
    <row r="391" spans="1:31" ht="17.100000000000001" customHeight="1" x14ac:dyDescent="0.15">
      <c r="A391" s="3"/>
      <c r="B391" s="17"/>
      <c r="C391" s="112"/>
      <c r="D391" s="115"/>
      <c r="E391" s="23" t="s">
        <v>3</v>
      </c>
      <c r="F391" s="99">
        <f t="shared" si="8"/>
        <v>126</v>
      </c>
      <c r="G391" s="22">
        <v>0</v>
      </c>
      <c r="H391" s="22">
        <v>1</v>
      </c>
      <c r="I391" s="22">
        <v>0</v>
      </c>
      <c r="J391" s="22">
        <v>1</v>
      </c>
      <c r="K391" s="22">
        <v>0</v>
      </c>
      <c r="L391" s="22">
        <v>0</v>
      </c>
      <c r="M391" s="22">
        <v>1</v>
      </c>
      <c r="N391" s="22">
        <v>0</v>
      </c>
      <c r="O391" s="22">
        <v>3</v>
      </c>
      <c r="P391" s="22">
        <v>0</v>
      </c>
      <c r="Q391" s="22">
        <v>0</v>
      </c>
      <c r="R391" s="22">
        <v>0</v>
      </c>
      <c r="S391" s="22">
        <v>3</v>
      </c>
      <c r="T391" s="22">
        <v>4</v>
      </c>
      <c r="U391" s="22">
        <v>6</v>
      </c>
      <c r="V391" s="22">
        <v>6</v>
      </c>
      <c r="W391" s="22">
        <v>3</v>
      </c>
      <c r="X391" s="22">
        <v>5</v>
      </c>
      <c r="Y391" s="22">
        <v>21</v>
      </c>
      <c r="Z391" s="22">
        <v>19</v>
      </c>
      <c r="AA391" s="22">
        <v>14</v>
      </c>
      <c r="AB391" s="22">
        <v>22</v>
      </c>
      <c r="AC391" s="22">
        <v>12</v>
      </c>
      <c r="AD391" s="22">
        <v>5</v>
      </c>
      <c r="AE391" s="29">
        <v>0</v>
      </c>
    </row>
    <row r="392" spans="1:31" ht="17.100000000000001" customHeight="1" x14ac:dyDescent="0.15">
      <c r="A392" s="3"/>
      <c r="B392" s="17"/>
      <c r="C392" s="112"/>
      <c r="D392" s="115"/>
      <c r="E392" s="23" t="s">
        <v>4</v>
      </c>
      <c r="F392" s="99">
        <f t="shared" si="8"/>
        <v>106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1</v>
      </c>
      <c r="S392" s="34">
        <v>0</v>
      </c>
      <c r="T392" s="34">
        <v>1</v>
      </c>
      <c r="U392" s="34">
        <v>1</v>
      </c>
      <c r="V392" s="34">
        <v>3</v>
      </c>
      <c r="W392" s="34">
        <v>2</v>
      </c>
      <c r="X392" s="34">
        <v>6</v>
      </c>
      <c r="Y392" s="34">
        <v>4</v>
      </c>
      <c r="Z392" s="34">
        <v>15</v>
      </c>
      <c r="AA392" s="34">
        <v>17</v>
      </c>
      <c r="AB392" s="34">
        <v>26</v>
      </c>
      <c r="AC392" s="34">
        <v>22</v>
      </c>
      <c r="AD392" s="34">
        <v>8</v>
      </c>
      <c r="AE392" s="46">
        <v>0</v>
      </c>
    </row>
    <row r="393" spans="1:31" ht="17.100000000000001" customHeight="1" x14ac:dyDescent="0.15">
      <c r="A393" s="3">
        <v>20101</v>
      </c>
      <c r="B393" s="17"/>
      <c r="C393" s="16"/>
      <c r="D393" s="111" t="s">
        <v>123</v>
      </c>
      <c r="E393" s="78"/>
      <c r="F393" s="101">
        <f t="shared" si="8"/>
        <v>24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1</v>
      </c>
      <c r="P393" s="22">
        <v>0</v>
      </c>
      <c r="Q393" s="22">
        <v>0</v>
      </c>
      <c r="R393" s="22">
        <v>0</v>
      </c>
      <c r="S393" s="22">
        <v>2</v>
      </c>
      <c r="T393" s="22">
        <v>2</v>
      </c>
      <c r="U393" s="22">
        <v>1</v>
      </c>
      <c r="V393" s="22">
        <v>4</v>
      </c>
      <c r="W393" s="22">
        <v>1</v>
      </c>
      <c r="X393" s="22">
        <v>3</v>
      </c>
      <c r="Y393" s="22">
        <v>4</v>
      </c>
      <c r="Z393" s="22">
        <v>3</v>
      </c>
      <c r="AA393" s="22">
        <v>1</v>
      </c>
      <c r="AB393" s="22">
        <v>2</v>
      </c>
      <c r="AC393" s="22">
        <v>0</v>
      </c>
      <c r="AD393" s="22">
        <v>0</v>
      </c>
      <c r="AE393" s="29">
        <v>0</v>
      </c>
    </row>
    <row r="394" spans="1:31" ht="17.100000000000001" customHeight="1" x14ac:dyDescent="0.15">
      <c r="A394" s="3"/>
      <c r="B394" s="17"/>
      <c r="C394" s="16"/>
      <c r="D394" s="112"/>
      <c r="E394" s="23" t="s">
        <v>3</v>
      </c>
      <c r="F394" s="99">
        <f t="shared" si="8"/>
        <v>17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1</v>
      </c>
      <c r="P394" s="22">
        <v>0</v>
      </c>
      <c r="Q394" s="22">
        <v>0</v>
      </c>
      <c r="R394" s="22">
        <v>0</v>
      </c>
      <c r="S394" s="22">
        <v>2</v>
      </c>
      <c r="T394" s="22">
        <v>1</v>
      </c>
      <c r="U394" s="22">
        <v>1</v>
      </c>
      <c r="V394" s="22">
        <v>3</v>
      </c>
      <c r="W394" s="22">
        <v>1</v>
      </c>
      <c r="X394" s="22">
        <v>2</v>
      </c>
      <c r="Y394" s="22">
        <v>3</v>
      </c>
      <c r="Z394" s="22">
        <v>2</v>
      </c>
      <c r="AA394" s="22">
        <v>0</v>
      </c>
      <c r="AB394" s="22">
        <v>1</v>
      </c>
      <c r="AC394" s="22">
        <v>0</v>
      </c>
      <c r="AD394" s="22">
        <v>0</v>
      </c>
      <c r="AE394" s="29">
        <v>0</v>
      </c>
    </row>
    <row r="395" spans="1:31" ht="17.100000000000001" customHeight="1" x14ac:dyDescent="0.15">
      <c r="A395" s="3"/>
      <c r="B395" s="17"/>
      <c r="C395" s="16"/>
      <c r="D395" s="113"/>
      <c r="E395" s="68" t="s">
        <v>4</v>
      </c>
      <c r="F395" s="100">
        <f t="shared" si="8"/>
        <v>7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v>0</v>
      </c>
      <c r="T395" s="34">
        <v>1</v>
      </c>
      <c r="U395" s="34">
        <v>0</v>
      </c>
      <c r="V395" s="34">
        <v>1</v>
      </c>
      <c r="W395" s="34">
        <v>0</v>
      </c>
      <c r="X395" s="34">
        <v>1</v>
      </c>
      <c r="Y395" s="34">
        <v>1</v>
      </c>
      <c r="Z395" s="34">
        <v>1</v>
      </c>
      <c r="AA395" s="34">
        <v>1</v>
      </c>
      <c r="AB395" s="34">
        <v>1</v>
      </c>
      <c r="AC395" s="34">
        <v>0</v>
      </c>
      <c r="AD395" s="34">
        <v>0</v>
      </c>
      <c r="AE395" s="46">
        <v>0</v>
      </c>
    </row>
    <row r="396" spans="1:31" ht="17.100000000000001" customHeight="1" x14ac:dyDescent="0.15">
      <c r="A396" s="3">
        <v>20102</v>
      </c>
      <c r="B396" s="17"/>
      <c r="C396" s="16"/>
      <c r="D396" s="112" t="s">
        <v>124</v>
      </c>
      <c r="F396" s="99">
        <f t="shared" si="8"/>
        <v>65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1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1</v>
      </c>
      <c r="U396" s="22">
        <v>2</v>
      </c>
      <c r="V396" s="22">
        <v>3</v>
      </c>
      <c r="W396" s="22">
        <v>0</v>
      </c>
      <c r="X396" s="22">
        <v>2</v>
      </c>
      <c r="Y396" s="22">
        <v>5</v>
      </c>
      <c r="Z396" s="22">
        <v>8</v>
      </c>
      <c r="AA396" s="22">
        <v>9</v>
      </c>
      <c r="AB396" s="22">
        <v>15</v>
      </c>
      <c r="AC396" s="22">
        <v>12</v>
      </c>
      <c r="AD396" s="22">
        <v>7</v>
      </c>
      <c r="AE396" s="29">
        <v>0</v>
      </c>
    </row>
    <row r="397" spans="1:31" ht="17.100000000000001" customHeight="1" x14ac:dyDescent="0.15">
      <c r="A397" s="3"/>
      <c r="B397" s="17"/>
      <c r="C397" s="16"/>
      <c r="D397" s="112"/>
      <c r="E397" s="23" t="s">
        <v>3</v>
      </c>
      <c r="F397" s="99">
        <f t="shared" si="8"/>
        <v>34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1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1</v>
      </c>
      <c r="U397" s="22">
        <v>2</v>
      </c>
      <c r="V397" s="22">
        <v>2</v>
      </c>
      <c r="W397" s="22">
        <v>0</v>
      </c>
      <c r="X397" s="22">
        <v>1</v>
      </c>
      <c r="Y397" s="22">
        <v>4</v>
      </c>
      <c r="Z397" s="22">
        <v>5</v>
      </c>
      <c r="AA397" s="22">
        <v>4</v>
      </c>
      <c r="AB397" s="22">
        <v>8</v>
      </c>
      <c r="AC397" s="22">
        <v>3</v>
      </c>
      <c r="AD397" s="22">
        <v>3</v>
      </c>
      <c r="AE397" s="29">
        <v>0</v>
      </c>
    </row>
    <row r="398" spans="1:31" ht="17.100000000000001" customHeight="1" x14ac:dyDescent="0.15">
      <c r="A398" s="3"/>
      <c r="B398" s="17"/>
      <c r="C398" s="16"/>
      <c r="D398" s="112"/>
      <c r="E398" s="23" t="s">
        <v>4</v>
      </c>
      <c r="F398" s="99">
        <f t="shared" si="8"/>
        <v>31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>
        <v>0</v>
      </c>
      <c r="T398" s="34">
        <v>0</v>
      </c>
      <c r="U398" s="34">
        <v>0</v>
      </c>
      <c r="V398" s="34">
        <v>1</v>
      </c>
      <c r="W398" s="34">
        <v>0</v>
      </c>
      <c r="X398" s="34">
        <v>1</v>
      </c>
      <c r="Y398" s="34">
        <v>1</v>
      </c>
      <c r="Z398" s="34">
        <v>3</v>
      </c>
      <c r="AA398" s="34">
        <v>5</v>
      </c>
      <c r="AB398" s="34">
        <v>7</v>
      </c>
      <c r="AC398" s="34">
        <v>9</v>
      </c>
      <c r="AD398" s="34">
        <v>4</v>
      </c>
      <c r="AE398" s="46">
        <v>0</v>
      </c>
    </row>
    <row r="399" spans="1:31" ht="19.5" customHeight="1" x14ac:dyDescent="0.15">
      <c r="A399" s="3">
        <v>20103</v>
      </c>
      <c r="B399" s="17"/>
      <c r="C399" s="16"/>
      <c r="D399" s="111" t="s">
        <v>125</v>
      </c>
      <c r="E399" s="78"/>
      <c r="F399" s="101">
        <f t="shared" si="8"/>
        <v>39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2</v>
      </c>
      <c r="V399" s="22">
        <v>0</v>
      </c>
      <c r="W399" s="22">
        <v>1</v>
      </c>
      <c r="X399" s="22">
        <v>4</v>
      </c>
      <c r="Y399" s="22">
        <v>4</v>
      </c>
      <c r="Z399" s="22">
        <v>8</v>
      </c>
      <c r="AA399" s="22">
        <v>7</v>
      </c>
      <c r="AB399" s="22">
        <v>9</v>
      </c>
      <c r="AC399" s="22">
        <v>4</v>
      </c>
      <c r="AD399" s="22">
        <v>0</v>
      </c>
      <c r="AE399" s="29">
        <v>0</v>
      </c>
    </row>
    <row r="400" spans="1:31" ht="19.5" customHeight="1" x14ac:dyDescent="0.15">
      <c r="A400" s="3"/>
      <c r="B400" s="17"/>
      <c r="C400" s="16"/>
      <c r="D400" s="112"/>
      <c r="E400" s="23" t="s">
        <v>3</v>
      </c>
      <c r="F400" s="99">
        <f t="shared" si="8"/>
        <v>19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2</v>
      </c>
      <c r="V400" s="22">
        <v>0</v>
      </c>
      <c r="W400" s="22">
        <v>1</v>
      </c>
      <c r="X400" s="22">
        <v>2</v>
      </c>
      <c r="Y400" s="22">
        <v>4</v>
      </c>
      <c r="Z400" s="22">
        <v>3</v>
      </c>
      <c r="AA400" s="22">
        <v>3</v>
      </c>
      <c r="AB400" s="22">
        <v>2</v>
      </c>
      <c r="AC400" s="22">
        <v>2</v>
      </c>
      <c r="AD400" s="22">
        <v>0</v>
      </c>
      <c r="AE400" s="29">
        <v>0</v>
      </c>
    </row>
    <row r="401" spans="1:31" ht="19.5" customHeight="1" x14ac:dyDescent="0.15">
      <c r="A401" s="3"/>
      <c r="B401" s="17"/>
      <c r="C401" s="16"/>
      <c r="D401" s="113"/>
      <c r="E401" s="68" t="s">
        <v>4</v>
      </c>
      <c r="F401" s="100">
        <f t="shared" si="8"/>
        <v>20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>
        <v>0</v>
      </c>
      <c r="T401" s="34">
        <v>0</v>
      </c>
      <c r="U401" s="34">
        <v>0</v>
      </c>
      <c r="V401" s="34">
        <v>0</v>
      </c>
      <c r="W401" s="34">
        <v>0</v>
      </c>
      <c r="X401" s="34">
        <v>2</v>
      </c>
      <c r="Y401" s="34">
        <v>0</v>
      </c>
      <c r="Z401" s="34">
        <v>5</v>
      </c>
      <c r="AA401" s="34">
        <v>4</v>
      </c>
      <c r="AB401" s="34">
        <v>7</v>
      </c>
      <c r="AC401" s="34">
        <v>2</v>
      </c>
      <c r="AD401" s="34">
        <v>0</v>
      </c>
      <c r="AE401" s="46">
        <v>0</v>
      </c>
    </row>
    <row r="402" spans="1:31" ht="17.100000000000001" customHeight="1" x14ac:dyDescent="0.15">
      <c r="A402" s="3">
        <v>20104</v>
      </c>
      <c r="B402" s="17"/>
      <c r="C402" s="16"/>
      <c r="D402" s="112" t="s">
        <v>126</v>
      </c>
      <c r="F402" s="99">
        <f t="shared" si="8"/>
        <v>55</v>
      </c>
      <c r="G402" s="22">
        <v>0</v>
      </c>
      <c r="H402" s="22">
        <v>1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2</v>
      </c>
      <c r="P402" s="22">
        <v>0</v>
      </c>
      <c r="Q402" s="22">
        <v>0</v>
      </c>
      <c r="R402" s="22">
        <v>1</v>
      </c>
      <c r="S402" s="22">
        <v>1</v>
      </c>
      <c r="T402" s="22">
        <v>0</v>
      </c>
      <c r="U402" s="22">
        <v>1</v>
      </c>
      <c r="V402" s="22">
        <v>0</v>
      </c>
      <c r="W402" s="22">
        <v>1</v>
      </c>
      <c r="X402" s="22">
        <v>2</v>
      </c>
      <c r="Y402" s="22">
        <v>2</v>
      </c>
      <c r="Z402" s="22">
        <v>7</v>
      </c>
      <c r="AA402" s="22">
        <v>7</v>
      </c>
      <c r="AB402" s="22">
        <v>14</v>
      </c>
      <c r="AC402" s="22">
        <v>13</v>
      </c>
      <c r="AD402" s="22">
        <v>3</v>
      </c>
      <c r="AE402" s="29">
        <v>0</v>
      </c>
    </row>
    <row r="403" spans="1:31" ht="17.100000000000001" customHeight="1" x14ac:dyDescent="0.15">
      <c r="A403" s="3"/>
      <c r="B403" s="17"/>
      <c r="C403" s="16"/>
      <c r="D403" s="112"/>
      <c r="E403" s="23" t="s">
        <v>3</v>
      </c>
      <c r="F403" s="99">
        <f t="shared" si="8"/>
        <v>23</v>
      </c>
      <c r="G403" s="22">
        <v>0</v>
      </c>
      <c r="H403" s="22">
        <v>1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2</v>
      </c>
      <c r="P403" s="22">
        <v>0</v>
      </c>
      <c r="Q403" s="22">
        <v>0</v>
      </c>
      <c r="R403" s="22">
        <v>0</v>
      </c>
      <c r="S403" s="22">
        <v>1</v>
      </c>
      <c r="T403" s="22">
        <v>0</v>
      </c>
      <c r="U403" s="22">
        <v>1</v>
      </c>
      <c r="V403" s="22">
        <v>0</v>
      </c>
      <c r="W403" s="22">
        <v>0</v>
      </c>
      <c r="X403" s="22">
        <v>0</v>
      </c>
      <c r="Y403" s="22">
        <v>2</v>
      </c>
      <c r="Z403" s="22">
        <v>4</v>
      </c>
      <c r="AA403" s="22">
        <v>3</v>
      </c>
      <c r="AB403" s="22">
        <v>6</v>
      </c>
      <c r="AC403" s="22">
        <v>3</v>
      </c>
      <c r="AD403" s="22">
        <v>0</v>
      </c>
      <c r="AE403" s="29">
        <v>0</v>
      </c>
    </row>
    <row r="404" spans="1:31" ht="17.100000000000001" customHeight="1" x14ac:dyDescent="0.15">
      <c r="A404" s="3"/>
      <c r="B404" s="17"/>
      <c r="C404" s="16"/>
      <c r="D404" s="112"/>
      <c r="E404" s="23" t="s">
        <v>4</v>
      </c>
      <c r="F404" s="99">
        <f t="shared" si="8"/>
        <v>32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</v>
      </c>
      <c r="S404" s="34">
        <v>0</v>
      </c>
      <c r="T404" s="34">
        <v>0</v>
      </c>
      <c r="U404" s="34">
        <v>0</v>
      </c>
      <c r="V404" s="34">
        <v>0</v>
      </c>
      <c r="W404" s="34">
        <v>1</v>
      </c>
      <c r="X404" s="34">
        <v>2</v>
      </c>
      <c r="Y404" s="34">
        <v>0</v>
      </c>
      <c r="Z404" s="34">
        <v>3</v>
      </c>
      <c r="AA404" s="34">
        <v>4</v>
      </c>
      <c r="AB404" s="34">
        <v>8</v>
      </c>
      <c r="AC404" s="34">
        <v>10</v>
      </c>
      <c r="AD404" s="34">
        <v>3</v>
      </c>
      <c r="AE404" s="46">
        <v>0</v>
      </c>
    </row>
    <row r="405" spans="1:31" ht="17.100000000000001" customHeight="1" x14ac:dyDescent="0.15">
      <c r="A405" s="3">
        <v>20105</v>
      </c>
      <c r="B405" s="17"/>
      <c r="C405" s="16"/>
      <c r="D405" s="111" t="s">
        <v>127</v>
      </c>
      <c r="E405" s="78"/>
      <c r="F405" s="101">
        <f t="shared" si="8"/>
        <v>8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1</v>
      </c>
      <c r="V405" s="22">
        <v>1</v>
      </c>
      <c r="W405" s="22">
        <v>1</v>
      </c>
      <c r="X405" s="22">
        <v>0</v>
      </c>
      <c r="Y405" s="22">
        <v>2</v>
      </c>
      <c r="Z405" s="22">
        <v>1</v>
      </c>
      <c r="AA405" s="22">
        <v>1</v>
      </c>
      <c r="AB405" s="22">
        <v>0</v>
      </c>
      <c r="AC405" s="22">
        <v>1</v>
      </c>
      <c r="AD405" s="22">
        <v>0</v>
      </c>
      <c r="AE405" s="29">
        <v>0</v>
      </c>
    </row>
    <row r="406" spans="1:31" ht="17.100000000000001" customHeight="1" x14ac:dyDescent="0.15">
      <c r="A406" s="3"/>
      <c r="B406" s="17"/>
      <c r="C406" s="16"/>
      <c r="D406" s="112"/>
      <c r="E406" s="23" t="s">
        <v>3</v>
      </c>
      <c r="F406" s="99">
        <f t="shared" si="8"/>
        <v>4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1</v>
      </c>
      <c r="Z406" s="22">
        <v>1</v>
      </c>
      <c r="AA406" s="22">
        <v>1</v>
      </c>
      <c r="AB406" s="22">
        <v>0</v>
      </c>
      <c r="AC406" s="22">
        <v>1</v>
      </c>
      <c r="AD406" s="22">
        <v>0</v>
      </c>
      <c r="AE406" s="29">
        <v>0</v>
      </c>
    </row>
    <row r="407" spans="1:31" ht="17.100000000000001" customHeight="1" x14ac:dyDescent="0.15">
      <c r="A407" s="3"/>
      <c r="B407" s="17"/>
      <c r="C407" s="16"/>
      <c r="D407" s="113"/>
      <c r="E407" s="68" t="s">
        <v>4</v>
      </c>
      <c r="F407" s="100">
        <f t="shared" si="8"/>
        <v>4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1</v>
      </c>
      <c r="V407" s="34">
        <v>1</v>
      </c>
      <c r="W407" s="34">
        <v>1</v>
      </c>
      <c r="X407" s="34">
        <v>0</v>
      </c>
      <c r="Y407" s="34">
        <v>1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46">
        <v>0</v>
      </c>
    </row>
    <row r="408" spans="1:31" ht="17.100000000000001" customHeight="1" x14ac:dyDescent="0.15">
      <c r="A408" s="3">
        <v>20106</v>
      </c>
      <c r="B408" s="17"/>
      <c r="C408" s="16"/>
      <c r="D408" s="131" t="s">
        <v>128</v>
      </c>
      <c r="F408" s="99">
        <f t="shared" si="8"/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9">
        <v>0</v>
      </c>
    </row>
    <row r="409" spans="1:31" ht="17.100000000000001" customHeight="1" x14ac:dyDescent="0.15">
      <c r="A409" s="3"/>
      <c r="B409" s="17"/>
      <c r="C409" s="16"/>
      <c r="D409" s="131"/>
      <c r="E409" s="23" t="s">
        <v>3</v>
      </c>
      <c r="F409" s="99">
        <f t="shared" si="8"/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C409" s="22">
        <v>0</v>
      </c>
      <c r="AD409" s="22">
        <v>0</v>
      </c>
      <c r="AE409" s="29">
        <v>0</v>
      </c>
    </row>
    <row r="410" spans="1:31" ht="17.100000000000001" customHeight="1" x14ac:dyDescent="0.15">
      <c r="A410" s="3"/>
      <c r="B410" s="17"/>
      <c r="C410" s="16"/>
      <c r="D410" s="131"/>
      <c r="E410" s="23" t="s">
        <v>4</v>
      </c>
      <c r="F410" s="99">
        <f t="shared" si="8"/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34">
        <v>0</v>
      </c>
      <c r="AA410" s="34">
        <v>0</v>
      </c>
      <c r="AB410" s="34">
        <v>0</v>
      </c>
      <c r="AC410" s="34">
        <v>0</v>
      </c>
      <c r="AD410" s="34">
        <v>0</v>
      </c>
      <c r="AE410" s="46">
        <v>0</v>
      </c>
    </row>
    <row r="411" spans="1:31" ht="17.100000000000001" customHeight="1" x14ac:dyDescent="0.15">
      <c r="A411" s="3">
        <v>20107</v>
      </c>
      <c r="B411" s="17"/>
      <c r="C411" s="16"/>
      <c r="D411" s="111" t="s">
        <v>129</v>
      </c>
      <c r="E411" s="78"/>
      <c r="F411" s="101">
        <f t="shared" si="8"/>
        <v>41</v>
      </c>
      <c r="G411" s="22">
        <v>0</v>
      </c>
      <c r="H411" s="22">
        <v>0</v>
      </c>
      <c r="I411" s="22">
        <v>0</v>
      </c>
      <c r="J411" s="22">
        <v>1</v>
      </c>
      <c r="K411" s="22">
        <v>0</v>
      </c>
      <c r="L411" s="22">
        <v>0</v>
      </c>
      <c r="M411" s="22">
        <v>0</v>
      </c>
      <c r="N411" s="22">
        <v>0</v>
      </c>
      <c r="O411" s="22">
        <v>0</v>
      </c>
      <c r="P411" s="22">
        <v>0</v>
      </c>
      <c r="Q411" s="22">
        <v>0</v>
      </c>
      <c r="R411" s="22">
        <v>0</v>
      </c>
      <c r="S411" s="22">
        <v>0</v>
      </c>
      <c r="T411" s="22">
        <v>2</v>
      </c>
      <c r="U411" s="22">
        <v>0</v>
      </c>
      <c r="V411" s="22">
        <v>1</v>
      </c>
      <c r="W411" s="22">
        <v>1</v>
      </c>
      <c r="X411" s="22">
        <v>0</v>
      </c>
      <c r="Y411" s="22">
        <v>8</v>
      </c>
      <c r="Z411" s="22">
        <v>7</v>
      </c>
      <c r="AA411" s="22">
        <v>6</v>
      </c>
      <c r="AB411" s="22">
        <v>8</v>
      </c>
      <c r="AC411" s="22">
        <v>4</v>
      </c>
      <c r="AD411" s="22">
        <v>3</v>
      </c>
      <c r="AE411" s="29">
        <v>0</v>
      </c>
    </row>
    <row r="412" spans="1:31" ht="17.100000000000001" customHeight="1" x14ac:dyDescent="0.15">
      <c r="A412" s="3"/>
      <c r="B412" s="17"/>
      <c r="C412" s="16"/>
      <c r="D412" s="112"/>
      <c r="E412" s="23" t="s">
        <v>3</v>
      </c>
      <c r="F412" s="99">
        <f t="shared" si="8"/>
        <v>29</v>
      </c>
      <c r="G412" s="22">
        <v>0</v>
      </c>
      <c r="H412" s="22">
        <v>0</v>
      </c>
      <c r="I412" s="22">
        <v>0</v>
      </c>
      <c r="J412" s="22">
        <v>1</v>
      </c>
      <c r="K412" s="22">
        <v>0</v>
      </c>
      <c r="L412" s="22">
        <v>0</v>
      </c>
      <c r="M412" s="22">
        <v>0</v>
      </c>
      <c r="N412" s="22">
        <v>0</v>
      </c>
      <c r="O412" s="22">
        <v>0</v>
      </c>
      <c r="P412" s="22">
        <v>0</v>
      </c>
      <c r="Q412" s="22">
        <v>0</v>
      </c>
      <c r="R412" s="22">
        <v>0</v>
      </c>
      <c r="S412" s="22">
        <v>0</v>
      </c>
      <c r="T412" s="22">
        <v>2</v>
      </c>
      <c r="U412" s="22">
        <v>0</v>
      </c>
      <c r="V412" s="22">
        <v>1</v>
      </c>
      <c r="W412" s="22">
        <v>1</v>
      </c>
      <c r="X412" s="22">
        <v>0</v>
      </c>
      <c r="Y412" s="22">
        <v>7</v>
      </c>
      <c r="Z412" s="22">
        <v>4</v>
      </c>
      <c r="AA412" s="22">
        <v>3</v>
      </c>
      <c r="AB412" s="22">
        <v>5</v>
      </c>
      <c r="AC412" s="22">
        <v>3</v>
      </c>
      <c r="AD412" s="22">
        <v>2</v>
      </c>
      <c r="AE412" s="29">
        <v>0</v>
      </c>
    </row>
    <row r="413" spans="1:31" ht="17.100000000000001" customHeight="1" x14ac:dyDescent="0.15">
      <c r="A413" s="3"/>
      <c r="B413" s="17"/>
      <c r="C413" s="16"/>
      <c r="D413" s="112"/>
      <c r="E413" s="68" t="s">
        <v>4</v>
      </c>
      <c r="F413" s="100">
        <f t="shared" si="8"/>
        <v>12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1</v>
      </c>
      <c r="Z413" s="34">
        <v>3</v>
      </c>
      <c r="AA413" s="34">
        <v>3</v>
      </c>
      <c r="AB413" s="34">
        <v>3</v>
      </c>
      <c r="AC413" s="34">
        <v>1</v>
      </c>
      <c r="AD413" s="34">
        <v>1</v>
      </c>
      <c r="AE413" s="46">
        <v>0</v>
      </c>
    </row>
    <row r="414" spans="1:31" ht="14.25" customHeight="1" x14ac:dyDescent="0.15">
      <c r="A414" s="3">
        <v>20200</v>
      </c>
      <c r="B414" s="17"/>
      <c r="C414" s="111" t="s">
        <v>130</v>
      </c>
      <c r="D414" s="114"/>
      <c r="F414" s="99">
        <f t="shared" si="8"/>
        <v>165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6</v>
      </c>
      <c r="O414" s="22">
        <v>9</v>
      </c>
      <c r="P414" s="22">
        <v>12</v>
      </c>
      <c r="Q414" s="22">
        <v>15</v>
      </c>
      <c r="R414" s="22">
        <v>21</v>
      </c>
      <c r="S414" s="22">
        <v>14</v>
      </c>
      <c r="T414" s="22">
        <v>19</v>
      </c>
      <c r="U414" s="22">
        <v>16</v>
      </c>
      <c r="V414" s="22">
        <v>13</v>
      </c>
      <c r="W414" s="22">
        <v>10</v>
      </c>
      <c r="X414" s="22">
        <v>7</v>
      </c>
      <c r="Y414" s="22">
        <v>8</v>
      </c>
      <c r="Z414" s="22">
        <v>6</v>
      </c>
      <c r="AA414" s="22">
        <v>4</v>
      </c>
      <c r="AB414" s="22">
        <v>2</v>
      </c>
      <c r="AC414" s="22">
        <v>3</v>
      </c>
      <c r="AD414" s="22">
        <v>0</v>
      </c>
      <c r="AE414" s="29">
        <v>0</v>
      </c>
    </row>
    <row r="415" spans="1:31" x14ac:dyDescent="0.15">
      <c r="A415" s="3"/>
      <c r="B415" s="17"/>
      <c r="C415" s="112"/>
      <c r="D415" s="115"/>
      <c r="E415" s="23" t="s">
        <v>3</v>
      </c>
      <c r="F415" s="99">
        <f t="shared" si="8"/>
        <v>113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6</v>
      </c>
      <c r="O415" s="22">
        <v>4</v>
      </c>
      <c r="P415" s="22">
        <v>8</v>
      </c>
      <c r="Q415" s="22">
        <v>11</v>
      </c>
      <c r="R415" s="22">
        <v>17</v>
      </c>
      <c r="S415" s="22">
        <v>11</v>
      </c>
      <c r="T415" s="22">
        <v>13</v>
      </c>
      <c r="U415" s="22">
        <v>10</v>
      </c>
      <c r="V415" s="22">
        <v>8</v>
      </c>
      <c r="W415" s="22">
        <v>4</v>
      </c>
      <c r="X415" s="22">
        <v>7</v>
      </c>
      <c r="Y415" s="22">
        <v>5</v>
      </c>
      <c r="Z415" s="22">
        <v>5</v>
      </c>
      <c r="AA415" s="22">
        <v>3</v>
      </c>
      <c r="AB415" s="22">
        <v>0</v>
      </c>
      <c r="AC415" s="22">
        <v>1</v>
      </c>
      <c r="AD415" s="22">
        <v>0</v>
      </c>
      <c r="AE415" s="29">
        <v>0</v>
      </c>
    </row>
    <row r="416" spans="1:31" x14ac:dyDescent="0.15">
      <c r="A416" s="3"/>
      <c r="B416" s="17"/>
      <c r="C416" s="113"/>
      <c r="D416" s="116"/>
      <c r="E416" s="68" t="s">
        <v>4</v>
      </c>
      <c r="F416" s="100">
        <f t="shared" si="8"/>
        <v>52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5</v>
      </c>
      <c r="P416" s="34">
        <v>4</v>
      </c>
      <c r="Q416" s="34">
        <v>4</v>
      </c>
      <c r="R416" s="34">
        <v>4</v>
      </c>
      <c r="S416" s="34">
        <v>3</v>
      </c>
      <c r="T416" s="34">
        <v>6</v>
      </c>
      <c r="U416" s="34">
        <v>6</v>
      </c>
      <c r="V416" s="34">
        <v>5</v>
      </c>
      <c r="W416" s="34">
        <v>6</v>
      </c>
      <c r="X416" s="34">
        <v>0</v>
      </c>
      <c r="Y416" s="34">
        <v>3</v>
      </c>
      <c r="Z416" s="34">
        <v>1</v>
      </c>
      <c r="AA416" s="34">
        <v>1</v>
      </c>
      <c r="AB416" s="34">
        <v>2</v>
      </c>
      <c r="AC416" s="34">
        <v>2</v>
      </c>
      <c r="AD416" s="34">
        <v>0</v>
      </c>
      <c r="AE416" s="46">
        <v>0</v>
      </c>
    </row>
    <row r="417" spans="1:31" ht="14.25" customHeight="1" x14ac:dyDescent="0.15">
      <c r="A417" s="3">
        <v>20300</v>
      </c>
      <c r="B417" s="17"/>
      <c r="C417" s="112" t="s">
        <v>131</v>
      </c>
      <c r="D417" s="115"/>
      <c r="F417" s="99">
        <f t="shared" si="8"/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9">
        <v>0</v>
      </c>
    </row>
    <row r="418" spans="1:31" x14ac:dyDescent="0.15">
      <c r="A418" s="3"/>
      <c r="B418" s="17"/>
      <c r="C418" s="112"/>
      <c r="D418" s="115"/>
      <c r="E418" s="23" t="s">
        <v>3</v>
      </c>
      <c r="F418" s="99">
        <f t="shared" si="8"/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9">
        <v>0</v>
      </c>
    </row>
    <row r="419" spans="1:31" x14ac:dyDescent="0.15">
      <c r="A419" s="3"/>
      <c r="B419" s="17"/>
      <c r="C419" s="112"/>
      <c r="D419" s="115"/>
      <c r="E419" s="23" t="s">
        <v>4</v>
      </c>
      <c r="F419" s="99">
        <f t="shared" si="8"/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34">
        <v>0</v>
      </c>
      <c r="T419" s="34">
        <v>0</v>
      </c>
      <c r="U419" s="34">
        <v>0</v>
      </c>
      <c r="V419" s="34">
        <v>0</v>
      </c>
      <c r="W419" s="34">
        <v>0</v>
      </c>
      <c r="X419" s="34">
        <v>0</v>
      </c>
      <c r="Y419" s="34">
        <v>0</v>
      </c>
      <c r="Z419" s="34">
        <v>0</v>
      </c>
      <c r="AA419" s="34">
        <v>0</v>
      </c>
      <c r="AB419" s="34">
        <v>0</v>
      </c>
      <c r="AC419" s="34">
        <v>0</v>
      </c>
      <c r="AD419" s="34">
        <v>0</v>
      </c>
      <c r="AE419" s="46">
        <v>0</v>
      </c>
    </row>
    <row r="420" spans="1:31" ht="14.25" customHeight="1" x14ac:dyDescent="0.15">
      <c r="A420" s="3">
        <v>20400</v>
      </c>
      <c r="B420" s="17"/>
      <c r="C420" s="111" t="s">
        <v>132</v>
      </c>
      <c r="D420" s="114"/>
      <c r="E420" s="78"/>
      <c r="F420" s="101">
        <f t="shared" si="8"/>
        <v>43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1</v>
      </c>
      <c r="O420" s="22">
        <v>0</v>
      </c>
      <c r="P420" s="22">
        <v>0</v>
      </c>
      <c r="Q420" s="22">
        <v>1</v>
      </c>
      <c r="R420" s="22">
        <v>1</v>
      </c>
      <c r="S420" s="22">
        <v>1</v>
      </c>
      <c r="T420" s="22">
        <v>1</v>
      </c>
      <c r="U420" s="22">
        <v>2</v>
      </c>
      <c r="V420" s="22">
        <v>3</v>
      </c>
      <c r="W420" s="22">
        <v>1</v>
      </c>
      <c r="X420" s="22">
        <v>1</v>
      </c>
      <c r="Y420" s="22">
        <v>8</v>
      </c>
      <c r="Z420" s="22">
        <v>3</v>
      </c>
      <c r="AA420" s="22">
        <v>7</v>
      </c>
      <c r="AB420" s="22">
        <v>3</v>
      </c>
      <c r="AC420" s="22">
        <v>7</v>
      </c>
      <c r="AD420" s="22">
        <v>2</v>
      </c>
      <c r="AE420" s="29">
        <v>1</v>
      </c>
    </row>
    <row r="421" spans="1:31" x14ac:dyDescent="0.15">
      <c r="A421" s="3"/>
      <c r="B421" s="17"/>
      <c r="C421" s="112"/>
      <c r="D421" s="115"/>
      <c r="E421" s="23" t="s">
        <v>3</v>
      </c>
      <c r="F421" s="99">
        <f t="shared" si="8"/>
        <v>25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1</v>
      </c>
      <c r="O421" s="22">
        <v>0</v>
      </c>
      <c r="P421" s="22">
        <v>0</v>
      </c>
      <c r="Q421" s="22">
        <v>1</v>
      </c>
      <c r="R421" s="22">
        <v>1</v>
      </c>
      <c r="S421" s="22">
        <v>1</v>
      </c>
      <c r="T421" s="22">
        <v>1</v>
      </c>
      <c r="U421" s="22">
        <v>1</v>
      </c>
      <c r="V421" s="22">
        <v>1</v>
      </c>
      <c r="W421" s="22">
        <v>1</v>
      </c>
      <c r="X421" s="22">
        <v>1</v>
      </c>
      <c r="Y421" s="22">
        <v>4</v>
      </c>
      <c r="Z421" s="22">
        <v>3</v>
      </c>
      <c r="AA421" s="22">
        <v>5</v>
      </c>
      <c r="AB421" s="22">
        <v>0</v>
      </c>
      <c r="AC421" s="22">
        <v>4</v>
      </c>
      <c r="AD421" s="22">
        <v>0</v>
      </c>
      <c r="AE421" s="29">
        <v>0</v>
      </c>
    </row>
    <row r="422" spans="1:31" x14ac:dyDescent="0.15">
      <c r="A422" s="5"/>
      <c r="B422" s="19"/>
      <c r="C422" s="113"/>
      <c r="D422" s="116"/>
      <c r="E422" s="68" t="s">
        <v>4</v>
      </c>
      <c r="F422" s="100">
        <f t="shared" si="8"/>
        <v>18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>
        <v>0</v>
      </c>
      <c r="T422" s="34">
        <v>0</v>
      </c>
      <c r="U422" s="34">
        <v>1</v>
      </c>
      <c r="V422" s="34">
        <v>2</v>
      </c>
      <c r="W422" s="34">
        <v>0</v>
      </c>
      <c r="X422" s="34">
        <v>0</v>
      </c>
      <c r="Y422" s="34">
        <v>4</v>
      </c>
      <c r="Z422" s="34">
        <v>0</v>
      </c>
      <c r="AA422" s="34">
        <v>2</v>
      </c>
      <c r="AB422" s="34">
        <v>3</v>
      </c>
      <c r="AC422" s="34">
        <v>3</v>
      </c>
      <c r="AD422" s="34">
        <v>2</v>
      </c>
      <c r="AE422" s="46">
        <v>1</v>
      </c>
    </row>
    <row r="423" spans="1:31" ht="14.25" customHeight="1" x14ac:dyDescent="0.15">
      <c r="A423" s="25">
        <v>22000</v>
      </c>
      <c r="B423" s="26"/>
      <c r="C423" s="153" t="s">
        <v>138</v>
      </c>
      <c r="D423" s="154"/>
      <c r="E423" s="47"/>
      <c r="F423" s="48" t="s">
        <v>139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22">
        <v>0</v>
      </c>
      <c r="W423" s="22">
        <v>0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  <c r="AD423" s="22">
        <v>0</v>
      </c>
      <c r="AE423" s="29">
        <v>0</v>
      </c>
    </row>
    <row r="424" spans="1:31" x14ac:dyDescent="0.15">
      <c r="A424" s="25"/>
      <c r="B424" s="26"/>
      <c r="C424" s="153"/>
      <c r="D424" s="154"/>
      <c r="E424" s="47" t="s">
        <v>3</v>
      </c>
      <c r="F424" s="48" t="s">
        <v>139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  <c r="AE424" s="29">
        <v>0</v>
      </c>
    </row>
    <row r="425" spans="1:31" x14ac:dyDescent="0.15">
      <c r="A425" s="25"/>
      <c r="B425" s="102"/>
      <c r="C425" s="155"/>
      <c r="D425" s="156"/>
      <c r="E425" s="49" t="s">
        <v>4</v>
      </c>
      <c r="F425" s="50" t="s">
        <v>139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>
        <v>0</v>
      </c>
      <c r="T425" s="34">
        <v>0</v>
      </c>
      <c r="U425" s="34">
        <v>0</v>
      </c>
      <c r="V425" s="34">
        <v>0</v>
      </c>
      <c r="W425" s="34">
        <v>0</v>
      </c>
      <c r="X425" s="34">
        <v>0</v>
      </c>
      <c r="Y425" s="34">
        <v>0</v>
      </c>
      <c r="Z425" s="34">
        <v>0</v>
      </c>
      <c r="AA425" s="34">
        <v>0</v>
      </c>
      <c r="AB425" s="34">
        <v>0</v>
      </c>
      <c r="AC425" s="34">
        <v>0</v>
      </c>
      <c r="AD425" s="34">
        <v>0</v>
      </c>
      <c r="AE425" s="46">
        <v>0</v>
      </c>
    </row>
    <row r="426" spans="1:31" ht="14.25" customHeight="1" x14ac:dyDescent="0.15">
      <c r="A426" s="25">
        <v>22100</v>
      </c>
      <c r="B426" s="102"/>
      <c r="C426" s="157" t="s">
        <v>150</v>
      </c>
      <c r="D426" s="158"/>
      <c r="E426" s="47"/>
      <c r="F426" s="51" t="s">
        <v>139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9">
        <v>0</v>
      </c>
    </row>
    <row r="427" spans="1:31" x14ac:dyDescent="0.15">
      <c r="A427" s="25"/>
      <c r="B427" s="102"/>
      <c r="C427" s="159"/>
      <c r="D427" s="160"/>
      <c r="E427" s="47" t="s">
        <v>3</v>
      </c>
      <c r="F427" s="51" t="s">
        <v>139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9">
        <v>0</v>
      </c>
    </row>
    <row r="428" spans="1:31" x14ac:dyDescent="0.15">
      <c r="A428" s="25"/>
      <c r="B428" s="102"/>
      <c r="C428" s="161"/>
      <c r="D428" s="162"/>
      <c r="E428" s="49" t="s">
        <v>4</v>
      </c>
      <c r="F428" s="50" t="s">
        <v>139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>
        <v>0</v>
      </c>
      <c r="T428" s="34">
        <v>0</v>
      </c>
      <c r="U428" s="34">
        <v>0</v>
      </c>
      <c r="V428" s="34">
        <v>0</v>
      </c>
      <c r="W428" s="34">
        <v>0</v>
      </c>
      <c r="X428" s="34">
        <v>0</v>
      </c>
      <c r="Y428" s="34">
        <v>0</v>
      </c>
      <c r="Z428" s="34">
        <v>0</v>
      </c>
      <c r="AA428" s="34">
        <v>0</v>
      </c>
      <c r="AB428" s="34">
        <v>0</v>
      </c>
      <c r="AC428" s="34">
        <v>0</v>
      </c>
      <c r="AD428" s="34">
        <v>0</v>
      </c>
      <c r="AE428" s="46">
        <v>0</v>
      </c>
    </row>
    <row r="429" spans="1:31" ht="14.25" customHeight="1" x14ac:dyDescent="0.15">
      <c r="A429" s="25">
        <v>22200</v>
      </c>
      <c r="B429" s="102"/>
      <c r="C429" s="163" t="s">
        <v>151</v>
      </c>
      <c r="D429" s="164"/>
      <c r="E429" s="47"/>
      <c r="F429" s="51" t="s">
        <v>139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9">
        <v>0</v>
      </c>
    </row>
    <row r="430" spans="1:31" x14ac:dyDescent="0.15">
      <c r="A430" s="25"/>
      <c r="B430" s="102"/>
      <c r="C430" s="165"/>
      <c r="D430" s="166"/>
      <c r="E430" s="47" t="s">
        <v>3</v>
      </c>
      <c r="F430" s="51" t="s">
        <v>139</v>
      </c>
      <c r="G430" s="22">
        <v>0</v>
      </c>
      <c r="H430" s="22">
        <v>0</v>
      </c>
      <c r="I430" s="22">
        <v>0</v>
      </c>
      <c r="J430" s="22">
        <v>0</v>
      </c>
      <c r="K430" s="22">
        <v>0</v>
      </c>
      <c r="L430" s="22">
        <v>0</v>
      </c>
      <c r="M430" s="22">
        <v>0</v>
      </c>
      <c r="N430" s="22">
        <v>0</v>
      </c>
      <c r="O430" s="22">
        <v>0</v>
      </c>
      <c r="P430" s="22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9">
        <v>0</v>
      </c>
    </row>
    <row r="431" spans="1:31" ht="15" thickBot="1" x14ac:dyDescent="0.2">
      <c r="A431" s="103"/>
      <c r="B431" s="104"/>
      <c r="C431" s="167"/>
      <c r="D431" s="168"/>
      <c r="E431" s="52" t="s">
        <v>4</v>
      </c>
      <c r="F431" s="53" t="s">
        <v>139</v>
      </c>
      <c r="G431" s="85">
        <v>0</v>
      </c>
      <c r="H431" s="85">
        <v>0</v>
      </c>
      <c r="I431" s="85">
        <v>0</v>
      </c>
      <c r="J431" s="85">
        <v>0</v>
      </c>
      <c r="K431" s="85">
        <v>0</v>
      </c>
      <c r="L431" s="85">
        <v>0</v>
      </c>
      <c r="M431" s="85">
        <v>0</v>
      </c>
      <c r="N431" s="85">
        <v>0</v>
      </c>
      <c r="O431" s="85">
        <v>0</v>
      </c>
      <c r="P431" s="85">
        <v>0</v>
      </c>
      <c r="Q431" s="85">
        <v>0</v>
      </c>
      <c r="R431" s="85">
        <v>0</v>
      </c>
      <c r="S431" s="85">
        <v>0</v>
      </c>
      <c r="T431" s="85">
        <v>0</v>
      </c>
      <c r="U431" s="85">
        <v>0</v>
      </c>
      <c r="V431" s="85">
        <v>0</v>
      </c>
      <c r="W431" s="85">
        <v>0</v>
      </c>
      <c r="X431" s="85">
        <v>0</v>
      </c>
      <c r="Y431" s="85">
        <v>0</v>
      </c>
      <c r="Z431" s="85">
        <v>0</v>
      </c>
      <c r="AA431" s="85">
        <v>0</v>
      </c>
      <c r="AB431" s="85">
        <v>0</v>
      </c>
      <c r="AC431" s="85">
        <v>0</v>
      </c>
      <c r="AD431" s="85">
        <v>0</v>
      </c>
      <c r="AE431" s="86">
        <v>0</v>
      </c>
    </row>
  </sheetData>
  <mergeCells count="153">
    <mergeCell ref="C420:D422"/>
    <mergeCell ref="C423:D425"/>
    <mergeCell ref="C426:D428"/>
    <mergeCell ref="C429:D431"/>
    <mergeCell ref="C378:D380"/>
    <mergeCell ref="C384:D386"/>
    <mergeCell ref="B387:D389"/>
    <mergeCell ref="C390:D392"/>
    <mergeCell ref="D405:D407"/>
    <mergeCell ref="D408:D410"/>
    <mergeCell ref="D411:D413"/>
    <mergeCell ref="C414:D416"/>
    <mergeCell ref="C417:D419"/>
    <mergeCell ref="D202:D204"/>
    <mergeCell ref="D205:D207"/>
    <mergeCell ref="D208:D210"/>
    <mergeCell ref="D211:D213"/>
    <mergeCell ref="D214:D216"/>
    <mergeCell ref="D217:D219"/>
    <mergeCell ref="C381:D383"/>
    <mergeCell ref="C266:C274"/>
    <mergeCell ref="D266:D268"/>
    <mergeCell ref="D269:D271"/>
    <mergeCell ref="D272:D274"/>
    <mergeCell ref="B275:D277"/>
    <mergeCell ref="C278:D280"/>
    <mergeCell ref="C281:D283"/>
    <mergeCell ref="D287:D289"/>
    <mergeCell ref="D290:D292"/>
    <mergeCell ref="C293:D295"/>
    <mergeCell ref="B296:D298"/>
    <mergeCell ref="B299:D301"/>
    <mergeCell ref="B302:D304"/>
    <mergeCell ref="C220:D222"/>
    <mergeCell ref="D223:D225"/>
    <mergeCell ref="D226:D228"/>
    <mergeCell ref="D229:D231"/>
    <mergeCell ref="B175:D177"/>
    <mergeCell ref="B178:D180"/>
    <mergeCell ref="B181:D183"/>
    <mergeCell ref="C184:D186"/>
    <mergeCell ref="D187:D189"/>
    <mergeCell ref="D190:D192"/>
    <mergeCell ref="C193:D195"/>
    <mergeCell ref="D196:D198"/>
    <mergeCell ref="D199:D201"/>
    <mergeCell ref="A1:L1"/>
    <mergeCell ref="AD1:AE1"/>
    <mergeCell ref="B3:D3"/>
    <mergeCell ref="B5:D5"/>
    <mergeCell ref="B8:D10"/>
    <mergeCell ref="C11:D13"/>
    <mergeCell ref="C14:D16"/>
    <mergeCell ref="D17:D19"/>
    <mergeCell ref="D20:D22"/>
    <mergeCell ref="C23:D25"/>
    <mergeCell ref="C26:D28"/>
    <mergeCell ref="D29:D31"/>
    <mergeCell ref="D32:D34"/>
    <mergeCell ref="D35:D37"/>
    <mergeCell ref="C38:D40"/>
    <mergeCell ref="C41:D43"/>
    <mergeCell ref="B44:D46"/>
    <mergeCell ref="C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82"/>
    <mergeCell ref="A83:L83"/>
    <mergeCell ref="AD83:AE83"/>
    <mergeCell ref="B85:D85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C117:D119"/>
    <mergeCell ref="D120:D122"/>
    <mergeCell ref="D123:D125"/>
    <mergeCell ref="B126:D128"/>
    <mergeCell ref="C129:D131"/>
    <mergeCell ref="C132:D134"/>
    <mergeCell ref="B135:D137"/>
    <mergeCell ref="C138:D140"/>
    <mergeCell ref="C141:D143"/>
    <mergeCell ref="B144:D146"/>
    <mergeCell ref="C147:D149"/>
    <mergeCell ref="C150:D152"/>
    <mergeCell ref="B153:D155"/>
    <mergeCell ref="C156:D158"/>
    <mergeCell ref="C159:D161"/>
    <mergeCell ref="C162:D164"/>
    <mergeCell ref="A165:L165"/>
    <mergeCell ref="AD165:AE165"/>
    <mergeCell ref="B167:D167"/>
    <mergeCell ref="C169:D171"/>
    <mergeCell ref="C172:D174"/>
    <mergeCell ref="D232:D234"/>
    <mergeCell ref="C235:D237"/>
    <mergeCell ref="C238:D240"/>
    <mergeCell ref="B241:D243"/>
    <mergeCell ref="C244:D246"/>
    <mergeCell ref="C247:D249"/>
    <mergeCell ref="A250:L250"/>
    <mergeCell ref="AD250:AE250"/>
    <mergeCell ref="B252:D252"/>
    <mergeCell ref="C254:D256"/>
    <mergeCell ref="C257:D259"/>
    <mergeCell ref="C260:D262"/>
    <mergeCell ref="C263:D265"/>
    <mergeCell ref="C284:D286"/>
    <mergeCell ref="C320:D322"/>
    <mergeCell ref="C305:D307"/>
    <mergeCell ref="C308:D310"/>
    <mergeCell ref="D311:D313"/>
    <mergeCell ref="D314:D316"/>
    <mergeCell ref="D317:D319"/>
    <mergeCell ref="B323:D325"/>
    <mergeCell ref="B326:D328"/>
    <mergeCell ref="C329:D331"/>
    <mergeCell ref="C332:D334"/>
    <mergeCell ref="C348:D350"/>
    <mergeCell ref="C335:D337"/>
    <mergeCell ref="C338:D340"/>
    <mergeCell ref="C341:D343"/>
    <mergeCell ref="A344:L344"/>
    <mergeCell ref="AD344:AE344"/>
    <mergeCell ref="B346:D346"/>
    <mergeCell ref="D393:D395"/>
    <mergeCell ref="D396:D398"/>
    <mergeCell ref="D399:D401"/>
    <mergeCell ref="D402:D404"/>
    <mergeCell ref="C357:D359"/>
    <mergeCell ref="C369:D371"/>
    <mergeCell ref="C372:D374"/>
    <mergeCell ref="B351:D353"/>
    <mergeCell ref="C354:D356"/>
    <mergeCell ref="D360:D362"/>
    <mergeCell ref="D363:D365"/>
    <mergeCell ref="C366:D368"/>
    <mergeCell ref="B375:D377"/>
  </mergeCells>
  <phoneticPr fontId="9"/>
  <pageMargins left="0.51181102362204722" right="0.51181102362204722" top="0.59055118110236227" bottom="0.59055118110236227" header="0.31496062992125984" footer="0.31496062992125984"/>
  <pageSetup paperSize="9" scale="49" fitToHeight="5" orientation="portrait" r:id="rId1"/>
  <rowBreaks count="4" manualBreakCount="4">
    <brk id="82" max="30" man="1"/>
    <brk id="164" max="30" man="1"/>
    <brk id="249" max="30" man="1"/>
    <brk id="343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2019-02-07T02:09:15Z</cp:lastPrinted>
  <dcterms:created xsi:type="dcterms:W3CDTF">2013-12-11T04:46:41Z</dcterms:created>
  <dcterms:modified xsi:type="dcterms:W3CDTF">2019-02-15T08:25:46Z</dcterms:modified>
</cp:coreProperties>
</file>