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Sheet1" sheetId="2" r:id="rId1"/>
    <sheet name="Sheet2" sheetId="4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R12" i="2" l="1"/>
  <c r="Q12" i="2"/>
  <c r="P12" i="2"/>
  <c r="O12" i="2"/>
  <c r="N12" i="2"/>
  <c r="M12" i="2"/>
  <c r="L12" i="2"/>
  <c r="K12" i="2"/>
  <c r="J12" i="2"/>
  <c r="I12" i="2"/>
  <c r="H12" i="2"/>
  <c r="G12" i="2"/>
  <c r="E12" i="2"/>
  <c r="D12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F10" i="2" s="1"/>
  <c r="E11" i="2"/>
  <c r="D11" i="2"/>
  <c r="D10" i="2" l="1"/>
  <c r="E10" i="2"/>
  <c r="H10" i="2"/>
  <c r="L10" i="2"/>
  <c r="P10" i="2"/>
  <c r="I10" i="2"/>
  <c r="M10" i="2"/>
  <c r="Q10" i="2"/>
  <c r="G10" i="2"/>
  <c r="O10" i="2"/>
  <c r="K10" i="2"/>
  <c r="J10" i="2"/>
  <c r="N10" i="2"/>
  <c r="R10" i="2"/>
</calcChain>
</file>

<file path=xl/sharedStrings.xml><?xml version="1.0" encoding="utf-8"?>
<sst xmlns="http://schemas.openxmlformats.org/spreadsheetml/2006/main" count="61" uniqueCount="40">
  <si>
    <t xml:space="preserve">  表22  乳児死亡数（生存期間，死因別（全市））</t>
    <rPh sb="2" eb="3">
      <t>ヒョウ</t>
    </rPh>
    <rPh sb="7" eb="9">
      <t>ニュウジ</t>
    </rPh>
    <rPh sb="9" eb="12">
      <t>シボウスウ</t>
    </rPh>
    <rPh sb="13" eb="15">
      <t>セイゾン</t>
    </rPh>
    <rPh sb="15" eb="17">
      <t>キカン</t>
    </rPh>
    <rPh sb="18" eb="20">
      <t>シイン</t>
    </rPh>
    <rPh sb="20" eb="21">
      <t>ベツ</t>
    </rPh>
    <rPh sb="22" eb="24">
      <t>ゼンシ</t>
    </rPh>
    <phoneticPr fontId="2"/>
  </si>
  <si>
    <t>性別</t>
    <rPh sb="0" eb="2">
      <t>セイベツ</t>
    </rPh>
    <phoneticPr fontId="2"/>
  </si>
  <si>
    <t>総数</t>
    <rPh sb="0" eb="2">
      <t>ソウスウ</t>
    </rPh>
    <phoneticPr fontId="2"/>
  </si>
  <si>
    <t>４　週　以　上　２　ケ　月　未　満</t>
    <rPh sb="2" eb="3">
      <t>シュウ</t>
    </rPh>
    <rPh sb="4" eb="7">
      <t>イジョウ</t>
    </rPh>
    <rPh sb="12" eb="13">
      <t>ツキ</t>
    </rPh>
    <rPh sb="14" eb="17">
      <t>ミマン</t>
    </rPh>
    <phoneticPr fontId="2"/>
  </si>
  <si>
    <t>２　ケ　月　以　上　３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</si>
  <si>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３　ケ　月　以　上　４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</si>
  <si>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４　ケ　月　以　上　５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</si>
  <si>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５　ケ　月　以　上　６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</si>
  <si>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６　ケ　月　以　上　７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</si>
  <si>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７　ケ　月　以　上　８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</si>
  <si>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８　ケ　月　以　上　９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</si>
  <si>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９　ケ　月　以　上　10　ケ　月　未　満</t>
    <rPh sb="4" eb="5">
      <t>ツキ</t>
    </rPh>
    <rPh sb="6" eb="7">
      <t>イ</t>
    </rPh>
    <rPh sb="8" eb="9">
      <t>ジョウ</t>
    </rPh>
    <rPh sb="17" eb="18">
      <t>ミ</t>
    </rPh>
    <rPh sb="19" eb="20">
      <t>マン</t>
    </rPh>
    <phoneticPr fontId="2"/>
  </si>
  <si>
    <t>10　ケ　月　以　上　11　ケ　月　未　満</t>
    <rPh sb="5" eb="6">
      <t>ツキ</t>
    </rPh>
    <rPh sb="7" eb="8">
      <t>イ</t>
    </rPh>
    <rPh sb="9" eb="10">
      <t>ジョウ</t>
    </rPh>
    <rPh sb="18" eb="19">
      <t>ミ</t>
    </rPh>
    <rPh sb="20" eb="21">
      <t>マン</t>
    </rPh>
    <phoneticPr fontId="2"/>
  </si>
  <si>
    <t>11　ケ　月　以　上　12　ケ　月　未　満</t>
    <rPh sb="5" eb="6">
      <t>ツキ</t>
    </rPh>
    <rPh sb="7" eb="8">
      <t>イ</t>
    </rPh>
    <rPh sb="9" eb="10">
      <t>ジョウ</t>
    </rPh>
    <rPh sb="18" eb="19">
      <t>ミ</t>
    </rPh>
    <rPh sb="20" eb="21">
      <t>マン</t>
    </rPh>
    <phoneticPr fontId="2"/>
  </si>
  <si>
    <t>１　週　未　満</t>
    <rPh sb="2" eb="3">
      <t>シュウ</t>
    </rPh>
    <rPh sb="4" eb="7">
      <t>ミマン</t>
    </rPh>
    <phoneticPr fontId="2"/>
  </si>
  <si>
    <t>１　日　未　満</t>
    <rPh sb="2" eb="3">
      <t>ヒ</t>
    </rPh>
    <rPh sb="4" eb="7">
      <t>ミマン</t>
    </rPh>
    <phoneticPr fontId="2"/>
  </si>
  <si>
    <t>乳児死因簡単分類</t>
  </si>
  <si>
    <t>総　　　　　数</t>
  </si>
  <si>
    <t>男</t>
  </si>
  <si>
    <t>女</t>
  </si>
  <si>
    <t>男</t>
    <rPh sb="0" eb="1">
      <t>ダン</t>
    </rPh>
    <phoneticPr fontId="2"/>
  </si>
  <si>
    <t>女</t>
    <rPh sb="0" eb="1">
      <t>ジョ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</si>
  <si>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</si>
  <si>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Ba30　その他周産期に特異的な呼吸障害及び心血管障害</t>
    <rPh sb="7" eb="8">
      <t>タ</t>
    </rPh>
    <rPh sb="8" eb="9">
      <t>シュウ</t>
    </rPh>
    <rPh sb="9" eb="10">
      <t>サン</t>
    </rPh>
    <rPh sb="10" eb="11">
      <t>キ</t>
    </rPh>
    <rPh sb="12" eb="15">
      <t>トクイテキ</t>
    </rPh>
    <rPh sb="16" eb="18">
      <t>コキュウ</t>
    </rPh>
    <rPh sb="18" eb="20">
      <t>ショウガイ</t>
    </rPh>
    <rPh sb="20" eb="21">
      <t>オヨ</t>
    </rPh>
    <rPh sb="22" eb="23">
      <t>ココロ</t>
    </rPh>
    <rPh sb="23" eb="25">
      <t>ケッカン</t>
    </rPh>
    <rPh sb="25" eb="27">
      <t>ショウガイ</t>
    </rPh>
    <phoneticPr fontId="2"/>
  </si>
  <si>
    <t>先天奇形，変形及び染色体異常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2"/>
  </si>
  <si>
    <t>Ba43　染色体異常，他に分類されないもの</t>
    <rPh sb="5" eb="8">
      <t>センショクタイ</t>
    </rPh>
    <rPh sb="8" eb="10">
      <t>イジョウ</t>
    </rPh>
    <rPh sb="11" eb="12">
      <t>タ</t>
    </rPh>
    <rPh sb="13" eb="15">
      <t>ブンルイ</t>
    </rPh>
    <phoneticPr fontId="2"/>
  </si>
  <si>
    <t>計</t>
    <rPh sb="0" eb="1">
      <t>ケイ</t>
    </rPh>
    <phoneticPr fontId="2"/>
  </si>
  <si>
    <t>心疾患（高血圧性を除く）</t>
    <rPh sb="0" eb="3">
      <t>シンシッカン</t>
    </rPh>
    <rPh sb="4" eb="7">
      <t>コウケツアツ</t>
    </rPh>
    <rPh sb="7" eb="8">
      <t>セイ</t>
    </rPh>
    <rPh sb="9" eb="10">
      <t>ノゾ</t>
    </rPh>
    <phoneticPr fontId="2"/>
  </si>
  <si>
    <t>Ba41　筋骨格系の先天奇形及び変形</t>
    <rPh sb="5" eb="6">
      <t>スジ</t>
    </rPh>
    <rPh sb="6" eb="8">
      <t>コッカク</t>
    </rPh>
    <rPh sb="8" eb="9">
      <t>ケイ</t>
    </rPh>
    <rPh sb="10" eb="12">
      <t>センテン</t>
    </rPh>
    <rPh sb="12" eb="14">
      <t>キケイ</t>
    </rPh>
    <rPh sb="14" eb="15">
      <t>オヨ</t>
    </rPh>
    <rPh sb="16" eb="17">
      <t>ヘン</t>
    </rPh>
    <rPh sb="17" eb="18">
      <t>ケイ</t>
    </rPh>
    <phoneticPr fontId="2"/>
  </si>
  <si>
    <t>（平成25～29年）</t>
    <rPh sb="1" eb="3">
      <t>ヘイセイ</t>
    </rPh>
    <rPh sb="8" eb="9">
      <t>ネン</t>
    </rPh>
    <phoneticPr fontId="2"/>
  </si>
  <si>
    <t>４　週　未　満</t>
    <phoneticPr fontId="2"/>
  </si>
  <si>
    <t>Ba15</t>
    <phoneticPr fontId="2"/>
  </si>
  <si>
    <t>Ba23</t>
    <phoneticPr fontId="2"/>
  </si>
  <si>
    <t>Ba35</t>
    <phoneticPr fontId="2"/>
  </si>
  <si>
    <t>Ba36　神経系の先天奇形</t>
    <rPh sb="5" eb="8">
      <t>シンケイケイ</t>
    </rPh>
    <rPh sb="9" eb="11">
      <t>センテン</t>
    </rPh>
    <rPh sb="11" eb="13">
      <t>キケイ</t>
    </rPh>
    <phoneticPr fontId="2"/>
  </si>
  <si>
    <t>Ba40　消化器系の先天奇形及び変形</t>
    <rPh sb="5" eb="8">
      <t>ショウカキ</t>
    </rPh>
    <rPh sb="8" eb="9">
      <t>ケイ</t>
    </rPh>
    <rPh sb="10" eb="12">
      <t>センテン</t>
    </rPh>
    <rPh sb="12" eb="14">
      <t>キケイ</t>
    </rPh>
    <rPh sb="14" eb="15">
      <t>オヨ</t>
    </rPh>
    <rPh sb="16" eb="17">
      <t>ヘン</t>
    </rPh>
    <rPh sb="17" eb="18">
      <t>ケイ</t>
    </rPh>
    <phoneticPr fontId="2"/>
  </si>
  <si>
    <t>Ba45</t>
  </si>
  <si>
    <t>その他のすべての疾患</t>
    <rPh sb="2" eb="3">
      <t>タ</t>
    </rPh>
    <rPh sb="8" eb="10">
      <t>シッカン</t>
    </rPh>
    <phoneticPr fontId="2"/>
  </si>
  <si>
    <t>Ba38　その他の循環器系の先天奇形</t>
    <rPh sb="7" eb="8">
      <t>タ</t>
    </rPh>
    <rPh sb="9" eb="12">
      <t>ジュンカンキ</t>
    </rPh>
    <rPh sb="12" eb="13">
      <t>ケイ</t>
    </rPh>
    <rPh sb="14" eb="15">
      <t>セン</t>
    </rPh>
    <rPh sb="15" eb="16">
      <t>テン</t>
    </rPh>
    <rPh sb="16" eb="18">
      <t>キケイ</t>
    </rPh>
    <phoneticPr fontId="2"/>
  </si>
  <si>
    <t>Ba39　呼吸器系の先天奇形</t>
    <rPh sb="5" eb="8">
      <t>コキュウキ</t>
    </rPh>
    <rPh sb="8" eb="9">
      <t>ケイ</t>
    </rPh>
    <rPh sb="10" eb="11">
      <t>セン</t>
    </rPh>
    <rPh sb="11" eb="12">
      <t>テン</t>
    </rPh>
    <rPh sb="12" eb="13">
      <t>キ</t>
    </rPh>
    <rPh sb="13" eb="1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</si>
</sst>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/>
    <xf numFmtId="0" fontId="6" fillId="0" borderId="0" xfId="0" applyFont="1" applyAlignment="1"/>
    <xf numFmtId="41" fontId="3" fillId="0" borderId="3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4" fillId="0" borderId="0" xfId="0" applyFont="1" applyFill="1" applyBorder="1" applyAlignment="1"/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6" fillId="0" borderId="9" xfId="0" applyFont="1" applyFill="1" applyBorder="1" applyAlignment="1"/>
    <xf numFmtId="0" fontId="6" fillId="0" borderId="14" xfId="0" applyFont="1" applyFill="1" applyBorder="1" applyAlignment="1"/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3" xfId="0" applyFont="1" applyFill="1" applyBorder="1" applyAlignment="1"/>
    <xf numFmtId="0" fontId="6" fillId="0" borderId="0" xfId="0" applyFont="1" applyFill="1" applyBorder="1" applyAlignment="1"/>
    <xf numFmtId="0" fontId="6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/>
    <xf numFmtId="0" fontId="6" fillId="0" borderId="2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41" fontId="3" fillId="0" borderId="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1" fontId="3" fillId="0" borderId="5" xfId="0" applyNumberFormat="1" applyFont="1" applyFill="1" applyBorder="1" applyAlignment="1">
      <alignment horizontal="left" vertical="center"/>
    </xf>
    <xf numFmtId="41" fontId="3" fillId="0" borderId="6" xfId="0" applyNumberFormat="1" applyFont="1" applyFill="1" applyBorder="1" applyAlignment="1">
      <alignment horizontal="left" vertical="center"/>
    </xf>
    <xf numFmtId="41" fontId="3" fillId="0" borderId="9" xfId="0" applyNumberFormat="1" applyFont="1" applyFill="1" applyBorder="1" applyAlignment="1">
      <alignment horizontal="left" vertical="center" wrapText="1"/>
    </xf>
    <xf numFmtId="41" fontId="3" fillId="0" borderId="8" xfId="0" applyNumberFormat="1" applyFont="1" applyFill="1" applyBorder="1" applyAlignment="1">
      <alignment horizontal="left" vertical="center" wrapText="1"/>
    </xf>
    <xf numFmtId="41" fontId="3" fillId="0" borderId="3" xfId="0" applyNumberFormat="1" applyFont="1" applyFill="1" applyBorder="1" applyAlignment="1">
      <alignment horizontal="left" vertical="center" wrapText="1"/>
    </xf>
    <xf numFmtId="41" fontId="3" fillId="0" borderId="9" xfId="0" applyNumberFormat="1" applyFont="1" applyFill="1" applyBorder="1" applyAlignment="1">
      <alignment horizontal="left" vertical="center"/>
    </xf>
    <xf numFmtId="41" fontId="3" fillId="0" borderId="3" xfId="0" applyNumberFormat="1" applyFont="1" applyFill="1" applyBorder="1" applyAlignment="1">
      <alignment horizontal="left" vertical="center"/>
    </xf>
    <xf numFmtId="41" fontId="3" fillId="0" borderId="14" xfId="0" applyNumberFormat="1" applyFont="1" applyFill="1" applyBorder="1" applyAlignment="1">
      <alignment horizontal="left" vertical="center" wrapText="1"/>
    </xf>
    <xf numFmtId="41" fontId="3" fillId="0" borderId="1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4" xfId="0" applyFont="1" applyFill="1" applyBorder="1" applyAlignment="1">
      <alignment horizontal="center" vertical="center" textRotation="255" wrapText="1"/>
    </xf>
    <xf numFmtId="0" fontId="6" fillId="0" borderId="6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1" fontId="3" fillId="0" borderId="4" xfId="0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0445;&#20581;&#32207;&#21209;&#20418;&#29992;&#9733;/&#24179;&#38291;&#8594;&#26893;&#26412;&#12373;&#12435;&#12408;/&#12381;&#12398;&#20182;/H30&#24180;HP&#29992;&#20445;&#20581;&#32113;&#35336;&#24180;&#22577;/&#36028;&#12426;&#20184;&#12369;&#29992;&#12487;&#12540;&#12479;/p81-&#9733;&#31532;4&#31680;&#20083;&#20816;&#26032;&#29983;&#20816;&#27515;&#20129;&#32113;&#35336;-2&#65288;&#34920;22-27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乳児死亡　３０年用"/>
      <sheetName val="表22"/>
      <sheetName val="表23"/>
      <sheetName val="表24"/>
      <sheetName val="表25"/>
      <sheetName val="表26"/>
      <sheetName val="表27"/>
      <sheetName val="乳児死亡"/>
    </sheetNames>
    <sheetDataSet>
      <sheetData sheetId="0"/>
      <sheetData sheetId="1"/>
      <sheetData sheetId="2">
        <row r="6">
          <cell r="D6">
            <v>1</v>
          </cell>
          <cell r="E6">
            <v>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D7">
            <v>1</v>
          </cell>
          <cell r="E7">
            <v>1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</sheetData>
      <sheetData sheetId="3">
        <row r="6">
          <cell r="D6">
            <v>3</v>
          </cell>
          <cell r="E6">
            <v>2</v>
          </cell>
          <cell r="F6">
            <v>2</v>
          </cell>
          <cell r="G6">
            <v>2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D7">
            <v>4</v>
          </cell>
          <cell r="E7">
            <v>0</v>
          </cell>
          <cell r="G7">
            <v>0</v>
          </cell>
          <cell r="H7">
            <v>0</v>
          </cell>
          <cell r="I7">
            <v>1</v>
          </cell>
          <cell r="J7">
            <v>1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</v>
          </cell>
          <cell r="R7">
            <v>0</v>
          </cell>
        </row>
      </sheetData>
      <sheetData sheetId="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D7">
            <v>4</v>
          </cell>
          <cell r="E7">
            <v>2</v>
          </cell>
          <cell r="G7">
            <v>1</v>
          </cell>
          <cell r="H7">
            <v>1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</sheetData>
      <sheetData sheetId="5">
        <row r="6"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D7">
            <v>0</v>
          </cell>
          <cell r="E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</sheetData>
      <sheetData sheetId="6">
        <row r="6"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D7">
            <v>1</v>
          </cell>
          <cell r="E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M31" sqref="M31"/>
    </sheetView>
  </sheetViews>
  <sheetFormatPr defaultRowHeight="13.5"/>
  <cols>
    <col min="1" max="1" width="8.5" style="41" customWidth="1"/>
    <col min="2" max="2" width="19" style="41" customWidth="1"/>
    <col min="3" max="3" width="3.625" style="41" customWidth="1"/>
    <col min="4" max="4" width="4.5" style="41" customWidth="1"/>
    <col min="5" max="5" width="3.875" style="41" customWidth="1"/>
    <col min="6" max="6" width="4" style="41" customWidth="1"/>
    <col min="7" max="7" width="3.875" style="41" customWidth="1"/>
    <col min="8" max="18" width="3.625" style="41" customWidth="1"/>
  </cols>
  <sheetData>
    <row r="1" spans="1:19" s="10" customFormat="1" ht="28.5" customHeight="1">
      <c r="A1" s="13" t="s">
        <v>0</v>
      </c>
      <c r="B1" s="14"/>
      <c r="C1" s="14"/>
      <c r="D1" s="14"/>
      <c r="E1" s="14"/>
      <c r="F1" s="15"/>
      <c r="G1" s="16"/>
      <c r="H1" s="16"/>
      <c r="I1" s="16"/>
      <c r="J1" s="16"/>
      <c r="K1" s="16"/>
      <c r="L1" s="16"/>
      <c r="M1" s="16"/>
      <c r="N1" s="16"/>
      <c r="O1" s="55" t="s">
        <v>29</v>
      </c>
      <c r="P1" s="55"/>
      <c r="Q1" s="55"/>
      <c r="R1" s="55"/>
    </row>
    <row r="2" spans="1:19" s="10" customFormat="1" ht="3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56"/>
      <c r="P2" s="56"/>
      <c r="Q2" s="56"/>
      <c r="R2" s="56"/>
    </row>
    <row r="3" spans="1:19" s="11" customFormat="1" ht="6.75" customHeight="1">
      <c r="A3" s="17"/>
      <c r="B3" s="18"/>
      <c r="C3" s="57" t="s">
        <v>1</v>
      </c>
      <c r="D3" s="57" t="s">
        <v>2</v>
      </c>
      <c r="E3" s="60" t="s">
        <v>30</v>
      </c>
      <c r="F3" s="19"/>
      <c r="G3" s="20"/>
      <c r="H3" s="51" t="s">
        <v>3</v>
      </c>
      <c r="I3" s="51" t="s">
        <v>4</v>
      </c>
      <c r="J3" s="51" t="s">
        <v>5</v>
      </c>
      <c r="K3" s="51" t="s">
        <v>6</v>
      </c>
      <c r="L3" s="51" t="s">
        <v>7</v>
      </c>
      <c r="M3" s="51" t="s">
        <v>8</v>
      </c>
      <c r="N3" s="51" t="s">
        <v>9</v>
      </c>
      <c r="O3" s="51" t="s">
        <v>10</v>
      </c>
      <c r="P3" s="51" t="s">
        <v>11</v>
      </c>
      <c r="Q3" s="51" t="s">
        <v>12</v>
      </c>
      <c r="R3" s="51" t="s">
        <v>13</v>
      </c>
    </row>
    <row r="4" spans="1:19" s="11" customFormat="1" ht="8.25" customHeight="1">
      <c r="A4" s="21"/>
      <c r="B4" s="22"/>
      <c r="C4" s="58"/>
      <c r="D4" s="58"/>
      <c r="E4" s="52"/>
      <c r="F4" s="54" t="s">
        <v>14</v>
      </c>
      <c r="G4" s="23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9" s="11" customFormat="1" ht="105.75" customHeight="1">
      <c r="A5" s="24"/>
      <c r="B5" s="25"/>
      <c r="C5" s="59"/>
      <c r="D5" s="59"/>
      <c r="E5" s="53"/>
      <c r="F5" s="53"/>
      <c r="G5" s="26" t="s">
        <v>15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9" s="6" customFormat="1" ht="15" customHeight="1">
      <c r="A6" s="27"/>
      <c r="B6" s="28">
        <v>25</v>
      </c>
      <c r="C6" s="61" t="s">
        <v>26</v>
      </c>
      <c r="D6" s="29">
        <v>29</v>
      </c>
      <c r="E6" s="29">
        <v>17</v>
      </c>
      <c r="F6" s="29">
        <v>13</v>
      </c>
      <c r="G6" s="29">
        <v>11</v>
      </c>
      <c r="H6" s="29">
        <v>3</v>
      </c>
      <c r="I6" s="29">
        <v>3</v>
      </c>
      <c r="J6" s="29">
        <v>3</v>
      </c>
      <c r="K6" s="29">
        <v>2</v>
      </c>
      <c r="L6" s="29">
        <v>0</v>
      </c>
      <c r="M6" s="29">
        <v>0</v>
      </c>
      <c r="N6" s="29">
        <v>0</v>
      </c>
      <c r="O6" s="29">
        <v>1</v>
      </c>
      <c r="P6" s="29">
        <v>0</v>
      </c>
      <c r="Q6" s="29">
        <v>0</v>
      </c>
      <c r="R6" s="29">
        <v>0</v>
      </c>
    </row>
    <row r="7" spans="1:19" s="6" customFormat="1" ht="15" customHeight="1">
      <c r="A7" s="27"/>
      <c r="B7" s="28">
        <v>26</v>
      </c>
      <c r="C7" s="62"/>
      <c r="D7" s="29">
        <v>17</v>
      </c>
      <c r="E7" s="29">
        <v>13</v>
      </c>
      <c r="F7" s="29">
        <v>11</v>
      </c>
      <c r="G7" s="29">
        <v>8</v>
      </c>
      <c r="H7" s="29">
        <v>1</v>
      </c>
      <c r="I7" s="29">
        <v>0</v>
      </c>
      <c r="J7" s="29">
        <v>0</v>
      </c>
      <c r="K7" s="29">
        <v>1</v>
      </c>
      <c r="L7" s="29">
        <v>0</v>
      </c>
      <c r="M7" s="29">
        <v>2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</row>
    <row r="8" spans="1:19" s="6" customFormat="1" ht="15" customHeight="1">
      <c r="A8" s="27"/>
      <c r="B8" s="28">
        <v>27</v>
      </c>
      <c r="C8" s="62"/>
      <c r="D8" s="29">
        <v>14</v>
      </c>
      <c r="E8" s="29">
        <v>9</v>
      </c>
      <c r="F8" s="29">
        <v>4</v>
      </c>
      <c r="G8" s="29">
        <v>2</v>
      </c>
      <c r="H8" s="29">
        <v>1</v>
      </c>
      <c r="I8" s="29">
        <v>1</v>
      </c>
      <c r="J8" s="29">
        <v>0</v>
      </c>
      <c r="K8" s="29">
        <v>0</v>
      </c>
      <c r="L8" s="29">
        <v>0</v>
      </c>
      <c r="M8" s="29">
        <v>1</v>
      </c>
      <c r="N8" s="29">
        <v>0</v>
      </c>
      <c r="O8" s="29">
        <v>1</v>
      </c>
      <c r="P8" s="29">
        <v>0</v>
      </c>
      <c r="Q8" s="29">
        <v>0</v>
      </c>
      <c r="R8" s="29">
        <v>1</v>
      </c>
    </row>
    <row r="9" spans="1:19" s="6" customFormat="1" ht="15" customHeight="1">
      <c r="A9" s="27"/>
      <c r="B9" s="28">
        <v>28</v>
      </c>
      <c r="C9" s="63"/>
      <c r="D9" s="30">
        <v>26</v>
      </c>
      <c r="E9" s="30">
        <v>15</v>
      </c>
      <c r="F9" s="30">
        <v>12</v>
      </c>
      <c r="G9" s="30">
        <v>6</v>
      </c>
      <c r="H9" s="30">
        <v>3</v>
      </c>
      <c r="I9" s="30">
        <v>2</v>
      </c>
      <c r="J9" s="30">
        <v>0</v>
      </c>
      <c r="K9" s="30">
        <v>0</v>
      </c>
      <c r="L9" s="30">
        <v>2</v>
      </c>
      <c r="M9" s="30">
        <v>0</v>
      </c>
      <c r="N9" s="30">
        <v>1</v>
      </c>
      <c r="O9" s="30">
        <v>0</v>
      </c>
      <c r="P9" s="30">
        <v>0</v>
      </c>
      <c r="Q9" s="30">
        <v>0</v>
      </c>
      <c r="R9" s="30">
        <v>0</v>
      </c>
    </row>
    <row r="10" spans="1:19" s="6" customFormat="1" ht="15" customHeight="1">
      <c r="A10" s="31"/>
      <c r="B10" s="32">
        <v>29</v>
      </c>
      <c r="C10" s="33" t="s">
        <v>26</v>
      </c>
      <c r="D10" s="34">
        <f>D11+D12</f>
        <v>16</v>
      </c>
      <c r="E10" s="34">
        <f>E11+E12</f>
        <v>8</v>
      </c>
      <c r="F10" s="34">
        <f t="shared" ref="F10:R10" si="0">F11+F12</f>
        <v>6</v>
      </c>
      <c r="G10" s="34">
        <f t="shared" si="0"/>
        <v>5</v>
      </c>
      <c r="H10" s="34">
        <f t="shared" si="0"/>
        <v>1</v>
      </c>
      <c r="I10" s="34">
        <f t="shared" si="0"/>
        <v>1</v>
      </c>
      <c r="J10" s="34">
        <f t="shared" si="0"/>
        <v>2</v>
      </c>
      <c r="K10" s="34">
        <f t="shared" si="0"/>
        <v>0</v>
      </c>
      <c r="L10" s="34">
        <f t="shared" si="0"/>
        <v>2</v>
      </c>
      <c r="M10" s="34">
        <f t="shared" si="0"/>
        <v>0</v>
      </c>
      <c r="N10" s="34">
        <f t="shared" si="0"/>
        <v>1</v>
      </c>
      <c r="O10" s="34">
        <f t="shared" si="0"/>
        <v>0</v>
      </c>
      <c r="P10" s="34">
        <f t="shared" si="0"/>
        <v>0</v>
      </c>
      <c r="Q10" s="34">
        <f t="shared" si="0"/>
        <v>1</v>
      </c>
      <c r="R10" s="34">
        <f t="shared" si="0"/>
        <v>0</v>
      </c>
    </row>
    <row r="11" spans="1:19" s="7" customFormat="1" ht="15" customHeight="1">
      <c r="A11" s="64" t="s">
        <v>16</v>
      </c>
      <c r="B11" s="66" t="s">
        <v>17</v>
      </c>
      <c r="C11" s="35" t="s">
        <v>18</v>
      </c>
      <c r="D11" s="36">
        <f>[1]表23!D6+[1]表24!D6+[1]表25!D6+[1]表26!D6+[1]表27!D6</f>
        <v>6</v>
      </c>
      <c r="E11" s="36">
        <f>[1]表23!E6+[1]表24!E6+[1]表25!E6+[1]表26!E6+[1]表27!E6</f>
        <v>5</v>
      </c>
      <c r="F11" s="36">
        <f>[1]表23!F6+[1]表24!F6+[1]表25!F6+[1]表26!F6+[1]表27!F6</f>
        <v>4</v>
      </c>
      <c r="G11" s="36">
        <f>[1]表23!G6+[1]表24!G6+[1]表25!G6+[1]表26!G6+[1]表27!G6</f>
        <v>3</v>
      </c>
      <c r="H11" s="36">
        <f>[1]表23!H6+[1]表24!H6+[1]表25!H6+[1]表26!H6+[1]表27!H6</f>
        <v>0</v>
      </c>
      <c r="I11" s="36">
        <f>[1]表23!I6+[1]表24!I6+[1]表25!I6+[1]表26!I6+[1]表27!I6</f>
        <v>0</v>
      </c>
      <c r="J11" s="36">
        <f>[1]表23!J6+[1]表24!J6+[1]表25!J6+[1]表26!J6+[1]表27!J6</f>
        <v>0</v>
      </c>
      <c r="K11" s="36">
        <f>[1]表23!K6+[1]表24!K6+[1]表25!K6+[1]表26!K6+[1]表27!K6</f>
        <v>0</v>
      </c>
      <c r="L11" s="36">
        <f>[1]表23!L6+[1]表24!L6+[1]表25!L6+[1]表26!L6+[1]表27!L6</f>
        <v>0</v>
      </c>
      <c r="M11" s="36">
        <f>[1]表23!M6+[1]表24!M6+[1]表25!M6+[1]表26!M6+[1]表27!M6</f>
        <v>0</v>
      </c>
      <c r="N11" s="36">
        <f>[1]表23!N6+[1]表24!N6+[1]表25!N6+[1]表26!N6+[1]表27!N6</f>
        <v>1</v>
      </c>
      <c r="O11" s="36">
        <f>[1]表23!O6+[1]表24!O6+[1]表25!O6+[1]表26!O6+[1]表27!O6</f>
        <v>0</v>
      </c>
      <c r="P11" s="36">
        <f>[1]表23!P6+[1]表24!P6+[1]表25!P6+[1]表26!P6+[1]表27!P6</f>
        <v>0</v>
      </c>
      <c r="Q11" s="36">
        <f>[1]表23!Q6+[1]表24!Q6+[1]表25!Q6+[1]表26!Q6+[1]表27!Q6</f>
        <v>0</v>
      </c>
      <c r="R11" s="36">
        <f>[1]表23!R6+[1]表24!R6+[1]表25!R6+[1]表26!R6+[1]表27!R6</f>
        <v>0</v>
      </c>
    </row>
    <row r="12" spans="1:19" s="7" customFormat="1" ht="18.75" customHeight="1">
      <c r="A12" s="65"/>
      <c r="B12" s="67"/>
      <c r="C12" s="37" t="s">
        <v>19</v>
      </c>
      <c r="D12" s="36">
        <f>[1]表23!D7+[1]表24!D7+[1]表25!D7+[1]表26!D7+[1]表27!D7</f>
        <v>10</v>
      </c>
      <c r="E12" s="36">
        <f>[1]表23!E7+[1]表24!E7+[1]表25!E7+[1]表26!E7+[1]表27!E7</f>
        <v>3</v>
      </c>
      <c r="F12" s="36">
        <v>2</v>
      </c>
      <c r="G12" s="36">
        <f>[1]表23!G7+[1]表24!G7+[1]表25!G7+[1]表26!G7+[1]表27!G7</f>
        <v>2</v>
      </c>
      <c r="H12" s="36">
        <f>[1]表23!H7+[1]表24!H7+[1]表25!H7+[1]表26!H7+[1]表27!H7</f>
        <v>1</v>
      </c>
      <c r="I12" s="36">
        <f>[1]表23!I7+[1]表24!I7+[1]表25!I7+[1]表26!I7+[1]表27!I7</f>
        <v>1</v>
      </c>
      <c r="J12" s="36">
        <f>[1]表23!J7+[1]表24!J7+[1]表25!J7+[1]表26!J7+[1]表27!J7</f>
        <v>2</v>
      </c>
      <c r="K12" s="36">
        <f>[1]表23!K7+[1]表24!K7+[1]表25!K7+[1]表26!K7+[1]表27!K7</f>
        <v>0</v>
      </c>
      <c r="L12" s="36">
        <f>[1]表23!L7+[1]表24!L7+[1]表25!L7+[1]表26!L7+[1]表27!L7</f>
        <v>2</v>
      </c>
      <c r="M12" s="36">
        <f>[1]表23!M7+[1]表24!M7+[1]表25!M7+[1]表26!M7+[1]表27!M7</f>
        <v>0</v>
      </c>
      <c r="N12" s="36">
        <f>[1]表23!N7+[1]表24!N7+[1]表25!N7+[1]表26!N7+[1]表27!N7</f>
        <v>0</v>
      </c>
      <c r="O12" s="36">
        <f>[1]表23!O7+[1]表24!O7+[1]表25!O7+[1]表26!O7+[1]表27!O7</f>
        <v>0</v>
      </c>
      <c r="P12" s="36">
        <f>[1]表23!P7+[1]表24!P7+[1]表25!P7+[1]表26!P7+[1]表27!P7</f>
        <v>0</v>
      </c>
      <c r="Q12" s="36">
        <f>[1]表23!Q7+[1]表24!Q7+[1]表25!Q7+[1]表26!Q7+[1]表27!Q7</f>
        <v>1</v>
      </c>
      <c r="R12" s="36">
        <f>[1]表23!R7+[1]表24!R7+[1]表25!R7+[1]表26!R7+[1]表27!R7</f>
        <v>0</v>
      </c>
    </row>
    <row r="13" spans="1:19" s="6" customFormat="1" ht="18" customHeight="1">
      <c r="A13" s="42" t="s">
        <v>31</v>
      </c>
      <c r="B13" s="46" t="s">
        <v>27</v>
      </c>
      <c r="C13" s="4" t="s">
        <v>20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8"/>
    </row>
    <row r="14" spans="1:19" s="9" customFormat="1" ht="18" customHeight="1">
      <c r="A14" s="68"/>
      <c r="B14" s="45"/>
      <c r="C14" s="3" t="s">
        <v>21</v>
      </c>
      <c r="D14" s="30">
        <v>1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1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</row>
    <row r="15" spans="1:19" s="6" customFormat="1" ht="18" customHeight="1">
      <c r="A15" s="47" t="s">
        <v>32</v>
      </c>
      <c r="B15" s="49" t="s">
        <v>22</v>
      </c>
      <c r="C15" s="1" t="s">
        <v>20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8"/>
    </row>
    <row r="16" spans="1:19" s="9" customFormat="1" ht="18" customHeight="1">
      <c r="A16" s="48"/>
      <c r="B16" s="50"/>
      <c r="C16" s="2" t="s">
        <v>21</v>
      </c>
      <c r="D16" s="39">
        <v>1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1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</row>
    <row r="17" spans="1:19" s="9" customFormat="1" ht="18" customHeight="1">
      <c r="A17" s="12"/>
      <c r="B17" s="46" t="s">
        <v>23</v>
      </c>
      <c r="C17" s="4" t="s">
        <v>20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9" s="9" customFormat="1" ht="18" customHeight="1">
      <c r="A18" s="12"/>
      <c r="B18" s="46"/>
      <c r="C18" s="4" t="s">
        <v>21</v>
      </c>
      <c r="D18" s="30">
        <v>1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1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8"/>
    </row>
    <row r="19" spans="1:19" ht="18" customHeight="1">
      <c r="A19" s="47" t="s">
        <v>33</v>
      </c>
      <c r="B19" s="49" t="s">
        <v>24</v>
      </c>
      <c r="C19" s="1" t="s">
        <v>20</v>
      </c>
      <c r="D19" s="38">
        <v>5</v>
      </c>
      <c r="E19" s="38">
        <v>5</v>
      </c>
      <c r="F19" s="38">
        <v>4</v>
      </c>
      <c r="G19" s="38">
        <v>3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</row>
    <row r="20" spans="1:19" ht="18" customHeight="1">
      <c r="A20" s="48"/>
      <c r="B20" s="50"/>
      <c r="C20" s="2" t="s">
        <v>21</v>
      </c>
      <c r="D20" s="39">
        <v>6</v>
      </c>
      <c r="E20" s="39">
        <v>3</v>
      </c>
      <c r="F20" s="39">
        <v>2</v>
      </c>
      <c r="G20" s="39">
        <v>2</v>
      </c>
      <c r="H20" s="39">
        <v>1</v>
      </c>
      <c r="I20" s="39">
        <v>0</v>
      </c>
      <c r="J20" s="39">
        <v>1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1</v>
      </c>
      <c r="R20" s="39">
        <v>0</v>
      </c>
    </row>
    <row r="21" spans="1:19" ht="18" customHeight="1">
      <c r="A21" s="5"/>
      <c r="B21" s="46" t="s">
        <v>34</v>
      </c>
      <c r="C21" s="4" t="s">
        <v>20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</row>
    <row r="22" spans="1:19" ht="18" customHeight="1">
      <c r="A22" s="5"/>
      <c r="B22" s="46"/>
      <c r="C22" s="4" t="s">
        <v>21</v>
      </c>
      <c r="D22" s="27">
        <v>1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1</v>
      </c>
      <c r="R22" s="29">
        <v>0</v>
      </c>
    </row>
    <row r="23" spans="1:19" ht="18" customHeight="1">
      <c r="A23" s="5"/>
      <c r="B23" s="46" t="s">
        <v>38</v>
      </c>
      <c r="C23" s="4" t="s">
        <v>20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9" ht="18" customHeight="1">
      <c r="A24" s="5"/>
      <c r="B24" s="46"/>
      <c r="C24" s="4" t="s">
        <v>21</v>
      </c>
      <c r="D24" s="29">
        <v>1</v>
      </c>
      <c r="E24" s="29">
        <v>0</v>
      </c>
      <c r="F24" s="29">
        <v>0</v>
      </c>
      <c r="G24" s="29">
        <v>0</v>
      </c>
      <c r="H24" s="29">
        <v>1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9" ht="18" customHeight="1">
      <c r="A25" s="5"/>
      <c r="B25" s="46" t="s">
        <v>39</v>
      </c>
      <c r="C25" s="4" t="s">
        <v>20</v>
      </c>
      <c r="D25" s="29">
        <v>1</v>
      </c>
      <c r="E25" s="29">
        <v>1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9" ht="18" customHeight="1">
      <c r="A26" s="5"/>
      <c r="B26" s="46"/>
      <c r="C26" s="4" t="s">
        <v>21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</row>
    <row r="27" spans="1:19" ht="18" customHeight="1">
      <c r="A27" s="5"/>
      <c r="B27" s="46" t="s">
        <v>35</v>
      </c>
      <c r="C27" s="4" t="s">
        <v>20</v>
      </c>
      <c r="D27" s="29">
        <v>1</v>
      </c>
      <c r="E27" s="29">
        <v>1</v>
      </c>
      <c r="F27" s="29">
        <v>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</row>
    <row r="28" spans="1:19" ht="18" customHeight="1">
      <c r="A28" s="5"/>
      <c r="B28" s="46"/>
      <c r="C28" s="4" t="s">
        <v>21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</row>
    <row r="29" spans="1:19" ht="18" customHeight="1">
      <c r="A29" s="5"/>
      <c r="B29" s="46" t="s">
        <v>28</v>
      </c>
      <c r="C29" s="4" t="s">
        <v>20</v>
      </c>
      <c r="D29" s="29">
        <v>1</v>
      </c>
      <c r="E29" s="29">
        <v>1</v>
      </c>
      <c r="F29" s="29">
        <v>1</v>
      </c>
      <c r="G29" s="29">
        <v>1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</row>
    <row r="30" spans="1:19" ht="18" customHeight="1">
      <c r="A30" s="5"/>
      <c r="B30" s="46"/>
      <c r="C30" s="4" t="s">
        <v>21</v>
      </c>
      <c r="D30" s="29">
        <v>1</v>
      </c>
      <c r="E30" s="29">
        <v>1</v>
      </c>
      <c r="F30" s="29">
        <v>1</v>
      </c>
      <c r="G30" s="29">
        <v>1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</row>
    <row r="31" spans="1:19" ht="18" customHeight="1">
      <c r="A31" s="5"/>
      <c r="B31" s="46" t="s">
        <v>25</v>
      </c>
      <c r="C31" s="4" t="s">
        <v>20</v>
      </c>
      <c r="D31" s="29">
        <v>2</v>
      </c>
      <c r="E31" s="29">
        <v>2</v>
      </c>
      <c r="F31" s="29">
        <v>2</v>
      </c>
      <c r="G31" s="29">
        <v>2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</row>
    <row r="32" spans="1:19" ht="18" customHeight="1">
      <c r="A32" s="5"/>
      <c r="B32" s="46"/>
      <c r="C32" s="3" t="s">
        <v>21</v>
      </c>
      <c r="D32" s="30">
        <v>3</v>
      </c>
      <c r="E32" s="30">
        <v>2</v>
      </c>
      <c r="F32" s="30">
        <v>2</v>
      </c>
      <c r="G32" s="30">
        <v>1</v>
      </c>
      <c r="H32" s="30">
        <v>0</v>
      </c>
      <c r="I32" s="30">
        <v>0</v>
      </c>
      <c r="J32" s="30">
        <v>1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</row>
    <row r="33" spans="1:18" ht="18" customHeight="1">
      <c r="A33" s="42" t="s">
        <v>36</v>
      </c>
      <c r="B33" s="44" t="s">
        <v>37</v>
      </c>
      <c r="C33" s="1" t="s">
        <v>20</v>
      </c>
      <c r="D33" s="38">
        <v>1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1</v>
      </c>
      <c r="O33" s="38">
        <v>0</v>
      </c>
      <c r="P33" s="38">
        <v>0</v>
      </c>
      <c r="Q33" s="38">
        <v>0</v>
      </c>
      <c r="R33" s="38">
        <v>0</v>
      </c>
    </row>
    <row r="34" spans="1:18" ht="18" customHeight="1">
      <c r="A34" s="43"/>
      <c r="B34" s="45"/>
      <c r="C34" s="3" t="s">
        <v>21</v>
      </c>
      <c r="D34" s="30">
        <v>2</v>
      </c>
      <c r="E34" s="30">
        <v>0</v>
      </c>
      <c r="F34" s="30">
        <v>0</v>
      </c>
      <c r="G34" s="30">
        <v>0</v>
      </c>
      <c r="H34" s="30">
        <v>0</v>
      </c>
      <c r="I34" s="30">
        <v>1</v>
      </c>
      <c r="J34" s="30">
        <v>1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</row>
    <row r="35" spans="1:18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1:18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</sheetData>
  <mergeCells count="34">
    <mergeCell ref="B17:B18"/>
    <mergeCell ref="C6:C9"/>
    <mergeCell ref="A11:A12"/>
    <mergeCell ref="B11:B12"/>
    <mergeCell ref="B13:B14"/>
    <mergeCell ref="B15:B16"/>
    <mergeCell ref="A13:A14"/>
    <mergeCell ref="A15:A16"/>
    <mergeCell ref="Q3:Q5"/>
    <mergeCell ref="R3:R5"/>
    <mergeCell ref="F4:F5"/>
    <mergeCell ref="O1:R2"/>
    <mergeCell ref="C3:C5"/>
    <mergeCell ref="D3:D5"/>
    <mergeCell ref="E3:E5"/>
    <mergeCell ref="H3:H5"/>
    <mergeCell ref="I3:I5"/>
    <mergeCell ref="J3:J5"/>
    <mergeCell ref="K3:K5"/>
    <mergeCell ref="L3:L5"/>
    <mergeCell ref="M3:M5"/>
    <mergeCell ref="O3:O5"/>
    <mergeCell ref="P3:P5"/>
    <mergeCell ref="N3:N5"/>
    <mergeCell ref="B21:B22"/>
    <mergeCell ref="B23:B24"/>
    <mergeCell ref="B25:B26"/>
    <mergeCell ref="A19:A20"/>
    <mergeCell ref="B19:B20"/>
    <mergeCell ref="A33:A34"/>
    <mergeCell ref="B33:B34"/>
    <mergeCell ref="B27:B28"/>
    <mergeCell ref="B29:B30"/>
    <mergeCell ref="B31:B32"/>
  </mergeCells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平間　綾</cp:lastModifiedBy>
  <cp:lastPrinted>2019-02-07T02:47:11Z</cp:lastPrinted>
  <dcterms:created xsi:type="dcterms:W3CDTF">2014-12-03T01:28:22Z</dcterms:created>
  <dcterms:modified xsi:type="dcterms:W3CDTF">2019-02-07T02:47:14Z</dcterms:modified>
</cp:coreProperties>
</file>