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7530"/>
  </bookViews>
  <sheets>
    <sheet name="R5-20" sheetId="1" r:id="rId1"/>
  </sheets>
  <definedNames>
    <definedName name="_xlnm.Print_Area" localSheetId="0">'R5-20'!$A$1:$Q$15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7" i="1"/>
  <c r="F7" i="1"/>
  <c r="D7" i="1"/>
  <c r="C7" i="1"/>
  <c r="M8" i="1" l="1"/>
  <c r="H14" i="1" l="1"/>
  <c r="H13" i="1"/>
  <c r="H12" i="1"/>
  <c r="H11" i="1"/>
  <c r="H10" i="1"/>
  <c r="H9" i="1"/>
  <c r="H8" i="1"/>
  <c r="M14" i="1"/>
  <c r="M13" i="1"/>
  <c r="M12" i="1"/>
  <c r="M11" i="1"/>
  <c r="M10" i="1"/>
  <c r="M9" i="1"/>
  <c r="K7" i="1" l="1"/>
  <c r="I7" i="1"/>
  <c r="J7" i="1"/>
  <c r="L7" i="1"/>
  <c r="H7" i="1" l="1"/>
  <c r="B14" i="1"/>
  <c r="B13" i="1"/>
  <c r="B12" i="1"/>
  <c r="B11" i="1"/>
  <c r="B10" i="1"/>
  <c r="B9" i="1"/>
  <c r="B8" i="1"/>
  <c r="O7" i="1"/>
  <c r="N7" i="1"/>
  <c r="M7" i="1" l="1"/>
</calcChain>
</file>

<file path=xl/sharedStrings.xml><?xml version="1.0" encoding="utf-8"?>
<sst xmlns="http://schemas.openxmlformats.org/spreadsheetml/2006/main" count="29" uniqueCount="29">
  <si>
    <t>泉</t>
    <rPh sb="0" eb="1">
      <t>イズミ</t>
    </rPh>
    <phoneticPr fontId="2"/>
  </si>
  <si>
    <t>死   因</t>
    <rPh sb="0" eb="1">
      <t>シ</t>
    </rPh>
    <rPh sb="4" eb="5">
      <t>イン</t>
    </rPh>
    <phoneticPr fontId="2"/>
  </si>
  <si>
    <t>宮城野</t>
    <rPh sb="0" eb="2">
      <t>ミヤギ</t>
    </rPh>
    <rPh sb="2" eb="3">
      <t>ノ</t>
    </rPh>
    <phoneticPr fontId="2"/>
  </si>
  <si>
    <t>若　林</t>
    <rPh sb="0" eb="1">
      <t>ワカ</t>
    </rPh>
    <rPh sb="2" eb="3">
      <t>ハヤシ</t>
    </rPh>
    <phoneticPr fontId="2"/>
  </si>
  <si>
    <t>太　白</t>
    <rPh sb="0" eb="1">
      <t>フトシ</t>
    </rPh>
    <rPh sb="2" eb="3">
      <t>シロ</t>
    </rPh>
    <phoneticPr fontId="2"/>
  </si>
  <si>
    <t>総   数</t>
    <rPh sb="0" eb="1">
      <t>フサ</t>
    </rPh>
    <rPh sb="4" eb="5">
      <t>カズ</t>
    </rPh>
    <phoneticPr fontId="2"/>
  </si>
  <si>
    <t xml:space="preserve">原因不明の胎児死亡
Ｐ95
</t>
    <phoneticPr fontId="2"/>
  </si>
  <si>
    <t>1日
未満</t>
    <phoneticPr fontId="9"/>
  </si>
  <si>
    <t>1週
未満</t>
    <phoneticPr fontId="9"/>
  </si>
  <si>
    <t>22～
27週</t>
    <phoneticPr fontId="9"/>
  </si>
  <si>
    <t>28～
31週</t>
    <phoneticPr fontId="9"/>
  </si>
  <si>
    <t>32～
35週</t>
    <phoneticPr fontId="9"/>
  </si>
  <si>
    <t>36週
以上</t>
    <phoneticPr fontId="9"/>
  </si>
  <si>
    <t>合計</t>
    <rPh sb="0" eb="2">
      <t>ゴウケイ</t>
    </rPh>
    <phoneticPr fontId="9"/>
  </si>
  <si>
    <t>区　　別</t>
    <rPh sb="0" eb="1">
      <t>ク</t>
    </rPh>
    <rPh sb="3" eb="4">
      <t>ベツ</t>
    </rPh>
    <phoneticPr fontId="2"/>
  </si>
  <si>
    <t>妊娠満22週以後の死産</t>
    <phoneticPr fontId="9"/>
  </si>
  <si>
    <t>早期新生児死亡
（生後1週未満）</t>
    <rPh sb="9" eb="11">
      <t>セイゴ</t>
    </rPh>
    <rPh sb="12" eb="13">
      <t>シュウ</t>
    </rPh>
    <rPh sb="13" eb="15">
      <t>ミマン</t>
    </rPh>
    <phoneticPr fontId="9"/>
  </si>
  <si>
    <t>計</t>
    <rPh sb="0" eb="1">
      <t>ケイ</t>
    </rPh>
    <phoneticPr fontId="9"/>
  </si>
  <si>
    <t>計</t>
    <rPh sb="0" eb="1">
      <t>ケイ</t>
    </rPh>
    <phoneticPr fontId="9"/>
  </si>
  <si>
    <t>青　葉</t>
    <rPh sb="0" eb="1">
      <t>アオ</t>
    </rPh>
    <rPh sb="2" eb="3">
      <t>ハ</t>
    </rPh>
    <phoneticPr fontId="2"/>
  </si>
  <si>
    <t>（令和4年）</t>
    <phoneticPr fontId="9"/>
  </si>
  <si>
    <t>出生時仮死
P21</t>
    <phoneticPr fontId="2"/>
  </si>
  <si>
    <t>周産期に特異的な
その他の感染症
P39</t>
    <rPh sb="4" eb="7">
      <t>トクイテキ</t>
    </rPh>
    <rPh sb="11" eb="12">
      <t>タ</t>
    </rPh>
    <rPh sb="13" eb="16">
      <t>カンセンショウ</t>
    </rPh>
    <phoneticPr fontId="9"/>
  </si>
  <si>
    <t>脳瘤
Q01</t>
    <rPh sb="0" eb="1">
      <t>ノウ</t>
    </rPh>
    <rPh sb="1" eb="2">
      <t>コブ</t>
    </rPh>
    <phoneticPr fontId="9"/>
  </si>
  <si>
    <t>筋骨格系の先天奇形，他に分類されないもの
Ｑ79</t>
    <phoneticPr fontId="9"/>
  </si>
  <si>
    <t>エドワーズ症候群及び
パト―症候群
Q91</t>
    <rPh sb="5" eb="8">
      <t>ショウコウグン</t>
    </rPh>
    <rPh sb="8" eb="9">
      <t>オヨ</t>
    </rPh>
    <rPh sb="14" eb="17">
      <t>ショウコウグン</t>
    </rPh>
    <phoneticPr fontId="9"/>
  </si>
  <si>
    <t xml:space="preserve">
ターナー症候群
Q96
</t>
    <rPh sb="5" eb="8">
      <t>ショウコウグン</t>
    </rPh>
    <phoneticPr fontId="2"/>
  </si>
  <si>
    <t>（厚生労働省提供データから抜粋）</t>
    <phoneticPr fontId="9"/>
  </si>
  <si>
    <t xml:space="preserve">  表20  周産期死亡数（死因別、妊娠期間別、区別）</t>
    <rPh sb="2" eb="3">
      <t>ヒョウ</t>
    </rPh>
    <rPh sb="7" eb="8">
      <t>シュウ</t>
    </rPh>
    <rPh sb="8" eb="9">
      <t>サン</t>
    </rPh>
    <rPh sb="9" eb="10">
      <t>キ</t>
    </rPh>
    <rPh sb="10" eb="13">
      <t>シボウスウ</t>
    </rPh>
    <rPh sb="14" eb="16">
      <t>シイン</t>
    </rPh>
    <rPh sb="16" eb="17">
      <t>ベツ</t>
    </rPh>
    <rPh sb="18" eb="20">
      <t>ニンシン</t>
    </rPh>
    <rPh sb="20" eb="22">
      <t>キカン</t>
    </rPh>
    <rPh sb="22" eb="23">
      <t>ベツ</t>
    </rPh>
    <rPh sb="24" eb="25">
      <t>ク</t>
    </rPh>
    <rPh sb="25" eb="26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</si>
</sst>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41" fontId="15" fillId="0" borderId="7" xfId="1" applyNumberFormat="1" applyFont="1" applyFill="1" applyBorder="1" applyAlignment="1">
      <alignment horizontal="center" vertical="center"/>
    </xf>
    <xf numFmtId="41" fontId="15" fillId="0" borderId="18" xfId="1" applyNumberFormat="1" applyFont="1" applyFill="1" applyBorder="1" applyAlignment="1">
      <alignment horizontal="center" vertical="center"/>
    </xf>
    <xf numFmtId="41" fontId="15" fillId="0" borderId="11" xfId="1" applyNumberFormat="1" applyFont="1" applyFill="1" applyBorder="1" applyAlignment="1">
      <alignment horizontal="center" vertical="center"/>
    </xf>
    <xf numFmtId="41" fontId="15" fillId="0" borderId="27" xfId="1" applyNumberFormat="1" applyFont="1" applyFill="1" applyBorder="1" applyAlignment="1">
      <alignment horizontal="center" vertical="center"/>
    </xf>
    <xf numFmtId="41" fontId="15" fillId="0" borderId="20" xfId="1" applyNumberFormat="1" applyFont="1" applyFill="1" applyBorder="1" applyAlignment="1">
      <alignment horizontal="center" vertical="center"/>
    </xf>
    <xf numFmtId="41" fontId="15" fillId="0" borderId="4" xfId="1" applyNumberFormat="1" applyFont="1" applyFill="1" applyBorder="1" applyAlignment="1">
      <alignment horizontal="center" vertical="center"/>
    </xf>
    <xf numFmtId="41" fontId="15" fillId="0" borderId="9" xfId="1" applyNumberFormat="1" applyFont="1" applyFill="1" applyBorder="1" applyAlignment="1">
      <alignment horizontal="center" vertical="center"/>
    </xf>
    <xf numFmtId="41" fontId="15" fillId="0" borderId="29" xfId="1" applyNumberFormat="1" applyFont="1" applyFill="1" applyBorder="1" applyAlignment="1">
      <alignment horizontal="center" vertical="center"/>
    </xf>
    <xf numFmtId="41" fontId="15" fillId="0" borderId="13" xfId="1" applyNumberFormat="1" applyFont="1" applyFill="1" applyBorder="1" applyAlignment="1">
      <alignment horizontal="center" vertical="center"/>
    </xf>
    <xf numFmtId="41" fontId="15" fillId="0" borderId="34" xfId="1" applyNumberFormat="1" applyFont="1" applyFill="1" applyBorder="1" applyAlignment="1">
      <alignment horizontal="center" vertical="center"/>
    </xf>
    <xf numFmtId="41" fontId="15" fillId="0" borderId="31" xfId="1" applyNumberFormat="1" applyFont="1" applyFill="1" applyBorder="1" applyAlignment="1">
      <alignment horizontal="center" vertical="center"/>
    </xf>
    <xf numFmtId="41" fontId="15" fillId="0" borderId="28" xfId="1" applyNumberFormat="1" applyFont="1" applyFill="1" applyBorder="1" applyAlignment="1">
      <alignment horizontal="center" vertical="center"/>
    </xf>
    <xf numFmtId="41" fontId="15" fillId="0" borderId="10" xfId="1" applyNumberFormat="1" applyFont="1" applyFill="1" applyBorder="1" applyAlignment="1">
      <alignment horizontal="center" vertical="center"/>
    </xf>
    <xf numFmtId="41" fontId="15" fillId="0" borderId="19" xfId="1" applyNumberFormat="1" applyFont="1" applyFill="1" applyBorder="1" applyAlignment="1">
      <alignment horizontal="center" vertical="center"/>
    </xf>
    <xf numFmtId="41" fontId="15" fillId="0" borderId="15" xfId="1" applyNumberFormat="1" applyFont="1" applyFill="1" applyBorder="1" applyAlignment="1">
      <alignment horizontal="center" vertical="center"/>
    </xf>
    <xf numFmtId="41" fontId="15" fillId="0" borderId="23" xfId="1" applyNumberFormat="1" applyFont="1" applyFill="1" applyBorder="1" applyAlignment="1">
      <alignment horizontal="center" vertical="center"/>
    </xf>
    <xf numFmtId="41" fontId="15" fillId="0" borderId="32" xfId="1" applyNumberFormat="1" applyFont="1" applyFill="1" applyBorder="1" applyAlignment="1">
      <alignment horizontal="center" vertical="center"/>
    </xf>
    <xf numFmtId="41" fontId="15" fillId="0" borderId="36" xfId="1" applyNumberFormat="1" applyFont="1" applyFill="1" applyBorder="1" applyAlignment="1">
      <alignment horizontal="center" vertical="center"/>
    </xf>
    <xf numFmtId="41" fontId="15" fillId="0" borderId="35" xfId="1" applyNumberFormat="1" applyFont="1" applyFill="1" applyBorder="1" applyAlignment="1">
      <alignment horizontal="center" vertical="center"/>
    </xf>
    <xf numFmtId="41" fontId="15" fillId="0" borderId="21" xfId="1" applyNumberFormat="1" applyFont="1" applyFill="1" applyBorder="1" applyAlignment="1">
      <alignment horizontal="center" vertical="center"/>
    </xf>
    <xf numFmtId="41" fontId="15" fillId="0" borderId="25" xfId="1" applyNumberFormat="1" applyFont="1" applyFill="1" applyBorder="1" applyAlignment="1">
      <alignment horizontal="center" vertical="center"/>
    </xf>
    <xf numFmtId="41" fontId="15" fillId="0" borderId="26" xfId="1" applyNumberFormat="1" applyFont="1" applyFill="1" applyBorder="1" applyAlignment="1">
      <alignment horizontal="center" vertical="center"/>
    </xf>
    <xf numFmtId="41" fontId="15" fillId="0" borderId="33" xfId="1" applyNumberFormat="1" applyFont="1" applyFill="1" applyBorder="1" applyAlignment="1">
      <alignment horizontal="center" vertical="center"/>
    </xf>
    <xf numFmtId="41" fontId="15" fillId="0" borderId="37" xfId="1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41" fontId="10" fillId="0" borderId="0" xfId="1" applyNumberFormat="1" applyFont="1" applyFill="1" applyBorder="1"/>
    <xf numFmtId="41" fontId="7" fillId="0" borderId="0" xfId="1" applyNumberFormat="1" applyFont="1" applyFill="1" applyBorder="1"/>
    <xf numFmtId="41" fontId="3" fillId="0" borderId="0" xfId="1" applyNumberFormat="1" applyFont="1" applyFill="1" applyBorder="1"/>
    <xf numFmtId="41" fontId="5" fillId="0" borderId="0" xfId="1" applyNumberFormat="1" applyFont="1" applyFill="1" applyBorder="1"/>
    <xf numFmtId="41" fontId="4" fillId="0" borderId="0" xfId="1" applyNumberFormat="1" applyFont="1" applyFill="1" applyBorder="1" applyAlignment="1">
      <alignment horizontal="right"/>
    </xf>
    <xf numFmtId="0" fontId="1" fillId="0" borderId="0" xfId="1" applyFill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6" fillId="0" borderId="0" xfId="1" applyNumberFormat="1" applyFont="1" applyFill="1" applyBorder="1"/>
    <xf numFmtId="41" fontId="6" fillId="0" borderId="0" xfId="1" applyNumberFormat="1" applyFont="1" applyFill="1" applyBorder="1" applyAlignment="1">
      <alignment horizontal="center" vertical="center" textRotation="255"/>
    </xf>
    <xf numFmtId="41" fontId="3" fillId="0" borderId="3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 shrinkToFit="1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0" borderId="24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top"/>
    </xf>
    <xf numFmtId="41" fontId="12" fillId="0" borderId="0" xfId="0" applyNumberFormat="1" applyFont="1" applyFill="1">
      <alignment vertical="center"/>
    </xf>
    <xf numFmtId="0" fontId="12" fillId="0" borderId="0" xfId="0" applyFont="1" applyFill="1" applyAlignment="1">
      <alignment horizontal="right" vertical="center"/>
    </xf>
    <xf numFmtId="41" fontId="13" fillId="0" borderId="3" xfId="1" applyNumberFormat="1" applyFont="1" applyFill="1" applyBorder="1" applyAlignment="1">
      <alignment horizontal="center" vertical="center" wrapText="1"/>
    </xf>
    <xf numFmtId="41" fontId="13" fillId="0" borderId="4" xfId="1" applyNumberFormat="1" applyFont="1" applyFill="1" applyBorder="1" applyAlignment="1">
      <alignment horizontal="center" vertical="center"/>
    </xf>
    <xf numFmtId="41" fontId="13" fillId="0" borderId="5" xfId="1" applyNumberFormat="1" applyFont="1" applyFill="1" applyBorder="1" applyAlignment="1">
      <alignment horizontal="center" vertical="center"/>
    </xf>
    <xf numFmtId="41" fontId="13" fillId="0" borderId="3" xfId="1" applyNumberFormat="1" applyFont="1" applyFill="1" applyBorder="1" applyAlignment="1">
      <alignment horizontal="center" vertical="center"/>
    </xf>
    <xf numFmtId="41" fontId="13" fillId="0" borderId="2" xfId="1" applyNumberFormat="1" applyFont="1" applyFill="1" applyBorder="1" applyAlignment="1">
      <alignment horizontal="center" vertical="center" wrapText="1"/>
    </xf>
    <xf numFmtId="41" fontId="13" fillId="0" borderId="6" xfId="1" applyNumberFormat="1" applyFont="1" applyFill="1" applyBorder="1" applyAlignment="1">
      <alignment horizontal="center" vertical="center" wrapText="1"/>
    </xf>
    <xf numFmtId="41" fontId="13" fillId="0" borderId="13" xfId="1" applyNumberFormat="1" applyFont="1" applyFill="1" applyBorder="1" applyAlignment="1">
      <alignment horizontal="center" vertical="center" wrapText="1"/>
    </xf>
    <xf numFmtId="41" fontId="13" fillId="0" borderId="12" xfId="1" applyNumberFormat="1" applyFont="1" applyFill="1" applyBorder="1" applyAlignment="1">
      <alignment horizontal="center" vertical="center" wrapText="1"/>
    </xf>
    <xf numFmtId="41" fontId="13" fillId="0" borderId="28" xfId="1" applyNumberFormat="1" applyFont="1" applyFill="1" applyBorder="1" applyAlignment="1">
      <alignment horizontal="center" vertical="center" wrapText="1"/>
    </xf>
    <xf numFmtId="41" fontId="13" fillId="0" borderId="1" xfId="1" applyNumberFormat="1" applyFont="1" applyFill="1" applyBorder="1" applyAlignment="1">
      <alignment horizontal="center" vertical="center" wrapText="1"/>
    </xf>
    <xf numFmtId="41" fontId="13" fillId="0" borderId="31" xfId="1" applyNumberFormat="1" applyFont="1" applyFill="1" applyBorder="1" applyAlignment="1">
      <alignment horizontal="center" vertical="center" wrapText="1"/>
    </xf>
    <xf numFmtId="41" fontId="13" fillId="0" borderId="30" xfId="1" applyNumberFormat="1" applyFont="1" applyFill="1" applyBorder="1" applyAlignment="1">
      <alignment horizontal="center" vertical="center" wrapText="1"/>
    </xf>
    <xf numFmtId="41" fontId="13" fillId="0" borderId="29" xfId="1" applyNumberFormat="1" applyFont="1" applyFill="1" applyBorder="1" applyAlignment="1">
      <alignment horizontal="center" vertical="center" wrapText="1"/>
    </xf>
    <xf numFmtId="41" fontId="13" fillId="0" borderId="22" xfId="1" applyNumberFormat="1" applyFont="1" applyFill="1" applyBorder="1" applyAlignment="1">
      <alignment horizontal="center" vertical="center" wrapText="1"/>
    </xf>
    <xf numFmtId="41" fontId="13" fillId="0" borderId="2" xfId="1" applyNumberFormat="1" applyFont="1" applyFill="1" applyBorder="1" applyAlignment="1">
      <alignment horizontal="center" vertical="center"/>
    </xf>
    <xf numFmtId="41" fontId="13" fillId="0" borderId="6" xfId="1" applyNumberFormat="1" applyFont="1" applyFill="1" applyBorder="1" applyAlignment="1">
      <alignment horizontal="center" vertical="center"/>
    </xf>
    <xf numFmtId="41" fontId="13" fillId="0" borderId="17" xfId="1" applyNumberFormat="1" applyFont="1" applyFill="1" applyBorder="1" applyAlignment="1">
      <alignment horizontal="center" vertical="center"/>
    </xf>
    <xf numFmtId="0" fontId="13" fillId="0" borderId="19" xfId="1" applyFont="1" applyFill="1" applyBorder="1"/>
    <xf numFmtId="0" fontId="13" fillId="0" borderId="21" xfId="1" applyFont="1" applyFill="1" applyBorder="1"/>
    <xf numFmtId="41" fontId="13" fillId="0" borderId="9" xfId="1" applyNumberFormat="1" applyFont="1" applyFill="1" applyBorder="1" applyAlignment="1">
      <alignment horizontal="center" vertical="center" wrapText="1"/>
    </xf>
    <xf numFmtId="41" fontId="13" fillId="0" borderId="8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Fill="1" applyBorder="1" applyAlignment="1">
      <alignment horizontal="center"/>
    </xf>
    <xf numFmtId="0" fontId="13" fillId="0" borderId="9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zoomScale="55" zoomScaleNormal="55" zoomScaleSheetLayoutView="55" zoomScalePageLayoutView="55" workbookViewId="0">
      <selection activeCell="V8" sqref="V8"/>
    </sheetView>
  </sheetViews>
  <sheetFormatPr defaultRowHeight="24" x14ac:dyDescent="0.4"/>
  <cols>
    <col min="1" max="1" width="24.75" style="26" customWidth="1"/>
    <col min="2" max="5" width="8.625" style="26" customWidth="1"/>
    <col min="6" max="6" width="10.25" style="26" bestFit="1" customWidth="1"/>
    <col min="7" max="17" width="8.625" style="26" customWidth="1"/>
    <col min="18" max="19" width="9" style="25"/>
    <col min="20" max="21" width="9" style="84"/>
    <col min="22" max="16384" width="9" style="26"/>
  </cols>
  <sheetData>
    <row r="1" spans="1:17" ht="69.75" customHeight="1" x14ac:dyDescent="0.4">
      <c r="A1" s="27"/>
      <c r="B1" s="28"/>
      <c r="C1" s="29"/>
      <c r="D1" s="27"/>
      <c r="E1" s="27"/>
      <c r="F1" s="27"/>
      <c r="G1" s="27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4.95" customHeight="1" x14ac:dyDescent="0.2">
      <c r="A2" s="31" t="s">
        <v>28</v>
      </c>
      <c r="B2" s="32"/>
      <c r="C2" s="32"/>
      <c r="D2" s="32"/>
      <c r="E2" s="33"/>
      <c r="F2" s="33"/>
      <c r="G2" s="34"/>
      <c r="H2" s="34"/>
      <c r="I2" s="34"/>
      <c r="J2" s="34"/>
      <c r="K2" s="34"/>
      <c r="L2" s="34"/>
      <c r="M2" s="34"/>
      <c r="N2" s="34"/>
      <c r="O2" s="35"/>
      <c r="P2" s="34"/>
      <c r="Q2" s="36"/>
    </row>
    <row r="3" spans="1:17" ht="24.9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7"/>
      <c r="N3" s="38"/>
      <c r="O3" s="39" t="s">
        <v>20</v>
      </c>
      <c r="P3" s="75"/>
      <c r="Q3" s="75"/>
    </row>
    <row r="4" spans="1:17" ht="43.5" customHeight="1" x14ac:dyDescent="0.15">
      <c r="A4" s="70" t="s">
        <v>1</v>
      </c>
      <c r="B4" s="57" t="s">
        <v>14</v>
      </c>
      <c r="C4" s="55"/>
      <c r="D4" s="55"/>
      <c r="E4" s="55"/>
      <c r="F4" s="55"/>
      <c r="G4" s="56"/>
      <c r="H4" s="57" t="s">
        <v>15</v>
      </c>
      <c r="I4" s="55"/>
      <c r="J4" s="55"/>
      <c r="K4" s="55"/>
      <c r="L4" s="55"/>
      <c r="M4" s="54" t="s">
        <v>16</v>
      </c>
      <c r="N4" s="55"/>
      <c r="O4" s="56"/>
      <c r="P4" s="40"/>
      <c r="Q4" s="36"/>
    </row>
    <row r="5" spans="1:17" ht="24.95" customHeight="1" x14ac:dyDescent="0.15">
      <c r="A5" s="71"/>
      <c r="B5" s="76" t="s">
        <v>13</v>
      </c>
      <c r="C5" s="78" t="s">
        <v>19</v>
      </c>
      <c r="D5" s="80" t="s">
        <v>2</v>
      </c>
      <c r="E5" s="80" t="s">
        <v>3</v>
      </c>
      <c r="F5" s="80" t="s">
        <v>4</v>
      </c>
      <c r="G5" s="82" t="s">
        <v>0</v>
      </c>
      <c r="H5" s="73" t="s">
        <v>18</v>
      </c>
      <c r="I5" s="58" t="s">
        <v>9</v>
      </c>
      <c r="J5" s="60" t="s">
        <v>10</v>
      </c>
      <c r="K5" s="62" t="s">
        <v>11</v>
      </c>
      <c r="L5" s="64" t="s">
        <v>12</v>
      </c>
      <c r="M5" s="68" t="s">
        <v>17</v>
      </c>
      <c r="N5" s="66" t="s">
        <v>7</v>
      </c>
      <c r="O5" s="64" t="s">
        <v>8</v>
      </c>
      <c r="P5" s="40"/>
      <c r="Q5" s="36"/>
    </row>
    <row r="6" spans="1:17" ht="30.75" customHeight="1" x14ac:dyDescent="0.15">
      <c r="A6" s="72"/>
      <c r="B6" s="77"/>
      <c r="C6" s="79"/>
      <c r="D6" s="81"/>
      <c r="E6" s="81"/>
      <c r="F6" s="81"/>
      <c r="G6" s="83"/>
      <c r="H6" s="74"/>
      <c r="I6" s="59"/>
      <c r="J6" s="61"/>
      <c r="K6" s="63"/>
      <c r="L6" s="65"/>
      <c r="M6" s="69"/>
      <c r="N6" s="67"/>
      <c r="O6" s="65"/>
      <c r="P6" s="41"/>
      <c r="Q6" s="36"/>
    </row>
    <row r="7" spans="1:17" ht="65.099999999999994" customHeight="1" x14ac:dyDescent="0.15">
      <c r="A7" s="42" t="s">
        <v>5</v>
      </c>
      <c r="B7" s="1">
        <v>18</v>
      </c>
      <c r="C7" s="2">
        <f>SUM(C8:C14)</f>
        <v>6</v>
      </c>
      <c r="D7" s="3">
        <f>SUM(D8:D14)</f>
        <v>1</v>
      </c>
      <c r="E7" s="3">
        <f t="shared" ref="E7:F7" si="0">SUM(E8:E14)</f>
        <v>3</v>
      </c>
      <c r="F7" s="3">
        <f t="shared" si="0"/>
        <v>4</v>
      </c>
      <c r="G7" s="4">
        <f>SUM(G8:G14)</f>
        <v>4</v>
      </c>
      <c r="H7" s="2">
        <f>SUM(I7:L7)</f>
        <v>14</v>
      </c>
      <c r="I7" s="2">
        <f>SUM(I8:I14)</f>
        <v>5</v>
      </c>
      <c r="J7" s="3">
        <f>SUM(J8:J14)</f>
        <v>3</v>
      </c>
      <c r="K7" s="3">
        <f>SUM(K8:K14)</f>
        <v>2</v>
      </c>
      <c r="L7" s="5">
        <f>SUM(L8:L14)</f>
        <v>4</v>
      </c>
      <c r="M7" s="6">
        <f>SUM(N7:O7)</f>
        <v>4</v>
      </c>
      <c r="N7" s="2">
        <f>SUM(N8:N14)</f>
        <v>3</v>
      </c>
      <c r="O7" s="5">
        <f>SUM(O8:O14)</f>
        <v>1</v>
      </c>
      <c r="P7" s="40"/>
      <c r="Q7" s="36"/>
    </row>
    <row r="8" spans="1:17" ht="65.099999999999994" customHeight="1" x14ac:dyDescent="0.4">
      <c r="A8" s="43" t="s">
        <v>21</v>
      </c>
      <c r="B8" s="7">
        <f>SUM(C8:G8)</f>
        <v>1</v>
      </c>
      <c r="C8" s="8">
        <v>0</v>
      </c>
      <c r="D8" s="9">
        <v>0</v>
      </c>
      <c r="E8" s="9">
        <v>0</v>
      </c>
      <c r="F8" s="9">
        <v>0</v>
      </c>
      <c r="G8" s="10">
        <v>1</v>
      </c>
      <c r="H8" s="8">
        <f t="shared" ref="H8:H14" si="1">SUM(I8:L8)</f>
        <v>0</v>
      </c>
      <c r="I8" s="8">
        <v>0</v>
      </c>
      <c r="J8" s="9">
        <v>0</v>
      </c>
      <c r="K8" s="9">
        <v>0</v>
      </c>
      <c r="L8" s="11">
        <v>0</v>
      </c>
      <c r="M8" s="12">
        <f t="shared" ref="M8:M14" si="2">SUM(N8:O8)</f>
        <v>1</v>
      </c>
      <c r="N8" s="8">
        <v>1</v>
      </c>
      <c r="O8" s="11">
        <v>0</v>
      </c>
    </row>
    <row r="9" spans="1:17" ht="65.099999999999994" customHeight="1" x14ac:dyDescent="0.15">
      <c r="A9" s="44" t="s">
        <v>22</v>
      </c>
      <c r="B9" s="13">
        <f t="shared" ref="B9:B14" si="3">SUM(C9:G9)</f>
        <v>1</v>
      </c>
      <c r="C9" s="14">
        <v>0</v>
      </c>
      <c r="D9" s="15">
        <v>1</v>
      </c>
      <c r="E9" s="15">
        <v>0</v>
      </c>
      <c r="F9" s="15">
        <v>0</v>
      </c>
      <c r="G9" s="16">
        <v>0</v>
      </c>
      <c r="H9" s="14">
        <f t="shared" si="1"/>
        <v>1</v>
      </c>
      <c r="I9" s="14">
        <v>1</v>
      </c>
      <c r="J9" s="15">
        <v>0</v>
      </c>
      <c r="K9" s="15">
        <v>0</v>
      </c>
      <c r="L9" s="17">
        <v>0</v>
      </c>
      <c r="M9" s="18">
        <f t="shared" si="2"/>
        <v>0</v>
      </c>
      <c r="N9" s="14">
        <v>0</v>
      </c>
      <c r="O9" s="17">
        <v>0</v>
      </c>
      <c r="P9" s="40"/>
    </row>
    <row r="10" spans="1:17" ht="65.099999999999994" customHeight="1" x14ac:dyDescent="0.15">
      <c r="A10" s="45" t="s">
        <v>6</v>
      </c>
      <c r="B10" s="13">
        <f t="shared" si="3"/>
        <v>12</v>
      </c>
      <c r="C10" s="14">
        <v>4</v>
      </c>
      <c r="D10" s="15">
        <v>0</v>
      </c>
      <c r="E10" s="15">
        <v>3</v>
      </c>
      <c r="F10" s="15">
        <v>2</v>
      </c>
      <c r="G10" s="16">
        <v>3</v>
      </c>
      <c r="H10" s="14">
        <f t="shared" si="1"/>
        <v>12</v>
      </c>
      <c r="I10" s="14">
        <v>3</v>
      </c>
      <c r="J10" s="15">
        <v>3</v>
      </c>
      <c r="K10" s="15">
        <v>2</v>
      </c>
      <c r="L10" s="17">
        <v>4</v>
      </c>
      <c r="M10" s="18">
        <f t="shared" si="2"/>
        <v>0</v>
      </c>
      <c r="N10" s="14">
        <v>0</v>
      </c>
      <c r="O10" s="17">
        <v>0</v>
      </c>
      <c r="P10" s="40"/>
    </row>
    <row r="11" spans="1:17" ht="65.099999999999994" customHeight="1" x14ac:dyDescent="0.15">
      <c r="A11" s="46" t="s">
        <v>23</v>
      </c>
      <c r="B11" s="13">
        <f t="shared" si="3"/>
        <v>1</v>
      </c>
      <c r="C11" s="14">
        <v>0</v>
      </c>
      <c r="D11" s="15">
        <v>0</v>
      </c>
      <c r="E11" s="15">
        <v>0</v>
      </c>
      <c r="F11" s="15">
        <v>1</v>
      </c>
      <c r="G11" s="16">
        <v>0</v>
      </c>
      <c r="H11" s="14">
        <f t="shared" si="1"/>
        <v>0</v>
      </c>
      <c r="I11" s="14">
        <v>0</v>
      </c>
      <c r="J11" s="15">
        <v>0</v>
      </c>
      <c r="K11" s="15">
        <v>0</v>
      </c>
      <c r="L11" s="17">
        <v>0</v>
      </c>
      <c r="M11" s="18">
        <f t="shared" si="2"/>
        <v>1</v>
      </c>
      <c r="N11" s="14">
        <v>0</v>
      </c>
      <c r="O11" s="17">
        <v>1</v>
      </c>
      <c r="P11" s="40"/>
    </row>
    <row r="12" spans="1:17" ht="65.099999999999994" customHeight="1" x14ac:dyDescent="0.15">
      <c r="A12" s="46" t="s">
        <v>24</v>
      </c>
      <c r="B12" s="13">
        <f t="shared" si="3"/>
        <v>1</v>
      </c>
      <c r="C12" s="14">
        <v>1</v>
      </c>
      <c r="D12" s="15">
        <v>0</v>
      </c>
      <c r="E12" s="15">
        <v>0</v>
      </c>
      <c r="F12" s="15">
        <v>0</v>
      </c>
      <c r="G12" s="16">
        <v>0</v>
      </c>
      <c r="H12" s="14">
        <f t="shared" si="1"/>
        <v>0</v>
      </c>
      <c r="I12" s="14">
        <v>0</v>
      </c>
      <c r="J12" s="15">
        <v>0</v>
      </c>
      <c r="K12" s="15">
        <v>0</v>
      </c>
      <c r="L12" s="17">
        <v>0</v>
      </c>
      <c r="M12" s="18">
        <f t="shared" si="2"/>
        <v>1</v>
      </c>
      <c r="N12" s="14">
        <v>1</v>
      </c>
      <c r="O12" s="17">
        <v>0</v>
      </c>
      <c r="P12" s="40"/>
    </row>
    <row r="13" spans="1:17" ht="65.099999999999994" customHeight="1" x14ac:dyDescent="0.15">
      <c r="A13" s="47" t="s">
        <v>25</v>
      </c>
      <c r="B13" s="13">
        <f t="shared" si="3"/>
        <v>1</v>
      </c>
      <c r="C13" s="14">
        <v>1</v>
      </c>
      <c r="D13" s="15">
        <v>0</v>
      </c>
      <c r="E13" s="15">
        <v>0</v>
      </c>
      <c r="F13" s="15">
        <v>0</v>
      </c>
      <c r="G13" s="16">
        <v>0</v>
      </c>
      <c r="H13" s="14">
        <f t="shared" si="1"/>
        <v>0</v>
      </c>
      <c r="I13" s="14">
        <v>0</v>
      </c>
      <c r="J13" s="15">
        <v>0</v>
      </c>
      <c r="K13" s="15">
        <v>0</v>
      </c>
      <c r="L13" s="17">
        <v>0</v>
      </c>
      <c r="M13" s="18">
        <f t="shared" si="2"/>
        <v>1</v>
      </c>
      <c r="N13" s="14">
        <v>1</v>
      </c>
      <c r="O13" s="17">
        <v>0</v>
      </c>
      <c r="P13" s="40"/>
    </row>
    <row r="14" spans="1:17" ht="65.099999999999994" customHeight="1" x14ac:dyDescent="0.15">
      <c r="A14" s="48" t="s">
        <v>26</v>
      </c>
      <c r="B14" s="19">
        <f t="shared" si="3"/>
        <v>1</v>
      </c>
      <c r="C14" s="20">
        <v>0</v>
      </c>
      <c r="D14" s="21">
        <v>0</v>
      </c>
      <c r="E14" s="21">
        <v>0</v>
      </c>
      <c r="F14" s="21">
        <v>1</v>
      </c>
      <c r="G14" s="22">
        <v>0</v>
      </c>
      <c r="H14" s="20">
        <f t="shared" si="1"/>
        <v>1</v>
      </c>
      <c r="I14" s="20">
        <v>1</v>
      </c>
      <c r="J14" s="21">
        <v>0</v>
      </c>
      <c r="K14" s="21">
        <v>0</v>
      </c>
      <c r="L14" s="23">
        <v>0</v>
      </c>
      <c r="M14" s="24">
        <f t="shared" si="2"/>
        <v>0</v>
      </c>
      <c r="N14" s="20">
        <v>0</v>
      </c>
      <c r="O14" s="23">
        <v>0</v>
      </c>
      <c r="P14" s="40"/>
    </row>
    <row r="15" spans="1:17" ht="35.25" customHeight="1" x14ac:dyDescent="0.4">
      <c r="L15" s="49"/>
      <c r="M15" s="49"/>
      <c r="N15" s="50"/>
      <c r="O15" s="51" t="s">
        <v>27</v>
      </c>
    </row>
    <row r="17" spans="2:15" s="25" customFormat="1" ht="17.25" x14ac:dyDescent="0.4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2:15" s="25" customFormat="1" ht="17.25" x14ac:dyDescent="0.4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2:15" s="25" customFormat="1" ht="17.25" x14ac:dyDescent="0.4"/>
  </sheetData>
  <mergeCells count="19">
    <mergeCell ref="A4:A6"/>
    <mergeCell ref="H5:H6"/>
    <mergeCell ref="P3:Q3"/>
    <mergeCell ref="B5:B6"/>
    <mergeCell ref="B4:G4"/>
    <mergeCell ref="C5:C6"/>
    <mergeCell ref="D5:D6"/>
    <mergeCell ref="E5:E6"/>
    <mergeCell ref="F5:F6"/>
    <mergeCell ref="G5:G6"/>
    <mergeCell ref="M4:O4"/>
    <mergeCell ref="H4:L4"/>
    <mergeCell ref="I5:I6"/>
    <mergeCell ref="J5:J6"/>
    <mergeCell ref="K5:K6"/>
    <mergeCell ref="L5:L6"/>
    <mergeCell ref="N5:N6"/>
    <mergeCell ref="O5:O6"/>
    <mergeCell ref="M5:M6"/>
  </mergeCells>
  <phoneticPr fontId="9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&amp;C&amp;"ＭＳ Ｐゴシック,標準"&amp;22 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R5-20</vt:lpstr>
      <vt:lpstr>'R5-20'!Print_Area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2024-04-04T01:26:55Z</cp:lastPrinted>
  <dcterms:created xsi:type="dcterms:W3CDTF">2020-11-13T00:23:20Z</dcterms:created>
  <dcterms:modified xsi:type="dcterms:W3CDTF">2024-04-11T01:58:45Z</dcterms:modified>
</cp:coreProperties>
</file>