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200_エネルギー企画係\避難所ＰＶ関係\民間防災補助金\■年度別情報（要綱含む）\R03\00_要綱・募集要項・チラシ\"/>
    </mc:Choice>
  </mc:AlternateContent>
  <bookViews>
    <workbookView xWindow="240" yWindow="45" windowWidth="14955" windowHeight="7770"/>
  </bookViews>
  <sheets>
    <sheet name="事業報告書" sheetId="5" r:id="rId1"/>
    <sheet name="決算書" sheetId="6" r:id="rId2"/>
  </sheets>
  <definedNames>
    <definedName name="_xlnm.Print_Area" localSheetId="0">事業報告書!$A$1:$H$18</definedName>
    <definedName name="_xlnm.Print_Titles" localSheetId="0">事業報告書!$2:$2</definedName>
  </definedNames>
  <calcPr calcId="162913"/>
</workbook>
</file>

<file path=xl/calcChain.xml><?xml version="1.0" encoding="utf-8"?>
<calcChain xmlns="http://schemas.openxmlformats.org/spreadsheetml/2006/main">
  <c r="F39" i="6" l="1"/>
  <c r="D39" i="6"/>
  <c r="D40" i="6" s="1"/>
  <c r="D41" i="6" s="1"/>
  <c r="H38" i="6"/>
  <c r="I38" i="6" s="1"/>
  <c r="I37" i="6"/>
  <c r="F31" i="6"/>
  <c r="F30" i="6"/>
  <c r="F32" i="6" s="1"/>
  <c r="D30" i="6"/>
  <c r="D31" i="6" s="1"/>
  <c r="I29" i="6"/>
  <c r="I28" i="6"/>
  <c r="I27" i="6"/>
  <c r="I26" i="6"/>
  <c r="I30" i="6" s="1"/>
  <c r="I32" i="6" s="1"/>
  <c r="F20" i="6"/>
  <c r="F21" i="6" s="1"/>
  <c r="D20" i="6"/>
  <c r="F19" i="6"/>
  <c r="D19" i="6"/>
  <c r="D21" i="6" s="1"/>
  <c r="I18" i="6"/>
  <c r="I19" i="6" s="1"/>
  <c r="I21" i="6" s="1"/>
  <c r="H18" i="6"/>
  <c r="I17" i="6"/>
  <c r="F11" i="6"/>
  <c r="F12" i="6" s="1"/>
  <c r="F10" i="6"/>
  <c r="D10" i="6"/>
  <c r="D11" i="6" s="1"/>
  <c r="H9" i="6"/>
  <c r="I9" i="6" s="1"/>
  <c r="I8" i="6"/>
  <c r="I10" i="6" s="1"/>
  <c r="I12" i="6" s="1"/>
  <c r="I39" i="6" l="1"/>
  <c r="I41" i="6" s="1"/>
  <c r="F41" i="6"/>
  <c r="D12" i="6"/>
  <c r="D32" i="6"/>
  <c r="F40" i="6"/>
  <c r="F46" i="6"/>
  <c r="I46" i="6"/>
  <c r="D46" i="6"/>
</calcChain>
</file>

<file path=xl/sharedStrings.xml><?xml version="1.0" encoding="utf-8"?>
<sst xmlns="http://schemas.openxmlformats.org/spreadsheetml/2006/main" count="120" uniqueCount="57">
  <si>
    <t>事業の主たる実施場所</t>
    <rPh sb="0" eb="2">
      <t>ジギョウ</t>
    </rPh>
    <rPh sb="3" eb="4">
      <t>シュ</t>
    </rPh>
    <rPh sb="6" eb="8">
      <t>ジッシ</t>
    </rPh>
    <rPh sb="8" eb="10">
      <t>バショ</t>
    </rPh>
    <phoneticPr fontId="1"/>
  </si>
  <si>
    <t>事業の目的・概要</t>
    <rPh sb="0" eb="2">
      <t>ジギョウ</t>
    </rPh>
    <rPh sb="3" eb="5">
      <t>モクテキ</t>
    </rPh>
    <rPh sb="6" eb="8">
      <t>ガイヨウ</t>
    </rPh>
    <phoneticPr fontId="1"/>
  </si>
  <si>
    <t>導入設備の内容・規模</t>
    <rPh sb="0" eb="2">
      <t>ドウニュウ</t>
    </rPh>
    <rPh sb="2" eb="4">
      <t>セツビ</t>
    </rPh>
    <rPh sb="5" eb="7">
      <t>ナイヨウ</t>
    </rPh>
    <rPh sb="8" eb="10">
      <t>キボ</t>
    </rPh>
    <phoneticPr fontId="1"/>
  </si>
  <si>
    <t>導入設備の活用について</t>
    <rPh sb="0" eb="2">
      <t>ドウニュウ</t>
    </rPh>
    <rPh sb="2" eb="4">
      <t>セツビ</t>
    </rPh>
    <rPh sb="5" eb="7">
      <t>カツヨウ</t>
    </rPh>
    <phoneticPr fontId="1"/>
  </si>
  <si>
    <t>合計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</si>
  <si>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</si>
  <si>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総事業費（円）</t>
    <rPh sb="0" eb="4">
      <t>ソウジギョウヒ</t>
    </rPh>
    <rPh sb="5" eb="6">
      <t>エン</t>
    </rPh>
    <phoneticPr fontId="1"/>
  </si>
  <si>
    <t>通常時</t>
    <rPh sb="0" eb="2">
      <t>ツウジョウ</t>
    </rPh>
    <rPh sb="2" eb="3">
      <t>ジ</t>
    </rPh>
    <phoneticPr fontId="2"/>
  </si>
  <si>
    <t>災害時</t>
    <rPh sb="0" eb="2">
      <t>サイガイ</t>
    </rPh>
    <rPh sb="2" eb="3">
      <t>ジ</t>
    </rPh>
    <phoneticPr fontId="2"/>
  </si>
  <si>
    <t>当該年度の事業実施期間</t>
    <rPh sb="0" eb="2">
      <t>トウガイ</t>
    </rPh>
    <rPh sb="2" eb="4">
      <t>ネンド</t>
    </rPh>
    <rPh sb="5" eb="7">
      <t>ジギョウ</t>
    </rPh>
    <rPh sb="7" eb="9">
      <t>ジッシ</t>
    </rPh>
    <rPh sb="9" eb="11">
      <t>キカン</t>
    </rPh>
    <phoneticPr fontId="1"/>
  </si>
  <si>
    <t>設計費</t>
    <rPh sb="0" eb="2">
      <t>セッケイ</t>
    </rPh>
    <rPh sb="2" eb="3">
      <t>ヒ</t>
    </rPh>
    <phoneticPr fontId="1"/>
  </si>
  <si>
    <t>工事費</t>
    <rPh sb="0" eb="3">
      <t>コウジヒ</t>
    </rPh>
    <phoneticPr fontId="1"/>
  </si>
  <si>
    <t>監理費</t>
    <rPh sb="0" eb="2">
      <t>カンリ</t>
    </rPh>
    <rPh sb="2" eb="3">
      <t>ヒ</t>
    </rPh>
    <phoneticPr fontId="1"/>
  </si>
  <si>
    <t>備考</t>
    <rPh sb="0" eb="2">
      <t>ビコウ</t>
    </rPh>
    <phoneticPr fontId="1"/>
  </si>
  <si>
    <t>補助対象経費（円）</t>
    <rPh sb="0" eb="2">
      <t>ホジョ</t>
    </rPh>
    <rPh sb="2" eb="4">
      <t>タイショウ</t>
    </rPh>
    <rPh sb="4" eb="6">
      <t>ケイヒ</t>
    </rPh>
    <rPh sb="7" eb="8">
      <t>エン</t>
    </rPh>
    <phoneticPr fontId="1"/>
  </si>
  <si>
    <t>補助充当額（円）</t>
    <rPh sb="0" eb="2">
      <t>ホジョ</t>
    </rPh>
    <rPh sb="2" eb="4">
      <t>ジュウトウ</t>
    </rPh>
    <rPh sb="4" eb="5">
      <t>ガク</t>
    </rPh>
    <rPh sb="6" eb="7">
      <t>エン</t>
    </rPh>
    <phoneticPr fontId="1"/>
  </si>
  <si>
    <t>実績額の
算出根拠</t>
    <rPh sb="0" eb="2">
      <t>ジッセキ</t>
    </rPh>
    <rPh sb="2" eb="3">
      <t>ガク</t>
    </rPh>
    <rPh sb="5" eb="7">
      <t>サンシュツ</t>
    </rPh>
    <rPh sb="7" eb="9">
      <t>コンキョ</t>
    </rPh>
    <phoneticPr fontId="1"/>
  </si>
  <si>
    <t>補助金等決定額</t>
    <rPh sb="0" eb="3">
      <t>ホジョキン</t>
    </rPh>
    <rPh sb="3" eb="4">
      <t>トウ</t>
    </rPh>
    <rPh sb="4" eb="6">
      <t>ケッテイ</t>
    </rPh>
    <rPh sb="6" eb="7">
      <t>ガク</t>
    </rPh>
    <phoneticPr fontId="1"/>
  </si>
  <si>
    <t>補助金等実績額</t>
    <rPh sb="0" eb="3">
      <t>ホジョキン</t>
    </rPh>
    <rPh sb="3" eb="4">
      <t>トウ</t>
    </rPh>
    <rPh sb="4" eb="6">
      <t>ジッセキ</t>
    </rPh>
    <rPh sb="6" eb="7">
      <t>ガク</t>
    </rPh>
    <phoneticPr fontId="1"/>
  </si>
  <si>
    <t>円</t>
    <rPh sb="0" eb="1">
      <t>エン</t>
    </rPh>
    <phoneticPr fontId="1"/>
  </si>
  <si>
    <t>防災拠点等の位置づけ</t>
    <rPh sb="0" eb="2">
      <t>ボウサイ</t>
    </rPh>
    <rPh sb="2" eb="4">
      <t>キョテン</t>
    </rPh>
    <rPh sb="4" eb="5">
      <t>トウ</t>
    </rPh>
    <rPh sb="6" eb="8">
      <t>イチ</t>
    </rPh>
    <phoneticPr fontId="1"/>
  </si>
  <si>
    <t>発電量(kWh)</t>
    <rPh sb="0" eb="2">
      <t>ハツデン</t>
    </rPh>
    <rPh sb="2" eb="3">
      <t>リョウ</t>
    </rPh>
    <phoneticPr fontId="2"/>
  </si>
  <si>
    <r>
      <t>CO</t>
    </r>
    <r>
      <rPr>
        <sz val="6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削減量
（kg-CO2/kWh）</t>
    </r>
    <rPh sb="3" eb="5">
      <t>サクゲン</t>
    </rPh>
    <rPh sb="5" eb="6">
      <t>リョウ</t>
    </rPh>
    <phoneticPr fontId="2"/>
  </si>
  <si>
    <t>年間発電量の算定（例）
システム利用率0.12【固定】×年間時間8760（h）×定格出力（kW）</t>
    <phoneticPr fontId="1"/>
  </si>
  <si>
    <t>決算書</t>
    <rPh sb="0" eb="3">
      <t>ケッサンショ</t>
    </rPh>
    <phoneticPr fontId="1"/>
  </si>
  <si>
    <t>１　設計費</t>
    <rPh sb="2" eb="5">
      <t>セッケイヒ</t>
    </rPh>
    <phoneticPr fontId="1"/>
  </si>
  <si>
    <t>区分</t>
    <rPh sb="0" eb="2">
      <t>クブン</t>
    </rPh>
    <phoneticPr fontId="1"/>
  </si>
  <si>
    <t>事業経費（当初）</t>
    <rPh sb="0" eb="2">
      <t>ジギョウ</t>
    </rPh>
    <rPh sb="2" eb="4">
      <t>ケイヒ</t>
    </rPh>
    <rPh sb="5" eb="7">
      <t>トウショ</t>
    </rPh>
    <phoneticPr fontId="1"/>
  </si>
  <si>
    <t>事業経費（実績）</t>
    <rPh sb="0" eb="2">
      <t>ジギョウ</t>
    </rPh>
    <rPh sb="2" eb="4">
      <t>ケイヒ</t>
    </rPh>
    <rPh sb="5" eb="7">
      <t>ジッセキ</t>
    </rPh>
    <phoneticPr fontId="1"/>
  </si>
  <si>
    <t>補助率</t>
    <rPh sb="0" eb="3">
      <t>ホジョリツ</t>
    </rPh>
    <phoneticPr fontId="1"/>
  </si>
  <si>
    <t>補助交付</t>
    <rPh sb="0" eb="2">
      <t>ホジョ</t>
    </rPh>
    <rPh sb="2" eb="4">
      <t>コウフ</t>
    </rPh>
    <phoneticPr fontId="1"/>
  </si>
  <si>
    <t>減額理由等</t>
    <rPh sb="0" eb="2">
      <t>ゲンガク</t>
    </rPh>
    <rPh sb="2" eb="4">
      <t>リユウ</t>
    </rPh>
    <rPh sb="4" eb="5">
      <t>トウ</t>
    </rPh>
    <phoneticPr fontId="1"/>
  </si>
  <si>
    <t>内容</t>
    <rPh sb="0" eb="2">
      <t>ナイヨウ</t>
    </rPh>
    <phoneticPr fontId="1"/>
  </si>
  <si>
    <t>金額（円）</t>
    <rPh sb="0" eb="2">
      <t>キンガク</t>
    </rPh>
    <rPh sb="3" eb="4">
      <t>エン</t>
    </rPh>
    <phoneticPr fontId="1"/>
  </si>
  <si>
    <t>積算内訳</t>
    <rPh sb="0" eb="2">
      <t>セキサン</t>
    </rPh>
    <rPh sb="2" eb="4">
      <t>ウチワケ</t>
    </rPh>
    <phoneticPr fontId="1"/>
  </si>
  <si>
    <t>1/2以内</t>
    <rPh sb="3" eb="5">
      <t>イナイ</t>
    </rPh>
    <phoneticPr fontId="1"/>
  </si>
  <si>
    <t>申請予定額</t>
    <phoneticPr fontId="1"/>
  </si>
  <si>
    <t>設計費</t>
    <rPh sb="0" eb="3">
      <t>セッケイヒ</t>
    </rPh>
    <phoneticPr fontId="1"/>
  </si>
  <si>
    <t>計</t>
    <rPh sb="0" eb="1">
      <t>ケイ</t>
    </rPh>
    <phoneticPr fontId="1"/>
  </si>
  <si>
    <t>消費税</t>
    <rPh sb="0" eb="3">
      <t>ショウヒゼイ</t>
    </rPh>
    <phoneticPr fontId="1"/>
  </si>
  <si>
    <t>２　監理費</t>
    <rPh sb="2" eb="5">
      <t>カンリヒ</t>
    </rPh>
    <phoneticPr fontId="1"/>
  </si>
  <si>
    <t>申請予定額</t>
    <phoneticPr fontId="1"/>
  </si>
  <si>
    <t>監理費</t>
    <rPh sb="0" eb="3">
      <t>カンリヒ</t>
    </rPh>
    <phoneticPr fontId="1"/>
  </si>
  <si>
    <t>３　工事費</t>
    <rPh sb="2" eb="5">
      <t>コウジヒ</t>
    </rPh>
    <phoneticPr fontId="1"/>
  </si>
  <si>
    <t>申請予定額</t>
    <phoneticPr fontId="1"/>
  </si>
  <si>
    <t>４　その他</t>
    <rPh sb="4" eb="5">
      <t>タ</t>
    </rPh>
    <phoneticPr fontId="1"/>
  </si>
  <si>
    <t>その他</t>
    <rPh sb="2" eb="3">
      <t>タ</t>
    </rPh>
    <phoneticPr fontId="1"/>
  </si>
  <si>
    <t>５　事業費合計</t>
    <rPh sb="2" eb="5">
      <t>ジギョウヒ</t>
    </rPh>
    <rPh sb="5" eb="7">
      <t>ゴウケイ</t>
    </rPh>
    <phoneticPr fontId="1"/>
  </si>
  <si>
    <t>総計</t>
    <rPh sb="0" eb="2">
      <t>ソウケイ</t>
    </rPh>
    <phoneticPr fontId="1"/>
  </si>
  <si>
    <t>（注１）　円未満は，切捨てとすること。</t>
    <rPh sb="1" eb="2">
      <t>チュウ</t>
    </rPh>
    <rPh sb="5" eb="8">
      <t>エンミマン</t>
    </rPh>
    <rPh sb="10" eb="11">
      <t>キ</t>
    </rPh>
    <rPh sb="11" eb="12">
      <t>ス</t>
    </rPh>
    <phoneticPr fontId="1"/>
  </si>
  <si>
    <t>（注２）　表５　事業費合計の補助交付申請予定額は，千円未満を切捨てとすること。</t>
    <rPh sb="1" eb="2">
      <t>チュウ</t>
    </rPh>
    <rPh sb="5" eb="6">
      <t>ヒョウ</t>
    </rPh>
    <rPh sb="8" eb="11">
      <t>ジギョウヒ</t>
    </rPh>
    <rPh sb="11" eb="13">
      <t>ゴウケイ</t>
    </rPh>
    <rPh sb="14" eb="16">
      <t>ホジョ</t>
    </rPh>
    <rPh sb="16" eb="18">
      <t>コウフ</t>
    </rPh>
    <rPh sb="18" eb="20">
      <t>シンセイ</t>
    </rPh>
    <rPh sb="20" eb="23">
      <t>ヨテイガク</t>
    </rPh>
    <rPh sb="25" eb="27">
      <t>センエン</t>
    </rPh>
    <rPh sb="27" eb="29">
      <t>ミマン</t>
    </rPh>
    <rPh sb="30" eb="31">
      <t>キ</t>
    </rPh>
    <rPh sb="31" eb="32">
      <t>ス</t>
    </rPh>
    <phoneticPr fontId="1"/>
  </si>
  <si>
    <t>（注３）　必要に応じて行を追加して使用すること。</t>
    <rPh sb="1" eb="2">
      <t>チュウ</t>
    </rPh>
    <rPh sb="5" eb="7">
      <t>ヒツヨウ</t>
    </rPh>
    <rPh sb="8" eb="9">
      <t>オウ</t>
    </rPh>
    <rPh sb="11" eb="12">
      <t>ギョウ</t>
    </rPh>
    <rPh sb="13" eb="15">
      <t>ツイカ</t>
    </rPh>
    <rPh sb="17" eb="19">
      <t>シヨウ</t>
    </rPh>
    <phoneticPr fontId="1"/>
  </si>
  <si>
    <t xml:space="preserve">事業効果
</t>
    <rPh sb="0" eb="2">
      <t>ジギョウ</t>
    </rPh>
    <rPh sb="2" eb="4">
      <t>コウカ</t>
    </rPh>
    <phoneticPr fontId="1"/>
  </si>
  <si>
    <t>例＜20kWの太陽光発電システムを導入する場合＞
0.001×0.12【固定】×8760（(h）×20kW×0.553（kg-CO2/kWh）≒11.62（t-CO2）</t>
    <rPh sb="0" eb="1">
      <t>レイ</t>
    </rPh>
    <phoneticPr fontId="1"/>
  </si>
  <si>
    <t>（　　　年度事業）</t>
    <phoneticPr fontId="13"/>
  </si>
  <si>
    <t>民間防災拠点施設再生可能エネルギー等導入補助金事業　事業報告書</t>
    <rPh sb="0" eb="2">
      <t>ミンカン</t>
    </rPh>
    <rPh sb="2" eb="4">
      <t>ボウサイ</t>
    </rPh>
    <rPh sb="4" eb="6">
      <t>キョテン</t>
    </rPh>
    <rPh sb="6" eb="8">
      <t>シセツ</t>
    </rPh>
    <rPh sb="8" eb="10">
      <t>サイセイ</t>
    </rPh>
    <rPh sb="10" eb="12">
      <t>カノウ</t>
    </rPh>
    <rPh sb="17" eb="18">
      <t>トウ</t>
    </rPh>
    <rPh sb="18" eb="20">
      <t>ドウニュウ</t>
    </rPh>
    <rPh sb="20" eb="23">
      <t>ホジョキン</t>
    </rPh>
    <rPh sb="23" eb="25">
      <t>ジギョウ</t>
    </rPh>
    <rPh sb="26" eb="28">
      <t>ジギョウ</t>
    </rPh>
    <rPh sb="28" eb="31">
      <t>ホウコクショ</t>
    </rPh>
    <phoneticPr fontId="1"/>
  </si>
  <si>
    <t>交付決定日　～　　年　　月　　日</t>
    <rPh sb="0" eb="2">
      <t>コウフ</t>
    </rPh>
    <rPh sb="2" eb="4">
      <t>ケッテイ</t>
    </rPh>
    <rPh sb="4" eb="5">
      <t>ビ</t>
    </rPh>
    <rPh sb="9" eb="10">
      <t>ネン</t>
    </rPh>
    <rPh sb="12" eb="13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</si>
</sst>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>
      <alignment vertical="center"/>
    </xf>
    <xf numFmtId="0" fontId="15" fillId="0" borderId="31" xfId="0" applyFont="1" applyBorder="1">
      <alignment vertical="center"/>
    </xf>
    <xf numFmtId="38" fontId="15" fillId="0" borderId="31" xfId="2" applyFont="1" applyBorder="1">
      <alignment vertical="center"/>
    </xf>
    <xf numFmtId="0" fontId="15" fillId="0" borderId="31" xfId="0" applyFont="1" applyBorder="1" applyAlignment="1">
      <alignment vertical="center" wrapText="1"/>
    </xf>
    <xf numFmtId="12" fontId="15" fillId="0" borderId="31" xfId="3" applyNumberFormat="1" applyFont="1" applyBorder="1">
      <alignment vertical="center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>
      <alignment vertical="center"/>
    </xf>
    <xf numFmtId="0" fontId="15" fillId="0" borderId="34" xfId="0" applyFont="1" applyBorder="1">
      <alignment vertical="center"/>
    </xf>
    <xf numFmtId="38" fontId="15" fillId="0" borderId="34" xfId="2" applyFont="1" applyBorder="1">
      <alignment vertical="center"/>
    </xf>
    <xf numFmtId="0" fontId="15" fillId="0" borderId="34" xfId="0" applyFont="1" applyBorder="1" applyAlignment="1">
      <alignment vertical="center" wrapText="1"/>
    </xf>
    <xf numFmtId="12" fontId="15" fillId="0" borderId="34" xfId="3" applyNumberFormat="1" applyFont="1" applyBorder="1">
      <alignment vertical="center"/>
    </xf>
    <xf numFmtId="0" fontId="10" fillId="0" borderId="35" xfId="0" applyFont="1" applyBorder="1" applyAlignment="1">
      <alignment vertical="center" wrapText="1"/>
    </xf>
    <xf numFmtId="0" fontId="10" fillId="0" borderId="26" xfId="0" applyFont="1" applyBorder="1">
      <alignment vertical="center"/>
    </xf>
    <xf numFmtId="0" fontId="15" fillId="0" borderId="28" xfId="0" applyFont="1" applyBorder="1">
      <alignment vertical="center"/>
    </xf>
    <xf numFmtId="38" fontId="15" fillId="3" borderId="28" xfId="2" applyFont="1" applyFill="1" applyBorder="1">
      <alignment vertical="center"/>
    </xf>
    <xf numFmtId="0" fontId="15" fillId="0" borderId="28" xfId="0" applyFont="1" applyBorder="1" applyAlignment="1">
      <alignment vertical="center" wrapText="1"/>
    </xf>
    <xf numFmtId="12" fontId="15" fillId="0" borderId="28" xfId="3" applyNumberFormat="1" applyFont="1" applyBorder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36" xfId="0" applyFont="1" applyBorder="1">
      <alignment vertical="center"/>
    </xf>
    <xf numFmtId="0" fontId="15" fillId="0" borderId="37" xfId="0" applyFont="1" applyBorder="1">
      <alignment vertical="center"/>
    </xf>
    <xf numFmtId="38" fontId="15" fillId="3" borderId="37" xfId="2" applyFont="1" applyFill="1" applyBorder="1">
      <alignment vertical="center"/>
    </xf>
    <xf numFmtId="0" fontId="15" fillId="0" borderId="37" xfId="0" applyFont="1" applyBorder="1" applyAlignment="1">
      <alignment vertical="center" wrapText="1"/>
    </xf>
    <xf numFmtId="12" fontId="15" fillId="0" borderId="37" xfId="3" applyNumberFormat="1" applyFont="1" applyBorder="1">
      <alignment vertical="center"/>
    </xf>
    <xf numFmtId="0" fontId="10" fillId="0" borderId="38" xfId="0" applyFont="1" applyBorder="1" applyAlignment="1">
      <alignment vertical="center" wrapText="1"/>
    </xf>
    <xf numFmtId="9" fontId="15" fillId="0" borderId="28" xfId="3" applyFont="1" applyBorder="1">
      <alignment vertical="center"/>
    </xf>
    <xf numFmtId="38" fontId="15" fillId="3" borderId="39" xfId="2" applyFont="1" applyFill="1" applyBorder="1">
      <alignment vertical="center"/>
    </xf>
    <xf numFmtId="0" fontId="10" fillId="0" borderId="0" xfId="0" applyFont="1" applyBorder="1">
      <alignment vertical="center"/>
    </xf>
    <xf numFmtId="38" fontId="15" fillId="0" borderId="24" xfId="2" applyFont="1" applyBorder="1">
      <alignment vertical="center"/>
    </xf>
    <xf numFmtId="0" fontId="15" fillId="0" borderId="32" xfId="0" applyFont="1" applyBorder="1" applyAlignment="1">
      <alignment vertical="center" wrapText="1"/>
    </xf>
    <xf numFmtId="0" fontId="10" fillId="0" borderId="41" xfId="0" applyFont="1" applyBorder="1">
      <alignment vertical="center"/>
    </xf>
    <xf numFmtId="0" fontId="15" fillId="0" borderId="9" xfId="0" applyFont="1" applyBorder="1">
      <alignment vertical="center"/>
    </xf>
    <xf numFmtId="38" fontId="15" fillId="0" borderId="9" xfId="2" applyFont="1" applyBorder="1">
      <alignment vertical="center"/>
    </xf>
    <xf numFmtId="0" fontId="15" fillId="0" borderId="9" xfId="0" applyFont="1" applyBorder="1" applyAlignment="1">
      <alignment vertical="center" wrapText="1"/>
    </xf>
    <xf numFmtId="12" fontId="15" fillId="0" borderId="9" xfId="3" applyNumberFormat="1" applyFont="1" applyBorder="1">
      <alignment vertical="center"/>
    </xf>
    <xf numFmtId="38" fontId="15" fillId="0" borderId="3" xfId="2" applyFont="1" applyBorder="1">
      <alignment vertic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12" fontId="15" fillId="0" borderId="3" xfId="3" applyNumberFormat="1" applyFont="1" applyBorder="1">
      <alignment vertical="center"/>
    </xf>
    <xf numFmtId="0" fontId="15" fillId="0" borderId="44" xfId="0" applyFont="1" applyFill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38" fontId="15" fillId="0" borderId="0" xfId="2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9" fontId="15" fillId="0" borderId="0" xfId="3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45" xfId="0" applyFont="1" applyBorder="1">
      <alignment vertical="center"/>
    </xf>
    <xf numFmtId="0" fontId="15" fillId="0" borderId="46" xfId="0" applyFont="1" applyBorder="1">
      <alignment vertical="center"/>
    </xf>
    <xf numFmtId="38" fontId="15" fillId="3" borderId="46" xfId="2" applyFont="1" applyFill="1" applyBorder="1">
      <alignment vertical="center"/>
    </xf>
    <xf numFmtId="0" fontId="15" fillId="0" borderId="46" xfId="0" applyFont="1" applyBorder="1" applyAlignment="1">
      <alignment vertical="center" wrapText="1"/>
    </xf>
    <xf numFmtId="9" fontId="15" fillId="0" borderId="46" xfId="3" applyFont="1" applyBorder="1">
      <alignment vertical="center"/>
    </xf>
    <xf numFmtId="38" fontId="15" fillId="3" borderId="46" xfId="2" applyFont="1" applyFill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パーセント" xfId="3" builtinId="5"/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I18"/>
  <sheetViews>
    <sheetView tabSelected="1" view="pageBreakPreview" zoomScale="80" zoomScaleNormal="85" zoomScaleSheetLayoutView="80" workbookViewId="0">
      <selection activeCell="C13" sqref="C13:D13"/>
    </sheetView>
  </sheetViews>
  <sheetFormatPr defaultColWidth="10.125" defaultRowHeight="37.5" customHeight="1" x14ac:dyDescent="0.15"/>
  <cols>
    <col min="1" max="1" width="13.625" style="1" bestFit="1" customWidth="1"/>
    <col min="2" max="2" width="20" style="1" bestFit="1" customWidth="1"/>
    <col min="3" max="3" width="7.5" style="1" customWidth="1"/>
    <col min="4" max="4" width="16.75" style="1" customWidth="1"/>
    <col min="5" max="8" width="14.125" style="1" customWidth="1"/>
    <col min="9" max="16384" width="10.125" style="1"/>
  </cols>
  <sheetData>
    <row r="1" spans="1:9" ht="37.5" customHeight="1" x14ac:dyDescent="0.15">
      <c r="A1" s="88" t="s">
        <v>55</v>
      </c>
      <c r="B1" s="88"/>
      <c r="C1" s="88"/>
      <c r="D1" s="88"/>
      <c r="E1" s="88"/>
      <c r="F1" s="88"/>
      <c r="G1" s="88"/>
      <c r="H1" s="88"/>
    </row>
    <row r="2" spans="1:9" ht="37.5" customHeight="1" x14ac:dyDescent="0.15">
      <c r="A2" s="80" t="s">
        <v>5</v>
      </c>
      <c r="B2" s="81"/>
      <c r="C2" s="89"/>
      <c r="D2" s="90"/>
      <c r="E2" s="90"/>
      <c r="F2" s="90"/>
      <c r="G2" s="90"/>
      <c r="H2" s="91"/>
    </row>
    <row r="3" spans="1:9" ht="37.5" customHeight="1" x14ac:dyDescent="0.15">
      <c r="A3" s="80" t="s">
        <v>0</v>
      </c>
      <c r="B3" s="81"/>
      <c r="C3" s="89"/>
      <c r="D3" s="90"/>
      <c r="E3" s="90"/>
      <c r="F3" s="90"/>
      <c r="G3" s="90"/>
      <c r="H3" s="91"/>
    </row>
    <row r="4" spans="1:9" ht="37.5" customHeight="1" x14ac:dyDescent="0.15">
      <c r="A4" s="119" t="s">
        <v>1</v>
      </c>
      <c r="B4" s="124"/>
      <c r="C4" s="89"/>
      <c r="D4" s="90"/>
      <c r="E4" s="90"/>
      <c r="F4" s="90"/>
      <c r="G4" s="90"/>
      <c r="H4" s="91"/>
    </row>
    <row r="5" spans="1:9" ht="37.5" customHeight="1" x14ac:dyDescent="0.15">
      <c r="A5" s="128" t="s">
        <v>2</v>
      </c>
      <c r="B5" s="129"/>
      <c r="C5" s="116"/>
      <c r="D5" s="117"/>
      <c r="E5" s="117"/>
      <c r="F5" s="117"/>
      <c r="G5" s="117"/>
      <c r="H5" s="118"/>
    </row>
    <row r="6" spans="1:9" ht="37.5" customHeight="1" x14ac:dyDescent="0.15">
      <c r="A6" s="130"/>
      <c r="B6" s="131"/>
      <c r="C6" s="125"/>
      <c r="D6" s="126"/>
      <c r="E6" s="126"/>
      <c r="F6" s="126"/>
      <c r="G6" s="126"/>
      <c r="H6" s="127"/>
    </row>
    <row r="7" spans="1:9" ht="37.5" customHeight="1" x14ac:dyDescent="0.15">
      <c r="A7" s="109" t="s">
        <v>3</v>
      </c>
      <c r="B7" s="110"/>
      <c r="C7" s="3" t="s">
        <v>7</v>
      </c>
      <c r="D7" s="105"/>
      <c r="E7" s="106"/>
      <c r="F7" s="106"/>
      <c r="G7" s="106"/>
      <c r="H7" s="107"/>
      <c r="I7" s="2"/>
    </row>
    <row r="8" spans="1:9" ht="37.5" customHeight="1" x14ac:dyDescent="0.15">
      <c r="A8" s="111"/>
      <c r="B8" s="112"/>
      <c r="C8" s="11" t="s">
        <v>8</v>
      </c>
      <c r="D8" s="102"/>
      <c r="E8" s="103"/>
      <c r="F8" s="103"/>
      <c r="G8" s="103"/>
      <c r="H8" s="104"/>
      <c r="I8" s="2"/>
    </row>
    <row r="9" spans="1:9" ht="37.5" customHeight="1" x14ac:dyDescent="0.15">
      <c r="A9" s="119" t="s">
        <v>17</v>
      </c>
      <c r="B9" s="120"/>
      <c r="C9" s="121" t="s">
        <v>19</v>
      </c>
      <c r="D9" s="122"/>
      <c r="E9" s="122"/>
      <c r="F9" s="122"/>
      <c r="G9" s="122"/>
      <c r="H9" s="123"/>
      <c r="I9" s="10"/>
    </row>
    <row r="10" spans="1:9" ht="37.5" customHeight="1" x14ac:dyDescent="0.15">
      <c r="A10" s="119" t="s">
        <v>18</v>
      </c>
      <c r="B10" s="120"/>
      <c r="C10" s="121" t="s">
        <v>19</v>
      </c>
      <c r="D10" s="122"/>
      <c r="E10" s="122"/>
      <c r="F10" s="122"/>
      <c r="G10" s="122"/>
      <c r="H10" s="123"/>
      <c r="I10" s="10"/>
    </row>
    <row r="11" spans="1:9" ht="37.5" customHeight="1" x14ac:dyDescent="0.15">
      <c r="A11" s="94" t="s">
        <v>16</v>
      </c>
      <c r="B11" s="4"/>
      <c r="C11" s="84" t="s">
        <v>4</v>
      </c>
      <c r="D11" s="85"/>
      <c r="E11" s="12" t="s">
        <v>10</v>
      </c>
      <c r="F11" s="12" t="s">
        <v>11</v>
      </c>
      <c r="G11" s="12" t="s">
        <v>12</v>
      </c>
      <c r="H11" s="13" t="s">
        <v>13</v>
      </c>
    </row>
    <row r="12" spans="1:9" ht="37.5" customHeight="1" x14ac:dyDescent="0.15">
      <c r="A12" s="95"/>
      <c r="B12" s="9" t="s">
        <v>6</v>
      </c>
      <c r="C12" s="86"/>
      <c r="D12" s="87"/>
      <c r="E12" s="6"/>
      <c r="F12" s="6"/>
      <c r="G12" s="6"/>
      <c r="H12" s="7"/>
    </row>
    <row r="13" spans="1:9" ht="37.5" customHeight="1" x14ac:dyDescent="0.15">
      <c r="A13" s="95"/>
      <c r="B13" s="9" t="s">
        <v>14</v>
      </c>
      <c r="C13" s="108"/>
      <c r="D13" s="108"/>
      <c r="E13" s="8"/>
      <c r="F13" s="8"/>
      <c r="G13" s="8"/>
      <c r="H13" s="7"/>
    </row>
    <row r="14" spans="1:9" ht="37.5" customHeight="1" x14ac:dyDescent="0.15">
      <c r="A14" s="95"/>
      <c r="B14" s="9" t="s">
        <v>15</v>
      </c>
      <c r="C14" s="108"/>
      <c r="D14" s="108"/>
      <c r="E14" s="5"/>
      <c r="F14" s="5"/>
      <c r="G14" s="5"/>
      <c r="H14" s="7"/>
    </row>
    <row r="15" spans="1:9" ht="37.5" customHeight="1" x14ac:dyDescent="0.15">
      <c r="A15" s="92" t="s">
        <v>9</v>
      </c>
      <c r="B15" s="93"/>
      <c r="C15" s="96" t="s">
        <v>56</v>
      </c>
      <c r="D15" s="97"/>
      <c r="E15" s="97"/>
      <c r="F15" s="97"/>
      <c r="G15" s="97"/>
      <c r="H15" s="98"/>
    </row>
    <row r="16" spans="1:9" ht="37.5" customHeight="1" x14ac:dyDescent="0.15">
      <c r="A16" s="82" t="s">
        <v>20</v>
      </c>
      <c r="B16" s="83"/>
      <c r="C16" s="99"/>
      <c r="D16" s="100"/>
      <c r="E16" s="100"/>
      <c r="F16" s="100"/>
      <c r="G16" s="100"/>
      <c r="H16" s="101"/>
    </row>
    <row r="17" spans="1:8" ht="37.5" customHeight="1" x14ac:dyDescent="0.15">
      <c r="A17" s="132" t="s">
        <v>52</v>
      </c>
      <c r="B17" s="78" t="s">
        <v>21</v>
      </c>
      <c r="C17" s="113" t="s">
        <v>23</v>
      </c>
      <c r="D17" s="114"/>
      <c r="E17" s="114"/>
      <c r="F17" s="114"/>
      <c r="G17" s="114"/>
      <c r="H17" s="115"/>
    </row>
    <row r="18" spans="1:8" ht="37.5" customHeight="1" x14ac:dyDescent="0.15">
      <c r="A18" s="133"/>
      <c r="B18" s="79" t="s">
        <v>22</v>
      </c>
      <c r="C18" s="113" t="s">
        <v>53</v>
      </c>
      <c r="D18" s="114"/>
      <c r="E18" s="114"/>
      <c r="F18" s="114"/>
      <c r="G18" s="114"/>
      <c r="H18" s="115"/>
    </row>
  </sheetData>
  <mergeCells count="29">
    <mergeCell ref="C18:H18"/>
    <mergeCell ref="C5:H5"/>
    <mergeCell ref="A3:B3"/>
    <mergeCell ref="C13:D13"/>
    <mergeCell ref="A9:B9"/>
    <mergeCell ref="A10:B10"/>
    <mergeCell ref="C9:H9"/>
    <mergeCell ref="C10:H10"/>
    <mergeCell ref="A4:B4"/>
    <mergeCell ref="C6:H6"/>
    <mergeCell ref="C17:H17"/>
    <mergeCell ref="A5:B6"/>
    <mergeCell ref="A17:A18"/>
    <mergeCell ref="A2:B2"/>
    <mergeCell ref="A16:B16"/>
    <mergeCell ref="C11:D11"/>
    <mergeCell ref="C12:D12"/>
    <mergeCell ref="A1:H1"/>
    <mergeCell ref="C4:H4"/>
    <mergeCell ref="C3:H3"/>
    <mergeCell ref="A15:B15"/>
    <mergeCell ref="A11:A14"/>
    <mergeCell ref="C15:H15"/>
    <mergeCell ref="C16:H16"/>
    <mergeCell ref="D8:H8"/>
    <mergeCell ref="D7:H7"/>
    <mergeCell ref="C14:D14"/>
    <mergeCell ref="A7:B8"/>
    <mergeCell ref="C2:H2"/>
  </mergeCells>
  <phoneticPr fontId="1"/>
  <printOptions horizontalCentered="1"/>
  <pageMargins left="0.9055118110236221" right="0.78740157480314965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4.625" customWidth="1"/>
    <col min="3" max="3" width="10.875" customWidth="1"/>
    <col min="9" max="9" width="9" customWidth="1"/>
    <col min="10" max="10" width="10.875" customWidth="1"/>
  </cols>
  <sheetData>
    <row r="1" spans="1:10" x14ac:dyDescent="0.15">
      <c r="A1" s="14"/>
      <c r="B1" s="14"/>
      <c r="C1" s="14"/>
      <c r="D1" s="14"/>
      <c r="E1" s="14"/>
      <c r="F1" s="14"/>
      <c r="G1" s="15"/>
      <c r="H1" s="14"/>
      <c r="I1" s="14"/>
      <c r="J1" s="14"/>
    </row>
    <row r="2" spans="1:10" x14ac:dyDescent="0.15">
      <c r="A2" s="14"/>
      <c r="B2" s="14"/>
      <c r="C2" s="14"/>
      <c r="D2" s="14"/>
      <c r="E2" s="14"/>
      <c r="F2" s="14"/>
      <c r="G2" s="15"/>
      <c r="H2" s="14"/>
      <c r="I2" s="14"/>
      <c r="J2" s="14"/>
    </row>
    <row r="3" spans="1:10" ht="17.25" x14ac:dyDescent="0.15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x14ac:dyDescent="0.15">
      <c r="A4" s="144" t="s">
        <v>54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4.25" thickBot="1" x14ac:dyDescent="0.2">
      <c r="A5" s="14" t="s">
        <v>25</v>
      </c>
      <c r="B5" s="14"/>
      <c r="C5" s="14"/>
      <c r="D5" s="14"/>
      <c r="E5" s="14"/>
      <c r="F5" s="14"/>
      <c r="G5" s="15"/>
      <c r="H5" s="14"/>
      <c r="I5" s="14"/>
      <c r="J5" s="14"/>
    </row>
    <row r="6" spans="1:10" x14ac:dyDescent="0.15">
      <c r="A6" s="14"/>
      <c r="B6" s="134" t="s">
        <v>26</v>
      </c>
      <c r="C6" s="136" t="s">
        <v>27</v>
      </c>
      <c r="D6" s="137"/>
      <c r="E6" s="136" t="s">
        <v>28</v>
      </c>
      <c r="F6" s="138"/>
      <c r="G6" s="137"/>
      <c r="H6" s="16" t="s">
        <v>29</v>
      </c>
      <c r="I6" s="17" t="s">
        <v>30</v>
      </c>
      <c r="J6" s="139" t="s">
        <v>31</v>
      </c>
    </row>
    <row r="7" spans="1:10" ht="27.75" thickBot="1" x14ac:dyDescent="0.2">
      <c r="A7" s="14"/>
      <c r="B7" s="135"/>
      <c r="C7" s="18" t="s">
        <v>32</v>
      </c>
      <c r="D7" s="18" t="s">
        <v>33</v>
      </c>
      <c r="E7" s="18" t="s">
        <v>32</v>
      </c>
      <c r="F7" s="18" t="s">
        <v>33</v>
      </c>
      <c r="G7" s="19" t="s">
        <v>34</v>
      </c>
      <c r="H7" s="20" t="s">
        <v>35</v>
      </c>
      <c r="I7" s="21" t="s">
        <v>36</v>
      </c>
      <c r="J7" s="140"/>
    </row>
    <row r="8" spans="1:10" x14ac:dyDescent="0.15">
      <c r="A8" s="14"/>
      <c r="B8" s="22" t="s">
        <v>37</v>
      </c>
      <c r="C8" s="23"/>
      <c r="D8" s="24"/>
      <c r="E8" s="23"/>
      <c r="F8" s="24"/>
      <c r="G8" s="25"/>
      <c r="H8" s="26"/>
      <c r="I8" s="24" t="str">
        <f>IF(H8="","",F8*H8)</f>
        <v/>
      </c>
      <c r="J8" s="27"/>
    </row>
    <row r="9" spans="1:10" ht="14.25" thickBot="1" x14ac:dyDescent="0.2">
      <c r="A9" s="14"/>
      <c r="B9" s="28"/>
      <c r="C9" s="29"/>
      <c r="D9" s="30"/>
      <c r="E9" s="29"/>
      <c r="F9" s="30"/>
      <c r="G9" s="31"/>
      <c r="H9" s="32" t="str">
        <f>IF(D9=0,"",F9/D9)</f>
        <v/>
      </c>
      <c r="I9" s="30" t="str">
        <f>IF(H9="","",F9*H9)</f>
        <v/>
      </c>
      <c r="J9" s="33"/>
    </row>
    <row r="10" spans="1:10" ht="15" thickTop="1" thickBot="1" x14ac:dyDescent="0.2">
      <c r="A10" s="14"/>
      <c r="B10" s="34" t="s">
        <v>38</v>
      </c>
      <c r="C10" s="35"/>
      <c r="D10" s="36">
        <f>SUM(D8:D9)</f>
        <v>0</v>
      </c>
      <c r="E10" s="35"/>
      <c r="F10" s="36">
        <f>SUM(F8:F9)</f>
        <v>0</v>
      </c>
      <c r="G10" s="37"/>
      <c r="H10" s="38"/>
      <c r="I10" s="36">
        <f>SUM(I8:I9)</f>
        <v>0</v>
      </c>
      <c r="J10" s="39"/>
    </row>
    <row r="11" spans="1:10" ht="14.25" thickBot="1" x14ac:dyDescent="0.2">
      <c r="A11" s="14"/>
      <c r="B11" s="40" t="s">
        <v>39</v>
      </c>
      <c r="C11" s="41"/>
      <c r="D11" s="42">
        <f>ROUNDDOWN(D10*0.08,0)</f>
        <v>0</v>
      </c>
      <c r="E11" s="41"/>
      <c r="F11" s="42">
        <f>ROUNDDOWN(F10*0.08,0)</f>
        <v>0</v>
      </c>
      <c r="G11" s="43"/>
      <c r="H11" s="44"/>
      <c r="I11" s="42"/>
      <c r="J11" s="45"/>
    </row>
    <row r="12" spans="1:10" ht="15" thickTop="1" thickBot="1" x14ac:dyDescent="0.2">
      <c r="A12" s="14"/>
      <c r="B12" s="34" t="s">
        <v>4</v>
      </c>
      <c r="C12" s="35"/>
      <c r="D12" s="36">
        <f>SUM(D10,D11)</f>
        <v>0</v>
      </c>
      <c r="E12" s="35"/>
      <c r="F12" s="36">
        <f>SUM(F10,F11)</f>
        <v>0</v>
      </c>
      <c r="G12" s="37"/>
      <c r="H12" s="46"/>
      <c r="I12" s="36">
        <f>SUM(I10,I11)</f>
        <v>0</v>
      </c>
      <c r="J12" s="39"/>
    </row>
    <row r="13" spans="1:10" x14ac:dyDescent="0.15">
      <c r="A13" s="14"/>
      <c r="B13" s="14"/>
      <c r="C13" s="14"/>
      <c r="D13" s="14"/>
      <c r="E13" s="14"/>
      <c r="F13" s="14"/>
      <c r="G13" s="15"/>
      <c r="H13" s="14"/>
      <c r="I13" s="14"/>
      <c r="J13" s="15"/>
    </row>
    <row r="14" spans="1:10" ht="14.25" thickBot="1" x14ac:dyDescent="0.2">
      <c r="A14" s="14" t="s">
        <v>40</v>
      </c>
      <c r="B14" s="14"/>
      <c r="C14" s="14"/>
      <c r="D14" s="14"/>
      <c r="E14" s="14"/>
      <c r="F14" s="14"/>
      <c r="G14" s="15"/>
      <c r="H14" s="14"/>
      <c r="I14" s="14"/>
      <c r="J14" s="14"/>
    </row>
    <row r="15" spans="1:10" x14ac:dyDescent="0.15">
      <c r="A15" s="14"/>
      <c r="B15" s="134" t="s">
        <v>26</v>
      </c>
      <c r="C15" s="136" t="s">
        <v>27</v>
      </c>
      <c r="D15" s="137"/>
      <c r="E15" s="136" t="s">
        <v>28</v>
      </c>
      <c r="F15" s="138"/>
      <c r="G15" s="137"/>
      <c r="H15" s="16" t="s">
        <v>29</v>
      </c>
      <c r="I15" s="17" t="s">
        <v>30</v>
      </c>
      <c r="J15" s="139" t="s">
        <v>31</v>
      </c>
    </row>
    <row r="16" spans="1:10" ht="27.75" thickBot="1" x14ac:dyDescent="0.2">
      <c r="A16" s="14"/>
      <c r="B16" s="135"/>
      <c r="C16" s="18" t="s">
        <v>32</v>
      </c>
      <c r="D16" s="18" t="s">
        <v>33</v>
      </c>
      <c r="E16" s="18" t="s">
        <v>32</v>
      </c>
      <c r="F16" s="18" t="s">
        <v>33</v>
      </c>
      <c r="G16" s="19" t="s">
        <v>34</v>
      </c>
      <c r="H16" s="20" t="s">
        <v>35</v>
      </c>
      <c r="I16" s="21" t="s">
        <v>41</v>
      </c>
      <c r="J16" s="140"/>
    </row>
    <row r="17" spans="1:10" x14ac:dyDescent="0.15">
      <c r="A17" s="14"/>
      <c r="B17" s="22" t="s">
        <v>42</v>
      </c>
      <c r="C17" s="23"/>
      <c r="D17" s="24"/>
      <c r="E17" s="23"/>
      <c r="F17" s="24"/>
      <c r="G17" s="25"/>
      <c r="H17" s="26"/>
      <c r="I17" s="24" t="str">
        <f>IF(H17="","",F17*H17)</f>
        <v/>
      </c>
      <c r="J17" s="27"/>
    </row>
    <row r="18" spans="1:10" ht="14.25" thickBot="1" x14ac:dyDescent="0.2">
      <c r="A18" s="14"/>
      <c r="B18" s="28"/>
      <c r="C18" s="29"/>
      <c r="D18" s="30"/>
      <c r="E18" s="29"/>
      <c r="F18" s="30"/>
      <c r="G18" s="31"/>
      <c r="H18" s="32" t="str">
        <f>IF(D18=0,"",F18/D18)</f>
        <v/>
      </c>
      <c r="I18" s="30" t="str">
        <f>IF(H18="","",F18*H18)</f>
        <v/>
      </c>
      <c r="J18" s="33"/>
    </row>
    <row r="19" spans="1:10" ht="15" thickTop="1" thickBot="1" x14ac:dyDescent="0.2">
      <c r="A19" s="14"/>
      <c r="B19" s="34" t="s">
        <v>38</v>
      </c>
      <c r="C19" s="35"/>
      <c r="D19" s="36">
        <f>SUM(D17:D18)</f>
        <v>0</v>
      </c>
      <c r="E19" s="35"/>
      <c r="F19" s="36">
        <f>SUM(F17:F18)</f>
        <v>0</v>
      </c>
      <c r="G19" s="37"/>
      <c r="H19" s="38"/>
      <c r="I19" s="36">
        <f>SUM(I17:I18)</f>
        <v>0</v>
      </c>
      <c r="J19" s="39"/>
    </row>
    <row r="20" spans="1:10" ht="14.25" thickBot="1" x14ac:dyDescent="0.2">
      <c r="A20" s="14"/>
      <c r="B20" s="40" t="s">
        <v>39</v>
      </c>
      <c r="C20" s="41"/>
      <c r="D20" s="42">
        <f>ROUNDDOWN(D19*0.08,0)</f>
        <v>0</v>
      </c>
      <c r="E20" s="41"/>
      <c r="F20" s="42">
        <f>ROUNDDOWN(F19*0.08,0)</f>
        <v>0</v>
      </c>
      <c r="G20" s="43"/>
      <c r="H20" s="44"/>
      <c r="I20" s="47"/>
      <c r="J20" s="45"/>
    </row>
    <row r="21" spans="1:10" ht="15" thickTop="1" thickBot="1" x14ac:dyDescent="0.2">
      <c r="A21" s="14"/>
      <c r="B21" s="34" t="s">
        <v>4</v>
      </c>
      <c r="C21" s="35"/>
      <c r="D21" s="36">
        <f>SUM(D19,D20)</f>
        <v>0</v>
      </c>
      <c r="E21" s="35"/>
      <c r="F21" s="36">
        <f>SUM(F19,F20)</f>
        <v>0</v>
      </c>
      <c r="G21" s="37"/>
      <c r="H21" s="46"/>
      <c r="I21" s="36">
        <f>SUM(I19,I20)</f>
        <v>0</v>
      </c>
      <c r="J21" s="39"/>
    </row>
    <row r="22" spans="1:10" x14ac:dyDescent="0.15">
      <c r="A22" s="14"/>
      <c r="B22" s="14"/>
      <c r="C22" s="14"/>
      <c r="D22" s="14"/>
      <c r="E22" s="14"/>
      <c r="F22" s="14"/>
      <c r="G22" s="15"/>
      <c r="H22" s="14"/>
      <c r="I22" s="14"/>
      <c r="J22" s="15"/>
    </row>
    <row r="23" spans="1:10" ht="14.25" thickBot="1" x14ac:dyDescent="0.2">
      <c r="A23" s="14" t="s">
        <v>43</v>
      </c>
      <c r="B23" s="48"/>
      <c r="C23" s="14"/>
      <c r="D23" s="14"/>
      <c r="E23" s="14"/>
      <c r="F23" s="14"/>
      <c r="G23" s="15"/>
      <c r="H23" s="14"/>
      <c r="I23" s="14"/>
      <c r="J23" s="15"/>
    </row>
    <row r="24" spans="1:10" x14ac:dyDescent="0.15">
      <c r="A24" s="14"/>
      <c r="B24" s="141" t="s">
        <v>26</v>
      </c>
      <c r="C24" s="136" t="s">
        <v>27</v>
      </c>
      <c r="D24" s="137"/>
      <c r="E24" s="136" t="s">
        <v>28</v>
      </c>
      <c r="F24" s="138"/>
      <c r="G24" s="137"/>
      <c r="H24" s="16" t="s">
        <v>29</v>
      </c>
      <c r="I24" s="17" t="s">
        <v>30</v>
      </c>
      <c r="J24" s="139" t="s">
        <v>31</v>
      </c>
    </row>
    <row r="25" spans="1:10" ht="27.75" thickBot="1" x14ac:dyDescent="0.2">
      <c r="A25" s="14"/>
      <c r="B25" s="142"/>
      <c r="C25" s="18" t="s">
        <v>32</v>
      </c>
      <c r="D25" s="18" t="s">
        <v>33</v>
      </c>
      <c r="E25" s="18" t="s">
        <v>32</v>
      </c>
      <c r="F25" s="18" t="s">
        <v>33</v>
      </c>
      <c r="G25" s="19" t="s">
        <v>34</v>
      </c>
      <c r="H25" s="20" t="s">
        <v>35</v>
      </c>
      <c r="I25" s="21" t="s">
        <v>44</v>
      </c>
      <c r="J25" s="140"/>
    </row>
    <row r="26" spans="1:10" x14ac:dyDescent="0.15">
      <c r="A26" s="14"/>
      <c r="B26" s="22" t="s">
        <v>11</v>
      </c>
      <c r="C26" s="25"/>
      <c r="D26" s="24"/>
      <c r="E26" s="25"/>
      <c r="F26" s="24"/>
      <c r="G26" s="25"/>
      <c r="H26" s="26"/>
      <c r="I26" s="49" t="str">
        <f>IF(H26="","",F26*H26)</f>
        <v/>
      </c>
      <c r="J26" s="50"/>
    </row>
    <row r="27" spans="1:10" x14ac:dyDescent="0.15">
      <c r="A27" s="14"/>
      <c r="B27" s="51"/>
      <c r="C27" s="52"/>
      <c r="D27" s="53"/>
      <c r="E27" s="52"/>
      <c r="F27" s="53"/>
      <c r="G27" s="54"/>
      <c r="H27" s="55"/>
      <c r="I27" s="56" t="str">
        <f>IF(H27="","",F27*H27)</f>
        <v/>
      </c>
      <c r="J27" s="57"/>
    </row>
    <row r="28" spans="1:10" x14ac:dyDescent="0.15">
      <c r="A28" s="14"/>
      <c r="B28" s="58"/>
      <c r="C28" s="59"/>
      <c r="D28" s="56"/>
      <c r="E28" s="59"/>
      <c r="F28" s="56"/>
      <c r="G28" s="60"/>
      <c r="H28" s="61"/>
      <c r="I28" s="56" t="str">
        <f>IF(H28="","",F28*H28)</f>
        <v/>
      </c>
      <c r="J28" s="62"/>
    </row>
    <row r="29" spans="1:10" ht="14.25" thickBot="1" x14ac:dyDescent="0.2">
      <c r="A29" s="14"/>
      <c r="B29" s="28"/>
      <c r="C29" s="29"/>
      <c r="D29" s="30"/>
      <c r="E29" s="29"/>
      <c r="F29" s="30"/>
      <c r="G29" s="31"/>
      <c r="H29" s="32"/>
      <c r="I29" s="30" t="str">
        <f>IF(H29="","",F29*H29)</f>
        <v/>
      </c>
      <c r="J29" s="63"/>
    </row>
    <row r="30" spans="1:10" ht="15" thickTop="1" thickBot="1" x14ac:dyDescent="0.2">
      <c r="A30" s="14"/>
      <c r="B30" s="34" t="s">
        <v>38</v>
      </c>
      <c r="C30" s="35"/>
      <c r="D30" s="36">
        <f>SUM(D26:D29)</f>
        <v>0</v>
      </c>
      <c r="E30" s="35"/>
      <c r="F30" s="36">
        <f>SUM(F26:F29)</f>
        <v>0</v>
      </c>
      <c r="G30" s="37"/>
      <c r="H30" s="38"/>
      <c r="I30" s="36">
        <f>SUM(I26:I29)</f>
        <v>0</v>
      </c>
      <c r="J30" s="39"/>
    </row>
    <row r="31" spans="1:10" ht="14.25" thickBot="1" x14ac:dyDescent="0.2">
      <c r="A31" s="14"/>
      <c r="B31" s="40" t="s">
        <v>39</v>
      </c>
      <c r="C31" s="41"/>
      <c r="D31" s="42">
        <f>ROUNDDOWN(D30*0.08,0)</f>
        <v>0</v>
      </c>
      <c r="E31" s="41"/>
      <c r="F31" s="42">
        <f>ROUNDDOWN(F30*0.08,0)</f>
        <v>0</v>
      </c>
      <c r="G31" s="43"/>
      <c r="H31" s="44"/>
      <c r="I31" s="47"/>
      <c r="J31" s="45"/>
    </row>
    <row r="32" spans="1:10" ht="15" thickTop="1" thickBot="1" x14ac:dyDescent="0.2">
      <c r="A32" s="14"/>
      <c r="B32" s="34" t="s">
        <v>4</v>
      </c>
      <c r="C32" s="35"/>
      <c r="D32" s="36">
        <f>SUM(D30,D31)</f>
        <v>0</v>
      </c>
      <c r="E32" s="35"/>
      <c r="F32" s="36">
        <f>SUM(F30,F31)</f>
        <v>0</v>
      </c>
      <c r="G32" s="37"/>
      <c r="H32" s="46"/>
      <c r="I32" s="36">
        <f>SUM(I30,I31)</f>
        <v>0</v>
      </c>
      <c r="J32" s="39"/>
    </row>
    <row r="33" spans="1:10" x14ac:dyDescent="0.15">
      <c r="A33" s="14"/>
      <c r="B33" s="14"/>
      <c r="C33" s="14"/>
      <c r="D33" s="14"/>
      <c r="E33" s="14"/>
      <c r="F33" s="14"/>
      <c r="G33" s="15"/>
      <c r="H33" s="14"/>
      <c r="I33" s="14"/>
      <c r="J33" s="15"/>
    </row>
    <row r="34" spans="1:10" ht="14.25" thickBot="1" x14ac:dyDescent="0.2">
      <c r="A34" s="14" t="s">
        <v>45</v>
      </c>
      <c r="B34" s="14"/>
      <c r="C34" s="14"/>
      <c r="D34" s="14"/>
      <c r="E34" s="14"/>
      <c r="F34" s="14"/>
      <c r="G34" s="15"/>
      <c r="H34" s="14"/>
      <c r="I34" s="14"/>
      <c r="J34" s="14"/>
    </row>
    <row r="35" spans="1:10" x14ac:dyDescent="0.15">
      <c r="A35" s="14"/>
      <c r="B35" s="134" t="s">
        <v>26</v>
      </c>
      <c r="C35" s="136" t="s">
        <v>27</v>
      </c>
      <c r="D35" s="137"/>
      <c r="E35" s="136" t="s">
        <v>28</v>
      </c>
      <c r="F35" s="138"/>
      <c r="G35" s="137"/>
      <c r="H35" s="16" t="s">
        <v>29</v>
      </c>
      <c r="I35" s="17" t="s">
        <v>30</v>
      </c>
      <c r="J35" s="139" t="s">
        <v>31</v>
      </c>
    </row>
    <row r="36" spans="1:10" ht="27.75" thickBot="1" x14ac:dyDescent="0.2">
      <c r="A36" s="14"/>
      <c r="B36" s="135"/>
      <c r="C36" s="18" t="s">
        <v>32</v>
      </c>
      <c r="D36" s="18" t="s">
        <v>33</v>
      </c>
      <c r="E36" s="18" t="s">
        <v>32</v>
      </c>
      <c r="F36" s="18" t="s">
        <v>33</v>
      </c>
      <c r="G36" s="19" t="s">
        <v>34</v>
      </c>
      <c r="H36" s="20" t="s">
        <v>35</v>
      </c>
      <c r="I36" s="21" t="s">
        <v>41</v>
      </c>
      <c r="J36" s="140"/>
    </row>
    <row r="37" spans="1:10" x14ac:dyDescent="0.15">
      <c r="A37" s="14"/>
      <c r="B37" s="22" t="s">
        <v>46</v>
      </c>
      <c r="C37" s="23"/>
      <c r="D37" s="24"/>
      <c r="E37" s="23"/>
      <c r="F37" s="24"/>
      <c r="G37" s="25"/>
      <c r="H37" s="26"/>
      <c r="I37" s="24" t="str">
        <f>IF(H37="","",F37*H37)</f>
        <v/>
      </c>
      <c r="J37" s="27"/>
    </row>
    <row r="38" spans="1:10" ht="14.25" thickBot="1" x14ac:dyDescent="0.2">
      <c r="A38" s="14"/>
      <c r="B38" s="28"/>
      <c r="C38" s="29"/>
      <c r="D38" s="30"/>
      <c r="E38" s="29"/>
      <c r="F38" s="30"/>
      <c r="G38" s="31"/>
      <c r="H38" s="32" t="str">
        <f>IF(D38=0,"",F38/D38)</f>
        <v/>
      </c>
      <c r="I38" s="30" t="str">
        <f>IF(H38="","",F38*H38)</f>
        <v/>
      </c>
      <c r="J38" s="33"/>
    </row>
    <row r="39" spans="1:10" ht="15" thickTop="1" thickBot="1" x14ac:dyDescent="0.2">
      <c r="A39" s="14"/>
      <c r="B39" s="34" t="s">
        <v>38</v>
      </c>
      <c r="C39" s="35"/>
      <c r="D39" s="36">
        <f>SUM(D37:D38)</f>
        <v>0</v>
      </c>
      <c r="E39" s="35"/>
      <c r="F39" s="36">
        <f>SUM(F37:F38)</f>
        <v>0</v>
      </c>
      <c r="G39" s="37"/>
      <c r="H39" s="38"/>
      <c r="I39" s="36">
        <f>SUM(I37:I38)</f>
        <v>0</v>
      </c>
      <c r="J39" s="39"/>
    </row>
    <row r="40" spans="1:10" ht="14.25" thickBot="1" x14ac:dyDescent="0.2">
      <c r="A40" s="14"/>
      <c r="B40" s="40" t="s">
        <v>39</v>
      </c>
      <c r="C40" s="41"/>
      <c r="D40" s="42">
        <f>ROUNDDOWN(D39*0.08,0)</f>
        <v>0</v>
      </c>
      <c r="E40" s="41"/>
      <c r="F40" s="42">
        <f>ROUNDDOWN(F39*0.08,0)</f>
        <v>0</v>
      </c>
      <c r="G40" s="43"/>
      <c r="H40" s="44"/>
      <c r="I40" s="47"/>
      <c r="J40" s="45"/>
    </row>
    <row r="41" spans="1:10" ht="15" thickTop="1" thickBot="1" x14ac:dyDescent="0.2">
      <c r="A41" s="14"/>
      <c r="B41" s="34" t="s">
        <v>4</v>
      </c>
      <c r="C41" s="35"/>
      <c r="D41" s="36">
        <f>SUM(D39,D40)</f>
        <v>0</v>
      </c>
      <c r="E41" s="35"/>
      <c r="F41" s="36">
        <f>SUM(F39,F40)</f>
        <v>0</v>
      </c>
      <c r="G41" s="37"/>
      <c r="H41" s="46"/>
      <c r="I41" s="36">
        <f>SUM(I39,I40)</f>
        <v>0</v>
      </c>
      <c r="J41" s="39"/>
    </row>
    <row r="42" spans="1:10" x14ac:dyDescent="0.15">
      <c r="A42" s="64"/>
      <c r="B42" s="65"/>
      <c r="C42" s="66"/>
      <c r="D42" s="67"/>
      <c r="E42" s="66"/>
      <c r="F42" s="67"/>
      <c r="G42" s="68"/>
      <c r="H42" s="69"/>
      <c r="I42" s="67"/>
      <c r="J42" s="70"/>
    </row>
    <row r="43" spans="1:10" ht="14.25" thickBot="1" x14ac:dyDescent="0.2">
      <c r="A43" s="14" t="s">
        <v>47</v>
      </c>
      <c r="B43" s="14"/>
      <c r="C43" s="14"/>
      <c r="D43" s="14"/>
      <c r="E43" s="14"/>
      <c r="F43" s="14"/>
      <c r="G43" s="15"/>
      <c r="H43" s="14"/>
      <c r="I43" s="14"/>
      <c r="J43" s="15"/>
    </row>
    <row r="44" spans="1:10" x14ac:dyDescent="0.15">
      <c r="A44" s="14"/>
      <c r="B44" s="141" t="s">
        <v>26</v>
      </c>
      <c r="C44" s="136" t="s">
        <v>27</v>
      </c>
      <c r="D44" s="137"/>
      <c r="E44" s="136" t="s">
        <v>28</v>
      </c>
      <c r="F44" s="138"/>
      <c r="G44" s="137"/>
      <c r="H44" s="16" t="s">
        <v>29</v>
      </c>
      <c r="I44" s="17" t="s">
        <v>30</v>
      </c>
      <c r="J44" s="139" t="s">
        <v>31</v>
      </c>
    </row>
    <row r="45" spans="1:10" ht="27.75" thickBot="1" x14ac:dyDescent="0.2">
      <c r="A45" s="14"/>
      <c r="B45" s="142"/>
      <c r="C45" s="18" t="s">
        <v>32</v>
      </c>
      <c r="D45" s="18" t="s">
        <v>33</v>
      </c>
      <c r="E45" s="18" t="s">
        <v>32</v>
      </c>
      <c r="F45" s="18" t="s">
        <v>33</v>
      </c>
      <c r="G45" s="19"/>
      <c r="H45" s="20" t="s">
        <v>35</v>
      </c>
      <c r="I45" s="21" t="s">
        <v>41</v>
      </c>
      <c r="J45" s="140"/>
    </row>
    <row r="46" spans="1:10" ht="14.25" thickBot="1" x14ac:dyDescent="0.2">
      <c r="A46" s="14"/>
      <c r="B46" s="71" t="s">
        <v>48</v>
      </c>
      <c r="C46" s="72"/>
      <c r="D46" s="73">
        <f>SUM(D12,D21,D32,D41)</f>
        <v>0</v>
      </c>
      <c r="E46" s="72"/>
      <c r="F46" s="73">
        <f>SUM(F12,F21,F32,F41)</f>
        <v>0</v>
      </c>
      <c r="G46" s="74"/>
      <c r="H46" s="75"/>
      <c r="I46" s="76">
        <f>ROUNDDOWN(SUM(I12,I21,I32,I41),-3)</f>
        <v>0</v>
      </c>
      <c r="J46" s="77"/>
    </row>
    <row r="47" spans="1:10" x14ac:dyDescent="0.15">
      <c r="A47" s="14"/>
      <c r="B47" s="14"/>
      <c r="C47" s="14"/>
      <c r="D47" s="14"/>
      <c r="E47" s="14"/>
      <c r="F47" s="14"/>
      <c r="G47" s="15"/>
      <c r="H47" s="14"/>
      <c r="I47" s="14"/>
      <c r="J47" s="14"/>
    </row>
    <row r="48" spans="1:10" x14ac:dyDescent="0.15">
      <c r="A48" s="14"/>
      <c r="B48" s="14" t="s">
        <v>49</v>
      </c>
      <c r="C48" s="14"/>
      <c r="D48" s="14"/>
      <c r="E48" s="14"/>
      <c r="F48" s="14"/>
      <c r="G48" s="15"/>
      <c r="H48" s="14"/>
      <c r="I48" s="14"/>
      <c r="J48" s="14"/>
    </row>
    <row r="49" spans="1:10" x14ac:dyDescent="0.15">
      <c r="A49" s="14"/>
      <c r="B49" s="14" t="s">
        <v>50</v>
      </c>
      <c r="C49" s="14"/>
      <c r="D49" s="14"/>
      <c r="E49" s="14"/>
      <c r="F49" s="14"/>
      <c r="G49" s="15"/>
      <c r="H49" s="14"/>
      <c r="I49" s="14"/>
      <c r="J49" s="14"/>
    </row>
    <row r="50" spans="1:10" x14ac:dyDescent="0.15">
      <c r="A50" s="14"/>
      <c r="B50" s="65" t="s">
        <v>51</v>
      </c>
      <c r="C50" s="14"/>
      <c r="D50" s="14"/>
      <c r="E50" s="14"/>
      <c r="F50" s="14"/>
      <c r="G50" s="15"/>
      <c r="H50" s="14"/>
      <c r="I50" s="14"/>
      <c r="J50" s="14"/>
    </row>
  </sheetData>
  <mergeCells count="22">
    <mergeCell ref="A3:J3"/>
    <mergeCell ref="A4:J4"/>
    <mergeCell ref="B6:B7"/>
    <mergeCell ref="C6:D6"/>
    <mergeCell ref="E6:G6"/>
    <mergeCell ref="J6:J7"/>
    <mergeCell ref="B15:B16"/>
    <mergeCell ref="C15:D15"/>
    <mergeCell ref="E15:G15"/>
    <mergeCell ref="J15:J16"/>
    <mergeCell ref="B24:B25"/>
    <mergeCell ref="C24:D24"/>
    <mergeCell ref="E24:G24"/>
    <mergeCell ref="J24:J25"/>
    <mergeCell ref="B35:B36"/>
    <mergeCell ref="C35:D35"/>
    <mergeCell ref="E35:G35"/>
    <mergeCell ref="J35:J36"/>
    <mergeCell ref="B44:B45"/>
    <mergeCell ref="C44:D44"/>
    <mergeCell ref="E44:G44"/>
    <mergeCell ref="J44:J45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事業報告書</vt:lpstr>
      <vt:lpstr>決算書</vt:lpstr>
      <vt:lpstr>事業報告書!Print_Area</vt:lpstr>
      <vt:lpstr>事業報告書!Print_Titles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2019-04-19T02:52:27Z</cp:lastPrinted>
  <dcterms:created xsi:type="dcterms:W3CDTF">2012-01-23T00:40:54Z</dcterms:created>
  <dcterms:modified xsi:type="dcterms:W3CDTF">2021-04-08T05:43:24Z</dcterms:modified>
</cp:coreProperties>
</file>