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pc061\農林土木課林務係共有フォルダ\林務係\05_補助金・交付金・負担金（交付）\05_仙台市木材利用促進支援補助金事業\※改修中_仙台市木材利用促進支援事業補助金（1018）\"/>
    </mc:Choice>
  </mc:AlternateContent>
  <bookViews>
    <workbookView xWindow="0" yWindow="0" windowWidth="12420" windowHeight="4455"/>
  </bookViews>
  <sheets>
    <sheet name="Sheet1" sheetId="1" r:id="rId1"/>
  </sheets>
  <definedNames>
    <definedName name="_xlnm.Print_Area" localSheetId="0">Sheet1!$A$1:$V$46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9" i="1" l="1"/>
  <c r="O29" i="1" s="1"/>
  <c r="S29" i="1" s="1"/>
  <c r="S26" i="1" s="1"/>
  <c r="S32" i="1" l="1"/>
  <c r="S31" i="1"/>
  <c r="R34" i="1"/>
  <c r="O28" i="1" l="1"/>
  <c r="O27" i="1"/>
  <c r="S27" i="1" l="1"/>
  <c r="M26" i="1" s="1"/>
  <c r="G26" i="1" s="1"/>
</calcChain>
</file>

<file path=xl/sharedStrings.xml><?xml version="1.0" encoding="utf-8"?>
<sst xmlns="http://schemas.openxmlformats.org/spreadsheetml/2006/main" count="100" uniqueCount="83">
  <si>
    <t>ふりがな</t>
    <phoneticPr fontId="2"/>
  </si>
  <si>
    <t>電話番号</t>
    <rPh sb="0" eb="2">
      <t>デンワ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</si>
  <si>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</si>
  <si>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※受付番号は市が記載します</t>
    <rPh sb="1" eb="3">
      <t>ウケツケ</t>
    </rPh>
    <rPh sb="3" eb="5">
      <t>バンゴウ</t>
    </rPh>
    <rPh sb="6" eb="7">
      <t>シ</t>
    </rPh>
    <rPh sb="8" eb="10">
      <t>キサイ</t>
    </rPh>
    <phoneticPr fontId="2"/>
  </si>
  <si>
    <t>仙台市</t>
    <rPh sb="0" eb="3">
      <t>センダイシ</t>
    </rPh>
    <phoneticPr fontId="2"/>
  </si>
  <si>
    <t>区</t>
    <rPh sb="0" eb="1">
      <t>ク</t>
    </rPh>
    <phoneticPr fontId="2"/>
  </si>
  <si>
    <t>木造</t>
    <rPh sb="0" eb="2">
      <t>モクゾウ</t>
    </rPh>
    <phoneticPr fontId="2"/>
  </si>
  <si>
    <t>階建て</t>
    <rPh sb="0" eb="1">
      <t>カイ</t>
    </rPh>
    <rPh sb="1" eb="2">
      <t>ダ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</si>
  <si>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</si>
  <si>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内訳</t>
    <rPh sb="0" eb="2">
      <t>ウチワケ</t>
    </rPh>
    <phoneticPr fontId="2"/>
  </si>
  <si>
    <t>構造材</t>
    <rPh sb="0" eb="3">
      <t>コウゾウザイ</t>
    </rPh>
    <phoneticPr fontId="2"/>
  </si>
  <si>
    <t>内装等</t>
    <rPh sb="0" eb="2">
      <t>ナイソウ</t>
    </rPh>
    <rPh sb="2" eb="3">
      <t>トウ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</si>
  <si>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</si>
  <si>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</si>
  <si>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</si>
  <si>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</si>
  <si>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総使用材積</t>
    <rPh sb="0" eb="1">
      <t>ソウ</t>
    </rPh>
    <rPh sb="1" eb="3">
      <t>シヨウ</t>
    </rPh>
    <rPh sb="3" eb="5">
      <t>ザイセキ</t>
    </rPh>
    <phoneticPr fontId="2"/>
  </si>
  <si>
    <t>県産材使用材積</t>
    <rPh sb="0" eb="1">
      <t>ケン</t>
    </rPh>
    <rPh sb="1" eb="3">
      <t>サンザイ</t>
    </rPh>
    <rPh sb="3" eb="5">
      <t>シヨウ</t>
    </rPh>
    <rPh sb="5" eb="7">
      <t>ザイセキ</t>
    </rPh>
    <phoneticPr fontId="2"/>
  </si>
  <si>
    <t>県産材使用割合</t>
    <rPh sb="0" eb="1">
      <t>ケン</t>
    </rPh>
    <rPh sb="1" eb="3">
      <t>サンザイ</t>
    </rPh>
    <rPh sb="3" eb="5">
      <t>シヨウ</t>
    </rPh>
    <rPh sb="5" eb="7">
      <t>ワリアイ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</si>
  <si>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</si>
  <si>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</si>
  <si>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担当者</t>
    <rPh sb="0" eb="3">
      <t>タントウシャ</t>
    </rPh>
    <phoneticPr fontId="2"/>
  </si>
  <si>
    <t>％(B/A)</t>
    <phoneticPr fontId="2"/>
  </si>
  <si>
    <t>％(C/A)</t>
    <phoneticPr fontId="2"/>
  </si>
  <si>
    <t>%</t>
    <phoneticPr fontId="2"/>
  </si>
  <si>
    <t>　仙台市長　郡　和子　様　</t>
    <rPh sb="1" eb="3">
      <t>センダイ</t>
    </rPh>
    <rPh sb="3" eb="5">
      <t>シチョウ</t>
    </rPh>
    <rPh sb="6" eb="7">
      <t>コオリ</t>
    </rPh>
    <rPh sb="8" eb="10">
      <t>カズコ</t>
    </rPh>
    <rPh sb="11" eb="12">
      <t>サマ</t>
    </rPh>
    <phoneticPr fontId="2"/>
  </si>
  <si>
    <r>
      <t>m</t>
    </r>
    <r>
      <rPr>
        <vertAlign val="superscript"/>
        <sz val="10"/>
        <color theme="1"/>
        <rFont val="游ゴシック"/>
        <family val="3"/>
        <charset val="128"/>
        <scheme val="minor"/>
      </rPr>
      <t>3</t>
    </r>
    <phoneticPr fontId="2"/>
  </si>
  <si>
    <t>(C)</t>
    <phoneticPr fontId="2"/>
  </si>
  <si>
    <t>(A)</t>
    <phoneticPr fontId="2"/>
  </si>
  <si>
    <t>(B)</t>
    <phoneticPr fontId="2"/>
  </si>
  <si>
    <r>
      <t>ｍ</t>
    </r>
    <r>
      <rPr>
        <vertAlign val="superscript"/>
        <sz val="9"/>
        <color theme="1"/>
        <rFont val="游ゴシック"/>
        <family val="3"/>
        <charset val="128"/>
        <scheme val="minor"/>
      </rPr>
      <t>2</t>
    </r>
    <phoneticPr fontId="2"/>
  </si>
  <si>
    <t>〒</t>
    <phoneticPr fontId="2"/>
  </si>
  <si>
    <t>円</t>
    <rPh sb="0" eb="1">
      <t>エン</t>
    </rPh>
    <phoneticPr fontId="2"/>
  </si>
  <si>
    <t>構造材</t>
    <rPh sb="0" eb="2">
      <t>コウゾウ</t>
    </rPh>
    <rPh sb="2" eb="3">
      <t>ザイ</t>
    </rPh>
    <phoneticPr fontId="2"/>
  </si>
  <si>
    <t>内装等</t>
    <rPh sb="0" eb="2">
      <t>ナイソウ</t>
    </rPh>
    <rPh sb="2" eb="3">
      <t>トウ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</si>
  <si>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</si>
  <si>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</si>
  <si>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記</t>
    <rPh sb="0" eb="1">
      <t>キ</t>
    </rPh>
    <phoneticPr fontId="2"/>
  </si>
  <si>
    <t>２　建物概要</t>
    <rPh sb="2" eb="3">
      <t>ケン</t>
    </rPh>
    <rPh sb="3" eb="4">
      <t>モノ</t>
    </rPh>
    <rPh sb="4" eb="5">
      <t>ガイ</t>
    </rPh>
    <rPh sb="5" eb="6">
      <t>ヨウ</t>
    </rPh>
    <phoneticPr fontId="2"/>
  </si>
  <si>
    <t>１　建設場所</t>
    <rPh sb="2" eb="3">
      <t>ケン</t>
    </rPh>
    <rPh sb="3" eb="4">
      <t>セツ</t>
    </rPh>
    <rPh sb="4" eb="5">
      <t>バ</t>
    </rPh>
    <rPh sb="5" eb="6">
      <t>ショ</t>
    </rPh>
    <phoneticPr fontId="2"/>
  </si>
  <si>
    <t>主要構造材事業</t>
    <rPh sb="0" eb="2">
      <t>シュヨウ</t>
    </rPh>
    <rPh sb="2" eb="4">
      <t>コウゾウ</t>
    </rPh>
    <rPh sb="4" eb="5">
      <t>ザイ</t>
    </rPh>
    <rPh sb="5" eb="7">
      <t>ジギョウ</t>
    </rPh>
    <phoneticPr fontId="2"/>
  </si>
  <si>
    <t>内装等</t>
    <rPh sb="0" eb="1">
      <t>ウチ</t>
    </rPh>
    <rPh sb="1" eb="2">
      <t>ソウ</t>
    </rPh>
    <rPh sb="2" eb="3">
      <t>トウ</t>
    </rPh>
    <phoneticPr fontId="2"/>
  </si>
  <si>
    <t>内装等事業</t>
    <rPh sb="0" eb="2">
      <t>ナイソウ</t>
    </rPh>
    <rPh sb="2" eb="3">
      <t>トウ</t>
    </rPh>
    <rPh sb="3" eb="5">
      <t>ジギョウ</t>
    </rPh>
    <phoneticPr fontId="2"/>
  </si>
  <si>
    <t>仙台市木材利用促進支援補助金交付申請書</t>
    <rPh sb="0" eb="3">
      <t>センダイシ</t>
    </rPh>
    <rPh sb="3" eb="5">
      <t>モクザイ</t>
    </rPh>
    <rPh sb="5" eb="7">
      <t>リヨウ</t>
    </rPh>
    <rPh sb="7" eb="9">
      <t>ソクシン</t>
    </rPh>
    <rPh sb="9" eb="11">
      <t>シエン</t>
    </rPh>
    <rPh sb="11" eb="14">
      <t>ホジョキン</t>
    </rPh>
    <rPh sb="14" eb="16">
      <t>コウフ</t>
    </rPh>
    <rPh sb="16" eb="19">
      <t>シンセイショ</t>
    </rPh>
    <phoneticPr fontId="2"/>
  </si>
  <si>
    <t>　標記の補助金の交付を受けたいので，仙台市補助金等交付規則第３条及び仙台市木材利用促進支</t>
    <rPh sb="1" eb="3">
      <t>ヒョウキ</t>
    </rPh>
    <rPh sb="4" eb="7">
      <t>ホジョキン</t>
    </rPh>
    <rPh sb="8" eb="10">
      <t>コウフ</t>
    </rPh>
    <rPh sb="11" eb="12">
      <t>ウ</t>
    </rPh>
    <rPh sb="18" eb="20">
      <t>センダイ</t>
    </rPh>
    <rPh sb="20" eb="21">
      <t>シ</t>
    </rPh>
    <rPh sb="21" eb="24">
      <t>ホジョキン</t>
    </rPh>
    <rPh sb="24" eb="25">
      <t>トウ</t>
    </rPh>
    <rPh sb="25" eb="27">
      <t>コウフ</t>
    </rPh>
    <rPh sb="27" eb="29">
      <t>キソク</t>
    </rPh>
    <rPh sb="29" eb="30">
      <t>ダイ</t>
    </rPh>
    <rPh sb="31" eb="32">
      <t>ジョウ</t>
    </rPh>
    <rPh sb="32" eb="33">
      <t>オヨ</t>
    </rPh>
    <rPh sb="34" eb="37">
      <t>センダイシ</t>
    </rPh>
    <rPh sb="37" eb="39">
      <t>モクザイ</t>
    </rPh>
    <rPh sb="39" eb="41">
      <t>リヨウ</t>
    </rPh>
    <rPh sb="41" eb="43">
      <t>ソクシン</t>
    </rPh>
    <phoneticPr fontId="2"/>
  </si>
  <si>
    <t>に対応いたします。</t>
    <rPh sb="1" eb="3">
      <t>タイオウ</t>
    </rPh>
    <phoneticPr fontId="2"/>
  </si>
  <si>
    <t>　また，暴力団等との関係を有していないことを誓約します。なお，説明を求められた際には誠実</t>
    <rPh sb="4" eb="7">
      <t>ボウリョクダン</t>
    </rPh>
    <rPh sb="7" eb="8">
      <t>トウ</t>
    </rPh>
    <rPh sb="10" eb="12">
      <t>カンケイ</t>
    </rPh>
    <rPh sb="13" eb="14">
      <t>ユウ</t>
    </rPh>
    <rPh sb="22" eb="24">
      <t>セイヤク</t>
    </rPh>
    <rPh sb="31" eb="33">
      <t>セツメイ</t>
    </rPh>
    <rPh sb="34" eb="35">
      <t>モト</t>
    </rPh>
    <rPh sb="39" eb="40">
      <t>サイ</t>
    </rPh>
    <rPh sb="42" eb="43">
      <t>マコト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</si>
  <si>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</si>
  <si>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</si>
  <si>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</si>
  <si>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県産材使用材積</t>
    <rPh sb="0" eb="1">
      <t>ケン</t>
    </rPh>
    <rPh sb="1" eb="3">
      <t>サンザイ</t>
    </rPh>
    <rPh sb="3" eb="5">
      <t>シヨウ</t>
    </rPh>
    <rPh sb="5" eb="6">
      <t>ザイ</t>
    </rPh>
    <rPh sb="6" eb="7">
      <t>セキ</t>
    </rPh>
    <phoneticPr fontId="2"/>
  </si>
  <si>
    <t>県産JAS製品材積
優良みやぎ材使用材積</t>
    <rPh sb="0" eb="1">
      <t>ケン</t>
    </rPh>
    <rPh sb="1" eb="2">
      <t>サン</t>
    </rPh>
    <rPh sb="5" eb="7">
      <t>セイヒン</t>
    </rPh>
    <rPh sb="7" eb="9">
      <t>ザイセキ</t>
    </rPh>
    <rPh sb="10" eb="12">
      <t>ユウリョウ</t>
    </rPh>
    <rPh sb="15" eb="16">
      <t>ザイ</t>
    </rPh>
    <rPh sb="16" eb="18">
      <t>シヨウ</t>
    </rPh>
    <rPh sb="18" eb="20">
      <t>ザイセキ</t>
    </rPh>
    <phoneticPr fontId="2"/>
  </si>
  <si>
    <t>主要構造部材</t>
    <rPh sb="0" eb="2">
      <t>シュヨウ</t>
    </rPh>
    <rPh sb="4" eb="5">
      <t>ブ</t>
    </rPh>
    <phoneticPr fontId="2"/>
  </si>
  <si>
    <t>主要構造部材事業</t>
    <rPh sb="0" eb="2">
      <t>シュヨウ</t>
    </rPh>
    <rPh sb="2" eb="4">
      <t>コウゾウ</t>
    </rPh>
    <rPh sb="4" eb="5">
      <t>ブ</t>
    </rPh>
    <rPh sb="5" eb="6">
      <t>ザイ</t>
    </rPh>
    <rPh sb="6" eb="8">
      <t>ジギョウ</t>
    </rPh>
    <phoneticPr fontId="2"/>
  </si>
  <si>
    <t>TEL</t>
    <phoneticPr fontId="2"/>
  </si>
  <si>
    <t>援補助金交付要綱第８条の規定により，下記のとおり関係書類を添えて申請します。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</si>
  <si>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</si>
  <si>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1/5</t>
    <phoneticPr fontId="2"/>
  </si>
  <si>
    <t>県産JAS製品及び
優良みやぎ材使用割合</t>
    <rPh sb="0" eb="1">
      <t>ケン</t>
    </rPh>
    <rPh sb="1" eb="2">
      <t>サン</t>
    </rPh>
    <rPh sb="5" eb="7">
      <t>セイヒン</t>
    </rPh>
    <rPh sb="7" eb="8">
      <t>オヨ</t>
    </rPh>
    <rPh sb="10" eb="12">
      <t>ユウリョウ</t>
    </rPh>
    <rPh sb="15" eb="16">
      <t>ザイ</t>
    </rPh>
    <rPh sb="16" eb="18">
      <t>シヨウ</t>
    </rPh>
    <rPh sb="18" eb="20">
      <t>ワリアイ</t>
    </rPh>
    <phoneticPr fontId="2"/>
  </si>
  <si>
    <t>⑨その他市長が必要と認める書類</t>
    <rPh sb="3" eb="4">
      <t>タ</t>
    </rPh>
    <rPh sb="4" eb="6">
      <t>シチョウ</t>
    </rPh>
    <rPh sb="7" eb="9">
      <t>ヒツヨウ</t>
    </rPh>
    <rPh sb="10" eb="11">
      <t>ミト</t>
    </rPh>
    <rPh sb="13" eb="15">
      <t>ショルイ</t>
    </rPh>
    <phoneticPr fontId="2"/>
  </si>
  <si>
    <t>①チェックリスト</t>
    <phoneticPr fontId="2"/>
  </si>
  <si>
    <t>②市税納付状況確認同意書</t>
    <rPh sb="1" eb="2">
      <t>シ</t>
    </rPh>
    <rPh sb="2" eb="3">
      <t>ゼイ</t>
    </rPh>
    <rPh sb="3" eb="5">
      <t>ノウフ</t>
    </rPh>
    <rPh sb="5" eb="7">
      <t>ジョウキョウ</t>
    </rPh>
    <rPh sb="7" eb="9">
      <t>カクニン</t>
    </rPh>
    <rPh sb="9" eb="12">
      <t>ドウイショ</t>
    </rPh>
    <phoneticPr fontId="2"/>
  </si>
  <si>
    <t>⑥住宅の位置図</t>
    <phoneticPr fontId="2"/>
  </si>
  <si>
    <t>　見積書等）</t>
    <phoneticPr fontId="2"/>
  </si>
  <si>
    <t>　什器図等）</t>
    <phoneticPr fontId="2"/>
  </si>
  <si>
    <t>⑩内装等事業木びろい表（計画）</t>
    <rPh sb="1" eb="3">
      <t>ナイソウ</t>
    </rPh>
    <rPh sb="3" eb="4">
      <t>トウ</t>
    </rPh>
    <rPh sb="4" eb="6">
      <t>ジギョウ</t>
    </rPh>
    <rPh sb="6" eb="7">
      <t>キ</t>
    </rPh>
    <rPh sb="10" eb="11">
      <t>ヒョウ</t>
    </rPh>
    <rPh sb="12" eb="14">
      <t>ケイカク</t>
    </rPh>
    <phoneticPr fontId="2"/>
  </si>
  <si>
    <t>⑪内装等の費用が確認できる書類（契約書，</t>
    <phoneticPr fontId="2"/>
  </si>
  <si>
    <t>⑫内装等の施工内容が確認できる書類（平面図，</t>
    <phoneticPr fontId="2"/>
  </si>
  <si>
    <t>⑦住宅の配置図，平面図，立面図，矩計図</t>
    <phoneticPr fontId="2"/>
  </si>
  <si>
    <t>⑧施工業者の建設業法の許可証の写し</t>
    <phoneticPr fontId="2"/>
  </si>
  <si>
    <t>③主要構造部材事業木びろい表（計画）</t>
    <phoneticPr fontId="2"/>
  </si>
  <si>
    <t>⑤建築確認済証の写し</t>
    <phoneticPr fontId="2"/>
  </si>
  <si>
    <t>④工事請負契約書の写し，工程表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</si>
  <si>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</si>
  <si>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定休曜日</t>
    <rPh sb="0" eb="2">
      <t>テイキュウ</t>
    </rPh>
    <rPh sb="2" eb="4">
      <t>ヨウビ</t>
    </rPh>
    <phoneticPr fontId="2"/>
  </si>
  <si>
    <t>※土台敷施工の日を記載してください。</t>
    <rPh sb="1" eb="3">
      <t>ドダイ</t>
    </rPh>
    <rPh sb="3" eb="4">
      <t>シキ</t>
    </rPh>
    <rPh sb="4" eb="6">
      <t>セコウ</t>
    </rPh>
    <rPh sb="7" eb="8">
      <t>ヒ</t>
    </rPh>
    <rPh sb="9" eb="11">
      <t>キサイ</t>
    </rPh>
    <phoneticPr fontId="2"/>
  </si>
  <si>
    <t>３　事業着手予定日</t>
    <rPh sb="2" eb="4">
      <t>ジギョウ</t>
    </rPh>
    <rPh sb="4" eb="6">
      <t>チャクシュ</t>
    </rPh>
    <rPh sb="6" eb="8">
      <t>ヨテイ</t>
    </rPh>
    <rPh sb="8" eb="9">
      <t>ビ</t>
    </rPh>
    <phoneticPr fontId="2"/>
  </si>
  <si>
    <t>４　事業完了予定日</t>
    <rPh sb="2" eb="4">
      <t>ジギョウ</t>
    </rPh>
    <rPh sb="4" eb="6">
      <t>カンリョウ</t>
    </rPh>
    <rPh sb="6" eb="8">
      <t>ヨテイ</t>
    </rPh>
    <rPh sb="8" eb="9">
      <t>ビ</t>
    </rPh>
    <phoneticPr fontId="2"/>
  </si>
  <si>
    <t>５　交 付 申 請 額</t>
    <rPh sb="2" eb="3">
      <t>コウ</t>
    </rPh>
    <rPh sb="4" eb="5">
      <t>ツキ</t>
    </rPh>
    <rPh sb="6" eb="7">
      <t>サル</t>
    </rPh>
    <rPh sb="8" eb="9">
      <t>ショウ</t>
    </rPh>
    <rPh sb="10" eb="11">
      <t>ガク</t>
    </rPh>
    <phoneticPr fontId="2"/>
  </si>
  <si>
    <t>６　施工業者</t>
    <rPh sb="2" eb="3">
      <t>シ</t>
    </rPh>
    <rPh sb="3" eb="4">
      <t>コウ</t>
    </rPh>
    <rPh sb="4" eb="5">
      <t>ゴウ</t>
    </rPh>
    <rPh sb="5" eb="6">
      <t>ジャ</t>
    </rPh>
    <phoneticPr fontId="2"/>
  </si>
  <si>
    <t>７　添付書類</t>
    <rPh sb="2" eb="4">
      <t>テンプ</t>
    </rPh>
    <rPh sb="4" eb="6">
      <t>ショルイ</t>
    </rPh>
    <phoneticPr fontId="2"/>
  </si>
  <si>
    <t>現住所</t>
    <rPh sb="0" eb="1">
      <t>ゲン</t>
    </rPh>
    <phoneticPr fontId="2"/>
  </si>
  <si>
    <t>R050401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</si>
</sst>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[$-411]ggge&quot;年&quot;m&quot;月&quot;d&quot;日&quot;;@"/>
    <numFmt numFmtId="178" formatCode="0.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theme="0" tint="-0.499984740745262"/>
      <name val="游ゴシック"/>
      <family val="2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0" tint="-0.49998474074526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0" tint="-0.499984740745262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0" tint="-0.49998474074526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游ゴシック"/>
      <family val="3"/>
      <charset val="128"/>
      <scheme val="minor"/>
    </font>
    <font>
      <strike/>
      <sz val="10"/>
      <color rgb="FFFF0000"/>
      <name val="ＭＳ 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8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23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0" fontId="3" fillId="0" borderId="35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3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25" fillId="0" borderId="0" xfId="0" applyFont="1">
      <alignment vertical="center"/>
    </xf>
    <xf numFmtId="0" fontId="25" fillId="0" borderId="56" xfId="0" applyFont="1" applyBorder="1" applyAlignment="1">
      <alignment vertical="center"/>
    </xf>
    <xf numFmtId="0" fontId="19" fillId="3" borderId="23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9" fillId="0" borderId="23" xfId="0" applyFont="1" applyBorder="1">
      <alignment vertical="center"/>
    </xf>
    <xf numFmtId="0" fontId="31" fillId="0" borderId="23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2" fontId="32" fillId="0" borderId="23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7" fontId="19" fillId="2" borderId="44" xfId="0" applyNumberFormat="1" applyFont="1" applyFill="1" applyBorder="1" applyAlignment="1">
      <alignment horizontal="center" vertical="center"/>
    </xf>
    <xf numFmtId="177" fontId="19" fillId="2" borderId="22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/>
    </xf>
    <xf numFmtId="176" fontId="18" fillId="0" borderId="39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78" fontId="23" fillId="3" borderId="29" xfId="0" applyNumberFormat="1" applyFont="1" applyFill="1" applyBorder="1" applyAlignment="1">
      <alignment horizontal="right" vertical="center"/>
    </xf>
    <xf numFmtId="178" fontId="23" fillId="3" borderId="30" xfId="0" applyNumberFormat="1" applyFont="1" applyFill="1" applyBorder="1" applyAlignment="1">
      <alignment horizontal="right" vertical="center"/>
    </xf>
    <xf numFmtId="178" fontId="18" fillId="0" borderId="4" xfId="0" applyNumberFormat="1" applyFont="1" applyFill="1" applyBorder="1" applyAlignment="1">
      <alignment horizontal="center" vertical="center"/>
    </xf>
    <xf numFmtId="178" fontId="18" fillId="0" borderId="5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9" xfId="0" applyNumberFormat="1" applyFont="1" applyFill="1" applyBorder="1" applyAlignment="1">
      <alignment horizontal="right" vertical="center"/>
    </xf>
    <xf numFmtId="176" fontId="18" fillId="0" borderId="21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8" fontId="23" fillId="3" borderId="3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left" vertical="center"/>
    </xf>
    <xf numFmtId="0" fontId="19" fillId="3" borderId="31" xfId="0" applyFont="1" applyFill="1" applyBorder="1" applyAlignment="1">
      <alignment horizontal="left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31" xfId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38" fontId="18" fillId="0" borderId="29" xfId="1" applyFont="1" applyFill="1" applyBorder="1" applyAlignment="1">
      <alignment horizontal="center" vertical="center"/>
    </xf>
    <xf numFmtId="38" fontId="18" fillId="0" borderId="31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6" fillId="3" borderId="5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23" fillId="3" borderId="2" xfId="1" applyFont="1" applyFill="1" applyBorder="1" applyAlignment="1">
      <alignment horizontal="center" vertical="center"/>
    </xf>
    <xf numFmtId="38" fontId="23" fillId="3" borderId="3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58" fontId="2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37" xfId="0" applyFont="1" applyFill="1" applyBorder="1" applyAlignment="1">
      <alignment horizontal="left" vertical="center"/>
    </xf>
    <xf numFmtId="2" fontId="19" fillId="3" borderId="23" xfId="0" applyNumberFormat="1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2" fontId="22" fillId="0" borderId="4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178" fontId="23" fillId="3" borderId="4" xfId="0" applyNumberFormat="1" applyFont="1" applyFill="1" applyBorder="1" applyAlignment="1">
      <alignment horizontal="right" vertical="center"/>
    </xf>
    <xf numFmtId="178" fontId="23" fillId="3" borderId="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Normal="100" zoomScaleSheetLayoutView="100" workbookViewId="0">
      <selection activeCell="Y3" sqref="Y3"/>
    </sheetView>
  </sheetViews>
  <sheetFormatPr defaultRowHeight="16.5" x14ac:dyDescent="0.4"/>
  <cols>
    <col min="1" max="22" width="3.625" style="1" customWidth="1"/>
    <col min="23" max="55" width="5.625" style="1" customWidth="1"/>
    <col min="56" max="16384" width="9" style="1"/>
  </cols>
  <sheetData>
    <row r="1" spans="1:24" x14ac:dyDescent="0.4">
      <c r="A1" s="152" t="s">
        <v>49</v>
      </c>
      <c r="B1" s="152"/>
      <c r="C1" s="152"/>
      <c r="D1" s="152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 t="s">
        <v>82</v>
      </c>
      <c r="T1" s="221"/>
      <c r="U1" s="221"/>
      <c r="V1" s="221"/>
    </row>
    <row r="2" spans="1:24" ht="18.75" customHeight="1" x14ac:dyDescent="0.4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X2" s="4"/>
    </row>
    <row r="3" spans="1:24" ht="18.7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X3" s="4"/>
    </row>
    <row r="4" spans="1:24" ht="18.75" customHeight="1" x14ac:dyDescent="0.4">
      <c r="A4" s="150" t="s">
        <v>73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4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4" ht="18.75" customHeight="1" x14ac:dyDescent="0.4">
      <c r="A6" s="152" t="s">
        <v>25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4" ht="18.7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 t="s">
        <v>47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4" ht="18.75" customHeight="1" x14ac:dyDescent="0.4">
      <c r="A8" s="5"/>
      <c r="B8" s="5"/>
      <c r="C8" s="5"/>
      <c r="D8" s="5"/>
      <c r="E8" s="10"/>
      <c r="F8" s="10"/>
      <c r="G8" s="5"/>
      <c r="H8" s="5"/>
      <c r="I8" s="5"/>
      <c r="J8" s="141" t="s">
        <v>81</v>
      </c>
      <c r="K8" s="142"/>
      <c r="L8" s="143"/>
      <c r="M8" s="19" t="s">
        <v>31</v>
      </c>
      <c r="N8" s="127"/>
      <c r="O8" s="127"/>
      <c r="P8" s="127"/>
      <c r="Q8" s="17"/>
      <c r="R8" s="17"/>
      <c r="S8" s="17"/>
      <c r="T8" s="17"/>
      <c r="U8" s="17"/>
      <c r="V8" s="18"/>
      <c r="W8" s="5"/>
    </row>
    <row r="9" spans="1:24" ht="18.75" customHeight="1" x14ac:dyDescent="0.4">
      <c r="A9" s="5"/>
      <c r="B9" s="5"/>
      <c r="C9" s="5"/>
      <c r="D9" s="5"/>
      <c r="E9" s="10"/>
      <c r="F9" s="10"/>
      <c r="G9" s="5"/>
      <c r="H9" s="5"/>
      <c r="I9" s="5"/>
      <c r="J9" s="144"/>
      <c r="K9" s="145"/>
      <c r="L9" s="146"/>
      <c r="M9" s="124"/>
      <c r="N9" s="125"/>
      <c r="O9" s="125"/>
      <c r="P9" s="125"/>
      <c r="Q9" s="125"/>
      <c r="R9" s="125"/>
      <c r="S9" s="125"/>
      <c r="T9" s="125"/>
      <c r="U9" s="125"/>
      <c r="V9" s="126"/>
      <c r="W9" s="5"/>
    </row>
    <row r="10" spans="1:24" ht="15.7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180" t="s">
        <v>0</v>
      </c>
      <c r="K10" s="181"/>
      <c r="L10" s="182"/>
      <c r="M10" s="173"/>
      <c r="N10" s="174"/>
      <c r="O10" s="174"/>
      <c r="P10" s="174"/>
      <c r="Q10" s="174"/>
      <c r="R10" s="174"/>
      <c r="S10" s="174"/>
      <c r="T10" s="174"/>
      <c r="U10" s="174"/>
      <c r="V10" s="175"/>
      <c r="W10" s="7"/>
    </row>
    <row r="11" spans="1:24" ht="18.7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167" t="s">
        <v>48</v>
      </c>
      <c r="K11" s="168"/>
      <c r="L11" s="169"/>
      <c r="M11" s="122"/>
      <c r="N11" s="123"/>
      <c r="O11" s="123"/>
      <c r="P11" s="123"/>
      <c r="Q11" s="123"/>
      <c r="R11" s="123"/>
      <c r="S11" s="123"/>
      <c r="T11" s="33"/>
      <c r="U11" s="35"/>
      <c r="V11" s="34"/>
      <c r="W11" s="7"/>
    </row>
    <row r="12" spans="1:24" ht="19.5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164" t="s">
        <v>1</v>
      </c>
      <c r="K12" s="165"/>
      <c r="L12" s="166"/>
      <c r="M12" s="170"/>
      <c r="N12" s="171"/>
      <c r="O12" s="171"/>
      <c r="P12" s="171"/>
      <c r="Q12" s="171"/>
      <c r="R12" s="171"/>
      <c r="S12" s="171"/>
      <c r="T12" s="171"/>
      <c r="U12" s="171"/>
      <c r="V12" s="172"/>
      <c r="W12" s="7"/>
    </row>
    <row r="13" spans="1:24" ht="23.25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142"/>
      <c r="L13" s="142"/>
      <c r="M13" s="142"/>
      <c r="N13" s="29"/>
      <c r="O13" s="200" t="s">
        <v>2</v>
      </c>
      <c r="P13" s="200"/>
      <c r="Q13" s="200"/>
      <c r="R13" s="31"/>
      <c r="S13" s="31"/>
      <c r="T13" s="31"/>
      <c r="U13" s="31"/>
      <c r="V13" s="7"/>
    </row>
    <row r="14" spans="1:24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0" t="s">
        <v>3</v>
      </c>
      <c r="P14" s="30"/>
      <c r="Q14" s="30"/>
      <c r="R14" s="30"/>
      <c r="S14" s="30"/>
      <c r="T14" s="30"/>
      <c r="U14" s="30"/>
      <c r="V14" s="6"/>
    </row>
    <row r="15" spans="1:24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4" x14ac:dyDescent="0.4">
      <c r="A16" s="161" t="s">
        <v>44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x14ac:dyDescent="0.4">
      <c r="A17" s="161" t="s">
        <v>55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</row>
    <row r="18" spans="1:24" x14ac:dyDescent="0.4">
      <c r="A18" s="161" t="s">
        <v>46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4" x14ac:dyDescent="0.4">
      <c r="A19" s="161" t="s">
        <v>45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4" x14ac:dyDescent="0.4">
      <c r="A20" s="163" t="s">
        <v>37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</row>
    <row r="21" spans="1:24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4" ht="20.100000000000001" customHeight="1" x14ac:dyDescent="0.4">
      <c r="A22" s="156" t="s">
        <v>39</v>
      </c>
      <c r="B22" s="157"/>
      <c r="C22" s="157"/>
      <c r="D22" s="158"/>
      <c r="E22" s="162" t="s">
        <v>4</v>
      </c>
      <c r="F22" s="162"/>
      <c r="G22" s="179"/>
      <c r="H22" s="179"/>
      <c r="I22" s="16" t="s">
        <v>5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4" ht="20.100000000000001" customHeight="1" x14ac:dyDescent="0.4">
      <c r="A23" s="153" t="s">
        <v>38</v>
      </c>
      <c r="B23" s="154"/>
      <c r="C23" s="154"/>
      <c r="D23" s="155"/>
      <c r="E23" s="129" t="s">
        <v>6</v>
      </c>
      <c r="F23" s="129"/>
      <c r="G23" s="32"/>
      <c r="H23" s="160" t="s">
        <v>7</v>
      </c>
      <c r="I23" s="129"/>
      <c r="J23" s="159" t="s">
        <v>8</v>
      </c>
      <c r="K23" s="159"/>
      <c r="L23" s="159"/>
      <c r="M23" s="178"/>
      <c r="N23" s="178"/>
      <c r="O23" s="11" t="s">
        <v>30</v>
      </c>
      <c r="P23" s="36"/>
      <c r="Q23" s="36"/>
      <c r="R23" s="36"/>
      <c r="S23" s="36"/>
      <c r="T23" s="36"/>
      <c r="U23" s="36"/>
      <c r="V23" s="37"/>
    </row>
    <row r="24" spans="1:24" ht="20.100000000000001" customHeight="1" x14ac:dyDescent="0.4">
      <c r="A24" s="183" t="s">
        <v>76</v>
      </c>
      <c r="B24" s="184"/>
      <c r="C24" s="184"/>
      <c r="D24" s="185"/>
      <c r="E24" s="44" t="s">
        <v>40</v>
      </c>
      <c r="F24" s="45"/>
      <c r="G24" s="45"/>
      <c r="H24" s="45"/>
      <c r="I24" s="134" t="s">
        <v>56</v>
      </c>
      <c r="J24" s="134"/>
      <c r="K24" s="134"/>
      <c r="L24" s="134"/>
      <c r="M24" s="134"/>
      <c r="N24" s="41" t="s">
        <v>75</v>
      </c>
      <c r="O24" s="38"/>
      <c r="P24" s="39"/>
      <c r="Q24" s="39"/>
      <c r="R24" s="39"/>
      <c r="S24" s="39"/>
      <c r="T24" s="39"/>
      <c r="U24" s="39"/>
      <c r="V24" s="40"/>
    </row>
    <row r="25" spans="1:24" ht="20.100000000000001" customHeight="1" x14ac:dyDescent="0.4">
      <c r="A25" s="212" t="s">
        <v>77</v>
      </c>
      <c r="B25" s="213"/>
      <c r="C25" s="213"/>
      <c r="D25" s="214"/>
      <c r="E25" s="44" t="s">
        <v>40</v>
      </c>
      <c r="F25" s="45"/>
      <c r="G25" s="45"/>
      <c r="H25" s="45"/>
      <c r="I25" s="134" t="s">
        <v>56</v>
      </c>
      <c r="J25" s="134"/>
      <c r="K25" s="134"/>
      <c r="L25" s="134"/>
      <c r="M25" s="134"/>
      <c r="N25" s="45" t="s">
        <v>42</v>
      </c>
      <c r="O25" s="45"/>
      <c r="P25" s="45"/>
      <c r="Q25" s="45"/>
      <c r="R25" s="134" t="s">
        <v>56</v>
      </c>
      <c r="S25" s="134"/>
      <c r="T25" s="134"/>
      <c r="U25" s="134"/>
      <c r="V25" s="135"/>
    </row>
    <row r="26" spans="1:24" ht="20.100000000000001" customHeight="1" x14ac:dyDescent="0.4">
      <c r="A26" s="194" t="s">
        <v>78</v>
      </c>
      <c r="B26" s="195"/>
      <c r="C26" s="195"/>
      <c r="D26" s="196"/>
      <c r="E26" s="98" t="s">
        <v>36</v>
      </c>
      <c r="F26" s="99"/>
      <c r="G26" s="100">
        <f>M26+S26</f>
        <v>0</v>
      </c>
      <c r="H26" s="101"/>
      <c r="I26" s="101"/>
      <c r="J26" s="12" t="s">
        <v>14</v>
      </c>
      <c r="K26" s="102" t="s">
        <v>33</v>
      </c>
      <c r="L26" s="103"/>
      <c r="M26" s="105">
        <f>IF(S27&lt;250000,ROUNDDOWN(S27,-3),250000)</f>
        <v>0</v>
      </c>
      <c r="N26" s="106"/>
      <c r="O26" s="106"/>
      <c r="P26" s="13" t="s">
        <v>14</v>
      </c>
      <c r="Q26" s="104" t="s">
        <v>34</v>
      </c>
      <c r="R26" s="104"/>
      <c r="S26" s="106">
        <f>IF(S29="事業費が足りません",0,IF(S29&lt;150000,ROUNDDOWN(S29,-3),150000))</f>
        <v>0</v>
      </c>
      <c r="T26" s="106"/>
      <c r="U26" s="106"/>
      <c r="V26" s="14" t="s">
        <v>32</v>
      </c>
    </row>
    <row r="27" spans="1:24" ht="20.100000000000001" customHeight="1" x14ac:dyDescent="0.4">
      <c r="A27" s="197"/>
      <c r="B27" s="198"/>
      <c r="C27" s="198"/>
      <c r="D27" s="199"/>
      <c r="E27" s="59" t="s">
        <v>9</v>
      </c>
      <c r="F27" s="61" t="s">
        <v>10</v>
      </c>
      <c r="G27" s="62"/>
      <c r="H27" s="67">
        <f>J31</f>
        <v>0</v>
      </c>
      <c r="I27" s="68"/>
      <c r="J27" s="20" t="s">
        <v>12</v>
      </c>
      <c r="K27" s="69">
        <v>14000</v>
      </c>
      <c r="L27" s="69"/>
      <c r="M27" s="69"/>
      <c r="N27" s="20" t="s">
        <v>13</v>
      </c>
      <c r="O27" s="69">
        <f>H27*K27</f>
        <v>0</v>
      </c>
      <c r="P27" s="69"/>
      <c r="Q27" s="69"/>
      <c r="R27" s="51" t="s">
        <v>35</v>
      </c>
      <c r="S27" s="55">
        <f>O27+O28</f>
        <v>0</v>
      </c>
      <c r="T27" s="55"/>
      <c r="U27" s="55"/>
      <c r="V27" s="56"/>
      <c r="W27" s="8"/>
      <c r="X27" s="9"/>
    </row>
    <row r="28" spans="1:24" ht="20.100000000000001" customHeight="1" x14ac:dyDescent="0.4">
      <c r="A28" s="197"/>
      <c r="B28" s="198"/>
      <c r="C28" s="198"/>
      <c r="D28" s="199"/>
      <c r="E28" s="59"/>
      <c r="F28" s="62"/>
      <c r="G28" s="62"/>
      <c r="H28" s="67">
        <f>J32</f>
        <v>0</v>
      </c>
      <c r="I28" s="68"/>
      <c r="J28" s="20" t="s">
        <v>12</v>
      </c>
      <c r="K28" s="69">
        <v>4000</v>
      </c>
      <c r="L28" s="69"/>
      <c r="M28" s="69"/>
      <c r="N28" s="20" t="s">
        <v>13</v>
      </c>
      <c r="O28" s="69">
        <f>H28*K28</f>
        <v>0</v>
      </c>
      <c r="P28" s="69"/>
      <c r="Q28" s="69"/>
      <c r="R28" s="52"/>
      <c r="S28" s="57"/>
      <c r="T28" s="57"/>
      <c r="U28" s="57"/>
      <c r="V28" s="58"/>
      <c r="W28" s="8"/>
      <c r="X28" s="9"/>
    </row>
    <row r="29" spans="1:24" ht="20.100000000000001" customHeight="1" x14ac:dyDescent="0.4">
      <c r="A29" s="197"/>
      <c r="B29" s="198"/>
      <c r="C29" s="198"/>
      <c r="D29" s="199"/>
      <c r="E29" s="60"/>
      <c r="F29" s="63" t="s">
        <v>11</v>
      </c>
      <c r="G29" s="64"/>
      <c r="H29" s="70">
        <f>E34</f>
        <v>0</v>
      </c>
      <c r="I29" s="71"/>
      <c r="J29" s="71"/>
      <c r="K29" s="24" t="s">
        <v>12</v>
      </c>
      <c r="L29" s="201" t="s">
        <v>57</v>
      </c>
      <c r="M29" s="201"/>
      <c r="N29" s="24" t="s">
        <v>13</v>
      </c>
      <c r="O29" s="71" t="str">
        <f>IF(H29=0,"事業費が足りません",IF(H29&lt;300000,"事業費が足りません",ROUNDDOWN(H29*0.2,0)))</f>
        <v>事業費が足りません</v>
      </c>
      <c r="P29" s="71"/>
      <c r="Q29" s="71"/>
      <c r="R29" s="25" t="s">
        <v>35</v>
      </c>
      <c r="S29" s="53" t="str">
        <f>O29</f>
        <v>事業費が足りません</v>
      </c>
      <c r="T29" s="53"/>
      <c r="U29" s="53"/>
      <c r="V29" s="54"/>
      <c r="W29" s="8"/>
      <c r="X29" s="9"/>
    </row>
    <row r="30" spans="1:24" ht="20.100000000000001" customHeight="1" x14ac:dyDescent="0.4">
      <c r="A30" s="42"/>
      <c r="B30" s="90" t="s">
        <v>52</v>
      </c>
      <c r="C30" s="91"/>
      <c r="D30" s="92"/>
      <c r="E30" s="209" t="s">
        <v>16</v>
      </c>
      <c r="F30" s="210"/>
      <c r="G30" s="210"/>
      <c r="H30" s="210"/>
      <c r="I30" s="211"/>
      <c r="J30" s="65"/>
      <c r="K30" s="66"/>
      <c r="L30" s="21" t="s">
        <v>26</v>
      </c>
      <c r="M30" s="22" t="s">
        <v>28</v>
      </c>
      <c r="N30" s="23"/>
      <c r="O30" s="94"/>
      <c r="P30" s="94"/>
      <c r="Q30" s="94"/>
      <c r="R30" s="94"/>
      <c r="S30" s="94"/>
      <c r="T30" s="94"/>
      <c r="U30" s="94"/>
      <c r="V30" s="95"/>
    </row>
    <row r="31" spans="1:24" ht="20.100000000000001" customHeight="1" x14ac:dyDescent="0.4">
      <c r="A31" s="42"/>
      <c r="B31" s="42"/>
      <c r="C31" s="49"/>
      <c r="D31" s="50"/>
      <c r="E31" s="118" t="s">
        <v>50</v>
      </c>
      <c r="F31" s="208"/>
      <c r="G31" s="208"/>
      <c r="H31" s="208"/>
      <c r="I31" s="116"/>
      <c r="J31" s="215"/>
      <c r="K31" s="216"/>
      <c r="L31" s="2" t="s">
        <v>26</v>
      </c>
      <c r="M31" s="3" t="s">
        <v>29</v>
      </c>
      <c r="N31" s="119" t="s">
        <v>18</v>
      </c>
      <c r="O31" s="120"/>
      <c r="P31" s="120"/>
      <c r="Q31" s="120"/>
      <c r="R31" s="121"/>
      <c r="S31" s="186" t="e">
        <f>J31/J30*100</f>
        <v>#DIV/0!</v>
      </c>
      <c r="T31" s="187"/>
      <c r="U31" s="140" t="s">
        <v>22</v>
      </c>
      <c r="V31" s="113"/>
    </row>
    <row r="32" spans="1:24" ht="36.75" customHeight="1" x14ac:dyDescent="0.4">
      <c r="A32" s="42"/>
      <c r="B32" s="93"/>
      <c r="C32" s="94"/>
      <c r="D32" s="95"/>
      <c r="E32" s="118" t="s">
        <v>51</v>
      </c>
      <c r="F32" s="208"/>
      <c r="G32" s="208"/>
      <c r="H32" s="208"/>
      <c r="I32" s="116"/>
      <c r="J32" s="215"/>
      <c r="K32" s="216"/>
      <c r="L32" s="2" t="s">
        <v>26</v>
      </c>
      <c r="M32" s="3" t="s">
        <v>27</v>
      </c>
      <c r="N32" s="116" t="s">
        <v>58</v>
      </c>
      <c r="O32" s="117"/>
      <c r="P32" s="117"/>
      <c r="Q32" s="117"/>
      <c r="R32" s="118"/>
      <c r="S32" s="186" t="e">
        <f>J32/J30*100</f>
        <v>#DIV/0!</v>
      </c>
      <c r="T32" s="187"/>
      <c r="U32" s="111" t="s">
        <v>23</v>
      </c>
      <c r="V32" s="113"/>
    </row>
    <row r="33" spans="1:22" ht="20.100000000000001" customHeight="1" x14ac:dyDescent="0.4">
      <c r="A33" s="42"/>
      <c r="B33" s="72" t="s">
        <v>41</v>
      </c>
      <c r="C33" s="73"/>
      <c r="D33" s="74"/>
      <c r="E33" s="136" t="s">
        <v>15</v>
      </c>
      <c r="F33" s="136"/>
      <c r="G33" s="136"/>
      <c r="H33" s="136"/>
      <c r="I33" s="137"/>
      <c r="J33" s="219" t="s">
        <v>16</v>
      </c>
      <c r="K33" s="219"/>
      <c r="L33" s="217"/>
      <c r="M33" s="217"/>
      <c r="N33" s="217" t="s">
        <v>17</v>
      </c>
      <c r="O33" s="217"/>
      <c r="P33" s="217"/>
      <c r="Q33" s="218"/>
      <c r="R33" s="111" t="s">
        <v>18</v>
      </c>
      <c r="S33" s="112"/>
      <c r="T33" s="112"/>
      <c r="U33" s="112"/>
      <c r="V33" s="113"/>
    </row>
    <row r="34" spans="1:22" ht="20.100000000000001" customHeight="1" x14ac:dyDescent="0.4">
      <c r="A34" s="43"/>
      <c r="B34" s="43"/>
      <c r="C34" s="75"/>
      <c r="D34" s="76"/>
      <c r="E34" s="138"/>
      <c r="F34" s="139"/>
      <c r="G34" s="139"/>
      <c r="H34" s="139"/>
      <c r="I34" s="26" t="s">
        <v>14</v>
      </c>
      <c r="J34" s="77"/>
      <c r="K34" s="77"/>
      <c r="L34" s="77"/>
      <c r="M34" s="26" t="s">
        <v>26</v>
      </c>
      <c r="N34" s="77"/>
      <c r="O34" s="77"/>
      <c r="P34" s="77"/>
      <c r="Q34" s="26" t="s">
        <v>26</v>
      </c>
      <c r="R34" s="114" t="e">
        <f>N34/J34*100</f>
        <v>#DIV/0!</v>
      </c>
      <c r="S34" s="115"/>
      <c r="T34" s="115"/>
      <c r="U34" s="115"/>
      <c r="V34" s="15" t="s">
        <v>24</v>
      </c>
    </row>
    <row r="35" spans="1:22" ht="20.100000000000001" customHeight="1" x14ac:dyDescent="0.4">
      <c r="A35" s="202" t="s">
        <v>79</v>
      </c>
      <c r="B35" s="203"/>
      <c r="C35" s="203"/>
      <c r="D35" s="204"/>
      <c r="E35" s="108" t="s">
        <v>19</v>
      </c>
      <c r="F35" s="109"/>
      <c r="G35" s="83"/>
      <c r="H35" s="84"/>
      <c r="I35" s="84"/>
      <c r="J35" s="84"/>
      <c r="K35" s="84"/>
      <c r="L35" s="84"/>
      <c r="M35" s="107" t="s">
        <v>21</v>
      </c>
      <c r="N35" s="107"/>
      <c r="O35" s="110"/>
      <c r="P35" s="110"/>
      <c r="Q35" s="110"/>
      <c r="R35" s="27" t="s">
        <v>54</v>
      </c>
      <c r="S35" s="85"/>
      <c r="T35" s="85"/>
      <c r="U35" s="85"/>
      <c r="V35" s="86"/>
    </row>
    <row r="36" spans="1:22" ht="20.100000000000001" customHeight="1" x14ac:dyDescent="0.4">
      <c r="A36" s="205"/>
      <c r="B36" s="206"/>
      <c r="C36" s="206"/>
      <c r="D36" s="207"/>
      <c r="E36" s="96" t="s">
        <v>20</v>
      </c>
      <c r="F36" s="97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 t="s">
        <v>74</v>
      </c>
      <c r="S36" s="80"/>
      <c r="T36" s="81"/>
      <c r="U36" s="81"/>
      <c r="V36" s="82"/>
    </row>
    <row r="37" spans="1:22" ht="20.100000000000001" customHeight="1" x14ac:dyDescent="0.4">
      <c r="A37" s="194" t="s">
        <v>80</v>
      </c>
      <c r="B37" s="195"/>
      <c r="C37" s="195"/>
      <c r="D37" s="196"/>
      <c r="E37" s="128" t="s">
        <v>53</v>
      </c>
      <c r="F37" s="129"/>
      <c r="G37" s="129"/>
      <c r="H37" s="129"/>
      <c r="I37" s="129"/>
      <c r="J37" s="129"/>
      <c r="K37" s="129"/>
      <c r="L37" s="129"/>
      <c r="M37" s="130"/>
      <c r="N37" s="131" t="s">
        <v>42</v>
      </c>
      <c r="O37" s="132"/>
      <c r="P37" s="132"/>
      <c r="Q37" s="132"/>
      <c r="R37" s="132"/>
      <c r="S37" s="132"/>
      <c r="T37" s="132"/>
      <c r="U37" s="132"/>
      <c r="V37" s="133"/>
    </row>
    <row r="38" spans="1:22" ht="20.100000000000001" customHeight="1" x14ac:dyDescent="0.4">
      <c r="A38" s="197"/>
      <c r="B38" s="198"/>
      <c r="C38" s="198"/>
      <c r="D38" s="199"/>
      <c r="E38" s="46" t="s">
        <v>60</v>
      </c>
      <c r="F38" s="47"/>
      <c r="G38" s="47"/>
      <c r="H38" s="47"/>
      <c r="I38" s="47"/>
      <c r="J38" s="47"/>
      <c r="K38" s="47"/>
      <c r="L38" s="47"/>
      <c r="M38" s="48"/>
      <c r="N38" s="87" t="s">
        <v>65</v>
      </c>
      <c r="O38" s="88"/>
      <c r="P38" s="88"/>
      <c r="Q38" s="88"/>
      <c r="R38" s="88"/>
      <c r="S38" s="88"/>
      <c r="T38" s="88"/>
      <c r="U38" s="88"/>
      <c r="V38" s="89"/>
    </row>
    <row r="39" spans="1:22" x14ac:dyDescent="0.4">
      <c r="A39" s="197"/>
      <c r="B39" s="198"/>
      <c r="C39" s="198"/>
      <c r="D39" s="199"/>
      <c r="E39" s="46" t="s">
        <v>61</v>
      </c>
      <c r="F39" s="47"/>
      <c r="G39" s="47"/>
      <c r="H39" s="47"/>
      <c r="I39" s="47"/>
      <c r="J39" s="47"/>
      <c r="K39" s="47"/>
      <c r="L39" s="47"/>
      <c r="M39" s="48"/>
      <c r="N39" s="147" t="s">
        <v>66</v>
      </c>
      <c r="O39" s="148"/>
      <c r="P39" s="148"/>
      <c r="Q39" s="148"/>
      <c r="R39" s="148"/>
      <c r="S39" s="148"/>
      <c r="T39" s="148"/>
      <c r="U39" s="148"/>
      <c r="V39" s="149"/>
    </row>
    <row r="40" spans="1:22" x14ac:dyDescent="0.4">
      <c r="A40" s="197"/>
      <c r="B40" s="198"/>
      <c r="C40" s="198"/>
      <c r="D40" s="199"/>
      <c r="E40" s="46" t="s">
        <v>70</v>
      </c>
      <c r="F40" s="47"/>
      <c r="G40" s="47"/>
      <c r="H40" s="47"/>
      <c r="I40" s="47"/>
      <c r="J40" s="47"/>
      <c r="K40" s="47"/>
      <c r="L40" s="47"/>
      <c r="M40" s="48"/>
      <c r="N40" s="46" t="s">
        <v>63</v>
      </c>
      <c r="O40" s="47"/>
      <c r="P40" s="47"/>
      <c r="Q40" s="47"/>
      <c r="R40" s="47"/>
      <c r="S40" s="47"/>
      <c r="T40" s="47"/>
      <c r="U40" s="47"/>
      <c r="V40" s="48"/>
    </row>
    <row r="41" spans="1:22" x14ac:dyDescent="0.4">
      <c r="A41" s="197"/>
      <c r="B41" s="198"/>
      <c r="C41" s="198"/>
      <c r="D41" s="199"/>
      <c r="E41" s="46" t="s">
        <v>72</v>
      </c>
      <c r="F41" s="47"/>
      <c r="G41" s="47"/>
      <c r="H41" s="47"/>
      <c r="I41" s="47"/>
      <c r="J41" s="47"/>
      <c r="K41" s="47"/>
      <c r="L41" s="47"/>
      <c r="M41" s="48"/>
      <c r="N41" s="46" t="s">
        <v>67</v>
      </c>
      <c r="O41" s="47"/>
      <c r="P41" s="47"/>
      <c r="Q41" s="47"/>
      <c r="R41" s="47"/>
      <c r="S41" s="47"/>
      <c r="T41" s="47"/>
      <c r="U41" s="47"/>
      <c r="V41" s="48"/>
    </row>
    <row r="42" spans="1:22" x14ac:dyDescent="0.4">
      <c r="A42" s="197"/>
      <c r="B42" s="198"/>
      <c r="C42" s="198"/>
      <c r="D42" s="199"/>
      <c r="E42" s="46" t="s">
        <v>71</v>
      </c>
      <c r="F42" s="47"/>
      <c r="G42" s="47"/>
      <c r="H42" s="47"/>
      <c r="I42" s="47"/>
      <c r="J42" s="47"/>
      <c r="K42" s="47"/>
      <c r="L42" s="47"/>
      <c r="M42" s="48"/>
      <c r="N42" s="46" t="s">
        <v>64</v>
      </c>
      <c r="O42" s="47"/>
      <c r="P42" s="47"/>
      <c r="Q42" s="47"/>
      <c r="R42" s="47"/>
      <c r="S42" s="47"/>
      <c r="T42" s="47"/>
      <c r="U42" s="47"/>
      <c r="V42" s="48"/>
    </row>
    <row r="43" spans="1:22" x14ac:dyDescent="0.4">
      <c r="A43" s="197"/>
      <c r="B43" s="198"/>
      <c r="C43" s="198"/>
      <c r="D43" s="199"/>
      <c r="E43" s="46" t="s">
        <v>62</v>
      </c>
      <c r="F43" s="47"/>
      <c r="G43" s="47"/>
      <c r="H43" s="47"/>
      <c r="I43" s="47"/>
      <c r="J43" s="47"/>
      <c r="K43" s="47"/>
      <c r="L43" s="47"/>
      <c r="M43" s="48"/>
      <c r="N43" s="42"/>
      <c r="O43" s="49"/>
      <c r="P43" s="49"/>
      <c r="Q43" s="49"/>
      <c r="R43" s="49"/>
      <c r="S43" s="49"/>
      <c r="T43" s="49"/>
      <c r="U43" s="49"/>
      <c r="V43" s="50"/>
    </row>
    <row r="44" spans="1:22" x14ac:dyDescent="0.4">
      <c r="A44" s="197"/>
      <c r="B44" s="198"/>
      <c r="C44" s="198"/>
      <c r="D44" s="199"/>
      <c r="E44" s="46" t="s">
        <v>68</v>
      </c>
      <c r="F44" s="47"/>
      <c r="G44" s="47"/>
      <c r="H44" s="47"/>
      <c r="I44" s="47"/>
      <c r="J44" s="47"/>
      <c r="K44" s="47"/>
      <c r="L44" s="47"/>
      <c r="M44" s="48"/>
      <c r="N44" s="42"/>
      <c r="O44" s="49"/>
      <c r="P44" s="49"/>
      <c r="Q44" s="49"/>
      <c r="R44" s="49"/>
      <c r="S44" s="49"/>
      <c r="T44" s="49"/>
      <c r="U44" s="49"/>
      <c r="V44" s="50"/>
    </row>
    <row r="45" spans="1:22" x14ac:dyDescent="0.4">
      <c r="A45" s="197"/>
      <c r="B45" s="198"/>
      <c r="C45" s="198"/>
      <c r="D45" s="199"/>
      <c r="E45" s="46" t="s">
        <v>69</v>
      </c>
      <c r="F45" s="47"/>
      <c r="G45" s="47"/>
      <c r="H45" s="47"/>
      <c r="I45" s="47"/>
      <c r="J45" s="47"/>
      <c r="K45" s="47"/>
      <c r="L45" s="47"/>
      <c r="M45" s="48"/>
      <c r="N45" s="42"/>
      <c r="O45" s="49"/>
      <c r="P45" s="49"/>
      <c r="Q45" s="49"/>
      <c r="R45" s="49"/>
      <c r="S45" s="49"/>
      <c r="T45" s="49"/>
      <c r="U45" s="49"/>
      <c r="V45" s="50"/>
    </row>
    <row r="46" spans="1:22" x14ac:dyDescent="0.4">
      <c r="A46" s="188"/>
      <c r="B46" s="189"/>
      <c r="C46" s="189"/>
      <c r="D46" s="190"/>
      <c r="E46" s="191" t="s">
        <v>59</v>
      </c>
      <c r="F46" s="192"/>
      <c r="G46" s="192"/>
      <c r="H46" s="192"/>
      <c r="I46" s="192"/>
      <c r="J46" s="192"/>
      <c r="K46" s="192"/>
      <c r="L46" s="192"/>
      <c r="M46" s="193"/>
      <c r="N46" s="188"/>
      <c r="O46" s="189"/>
      <c r="P46" s="189"/>
      <c r="Q46" s="189"/>
      <c r="R46" s="189"/>
      <c r="S46" s="189"/>
      <c r="T46" s="189"/>
      <c r="U46" s="189"/>
      <c r="V46" s="190"/>
    </row>
  </sheetData>
  <mergeCells count="115">
    <mergeCell ref="A1:D1"/>
    <mergeCell ref="S1:V1"/>
    <mergeCell ref="A24:D24"/>
    <mergeCell ref="E24:H24"/>
    <mergeCell ref="I24:M24"/>
    <mergeCell ref="S32:T32"/>
    <mergeCell ref="S31:T31"/>
    <mergeCell ref="N46:V46"/>
    <mergeCell ref="E46:M46"/>
    <mergeCell ref="A37:D46"/>
    <mergeCell ref="O13:Q13"/>
    <mergeCell ref="L29:M29"/>
    <mergeCell ref="J34:L34"/>
    <mergeCell ref="A35:D36"/>
    <mergeCell ref="E32:I32"/>
    <mergeCell ref="E31:I31"/>
    <mergeCell ref="E30:I30"/>
    <mergeCell ref="A25:D25"/>
    <mergeCell ref="J32:K32"/>
    <mergeCell ref="N33:Q33"/>
    <mergeCell ref="J33:M33"/>
    <mergeCell ref="J31:K31"/>
    <mergeCell ref="A26:D29"/>
    <mergeCell ref="O29:Q29"/>
    <mergeCell ref="E45:M45"/>
    <mergeCell ref="N44:V44"/>
    <mergeCell ref="A4:V4"/>
    <mergeCell ref="A2:V2"/>
    <mergeCell ref="A23:D23"/>
    <mergeCell ref="A22:D22"/>
    <mergeCell ref="J23:L23"/>
    <mergeCell ref="H23:I23"/>
    <mergeCell ref="K13:M13"/>
    <mergeCell ref="A16:V16"/>
    <mergeCell ref="A17:V17"/>
    <mergeCell ref="E22:F22"/>
    <mergeCell ref="A6:V6"/>
    <mergeCell ref="A20:V20"/>
    <mergeCell ref="A19:V19"/>
    <mergeCell ref="A18:V18"/>
    <mergeCell ref="J12:L12"/>
    <mergeCell ref="J11:L11"/>
    <mergeCell ref="M12:V12"/>
    <mergeCell ref="M10:V10"/>
    <mergeCell ref="J22:V22"/>
    <mergeCell ref="M23:N23"/>
    <mergeCell ref="E23:F23"/>
    <mergeCell ref="G22:H22"/>
    <mergeCell ref="J10:L10"/>
    <mergeCell ref="M11:S11"/>
    <mergeCell ref="M9:V9"/>
    <mergeCell ref="N8:P8"/>
    <mergeCell ref="E44:M44"/>
    <mergeCell ref="E42:M42"/>
    <mergeCell ref="E41:M41"/>
    <mergeCell ref="E40:M40"/>
    <mergeCell ref="E39:M39"/>
    <mergeCell ref="E38:M38"/>
    <mergeCell ref="E37:M37"/>
    <mergeCell ref="N37:V37"/>
    <mergeCell ref="I25:M25"/>
    <mergeCell ref="N25:Q25"/>
    <mergeCell ref="R25:V25"/>
    <mergeCell ref="E33:I33"/>
    <mergeCell ref="E34:H34"/>
    <mergeCell ref="U32:V32"/>
    <mergeCell ref="U31:V31"/>
    <mergeCell ref="S26:U26"/>
    <mergeCell ref="J8:L9"/>
    <mergeCell ref="N42:V42"/>
    <mergeCell ref="N41:V41"/>
    <mergeCell ref="N40:V40"/>
    <mergeCell ref="N39:V39"/>
    <mergeCell ref="S35:V35"/>
    <mergeCell ref="N45:V45"/>
    <mergeCell ref="N38:V38"/>
    <mergeCell ref="B30:D32"/>
    <mergeCell ref="E36:F36"/>
    <mergeCell ref="E26:F26"/>
    <mergeCell ref="G26:I26"/>
    <mergeCell ref="K26:L26"/>
    <mergeCell ref="Q26:R26"/>
    <mergeCell ref="M26:O26"/>
    <mergeCell ref="M35:N35"/>
    <mergeCell ref="E35:F35"/>
    <mergeCell ref="O35:Q35"/>
    <mergeCell ref="O30:V30"/>
    <mergeCell ref="R33:V33"/>
    <mergeCell ref="R34:U34"/>
    <mergeCell ref="N32:R32"/>
    <mergeCell ref="N31:R31"/>
    <mergeCell ref="A30:A34"/>
    <mergeCell ref="E25:H25"/>
    <mergeCell ref="E43:M43"/>
    <mergeCell ref="N43:V43"/>
    <mergeCell ref="R27:R28"/>
    <mergeCell ref="S29:V29"/>
    <mergeCell ref="S27:V28"/>
    <mergeCell ref="E27:E29"/>
    <mergeCell ref="F27:G28"/>
    <mergeCell ref="F29:G29"/>
    <mergeCell ref="J30:K30"/>
    <mergeCell ref="H27:I27"/>
    <mergeCell ref="K27:M27"/>
    <mergeCell ref="O27:Q27"/>
    <mergeCell ref="H28:I28"/>
    <mergeCell ref="K28:M28"/>
    <mergeCell ref="O28:Q28"/>
    <mergeCell ref="H29:J29"/>
    <mergeCell ref="B33:D34"/>
    <mergeCell ref="N34:P34"/>
    <mergeCell ref="G36:Q36"/>
    <mergeCell ref="R36:S36"/>
    <mergeCell ref="T36:V36"/>
    <mergeCell ref="G35:L35"/>
  </mergeCells>
  <phoneticPr fontId="2"/>
  <pageMargins left="0.70866141732283472" right="0.70866141732283472" top="0.35433070866141736" bottom="0" header="0.31496062992125984" footer="0.31496062992125984"/>
  <pageSetup paperSize="9" scale="94" orientation="portrait" cellComments="asDisplayed" r:id="rId1"/>
  <colBreaks count="1" manualBreakCount="1">
    <brk id="2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2022-02-03T06:09:44Z</cp:lastPrinted>
  <dcterms:created xsi:type="dcterms:W3CDTF">2021-08-31T05:12:42Z</dcterms:created>
  <dcterms:modified xsi:type="dcterms:W3CDTF">2023-03-14T04:36:52Z</dcterms:modified>
</cp:coreProperties>
</file>