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6.1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5" i="16" l="1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15" i="14" l="1"/>
  <c r="A16" i="14"/>
  <c r="A17" i="14"/>
  <c r="A4" i="16" l="1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<sst xmlns="http://schemas.openxmlformats.org/spreadsheetml/2006/main" count="149" uniqueCount="94">
  <si>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</si>
  <si>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</si>
  <si>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</si>
  <si>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</si>
  <si>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</si>
  <si>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</si>
  <si>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</si>
  <si>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</si>
  <si>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</si>
  <si>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</si>
  <si>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</si>
  <si>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</si>
  <si>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</si>
  <si>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</si>
  <si>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</si>
  <si>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</si>
  <si>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</si>
  <si>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</si>
  <si>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</si>
  <si>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</si>
  <si>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</si>
  <si>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</si>
  <si>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</si>
  <si>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</si>
  <si>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</si>
  <si>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</si>
  <si>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</si>
  <si>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</si>
  <si>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</si>
  <si>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</si>
  <si>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</si>
  <si>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</si>
  <si>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</si>
  <si>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</si>
  <si>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</si>
  <si>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</si>
  <si>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</si>
  <si>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</si>
  <si>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</si>
  <si>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</si>
  <si>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2024年1月</t>
    <rPh sb="4" eb="5">
      <t>ネン</t>
    </rPh>
    <rPh sb="6" eb="7">
      <t>ガツ</t>
    </rPh>
    <phoneticPr fontId="18"/>
  </si>
  <si>
    <t>Ｅｎ，</t>
  </si>
  <si>
    <t>青葉区本町二丁目１２－１</t>
  </si>
  <si>
    <t>結城ビル　２階</t>
  </si>
  <si>
    <t>㈱Ｒｉｎｋ．Ｓｔａｎｄａｒｄ</t>
  </si>
  <si>
    <t>ｓａｌｏｎ　ＬＵＮＡ</t>
  </si>
  <si>
    <t>022-397-6425</t>
  </si>
  <si>
    <t>青葉区国分町二丁目１－１３</t>
  </si>
  <si>
    <t>ハイマートビル　２階</t>
  </si>
  <si>
    <t>㈱ナイン</t>
  </si>
  <si>
    <t>ヘアカラー専門店ｅｖｅｒｙｄａｙ仙台あおば通り店</t>
  </si>
  <si>
    <t>022-264-3260</t>
  </si>
  <si>
    <t>青葉区大町一丁目１－６</t>
  </si>
  <si>
    <t>第一青葉ビル　１階</t>
  </si>
  <si>
    <t>㈱ペントハウス</t>
  </si>
  <si>
    <t>ビューティサロン愛美容室</t>
  </si>
  <si>
    <t>022-279-7972</t>
  </si>
  <si>
    <t>青葉区滝道４１－１</t>
  </si>
  <si>
    <t>相原　仲子</t>
  </si>
  <si>
    <t>Ｅｙｅｌａｓｈ　ＡＮＥＬＡ仙台駅東口店</t>
  </si>
  <si>
    <t>022-352-3688</t>
  </si>
  <si>
    <t>宮城野区榴岡一丁目２－４８</t>
  </si>
  <si>
    <t>桜井ビル５階</t>
  </si>
  <si>
    <t>㈱Ｐｒｅｊｅｃｔ　Ａｇｅｎｔ</t>
  </si>
  <si>
    <t>Ｎｉｚｉ　ｈａｉｒ</t>
  </si>
  <si>
    <t>022-794-9190</t>
  </si>
  <si>
    <t>宮城野区榴岡四丁目４－９</t>
  </si>
  <si>
    <t>オーケービル２階</t>
  </si>
  <si>
    <t>小室　拓也</t>
  </si>
  <si>
    <t>ロコラッシュ　仙台東口店</t>
  </si>
  <si>
    <t>022-352-0155</t>
  </si>
  <si>
    <t>宮城野区榴岡四丁目６－２３</t>
  </si>
  <si>
    <t>今野ビル２階</t>
  </si>
  <si>
    <t>（同）Ｓａｂｉｔｏ</t>
  </si>
  <si>
    <t>ｈａｉｒ　ｔｈｅｒａｐｙ　Ｓａｒａ　ｐｕｐｉｌｌａ</t>
  </si>
  <si>
    <t>022-781-6547</t>
  </si>
  <si>
    <t>若林区荒井七丁目２－１　</t>
  </si>
  <si>
    <t>㈲Ｆ．Ｔ．Ｓ</t>
  </si>
  <si>
    <t>ＯＲ</t>
  </si>
  <si>
    <t>若林区荒井南２５－９</t>
  </si>
  <si>
    <t>小田島　亜弥</t>
  </si>
  <si>
    <t>ｈａｉｒ＆ｍａｋｅ　Ｓｏｆａ　泉中央</t>
  </si>
  <si>
    <t>022-772-8032</t>
  </si>
  <si>
    <t>泉区泉中央四丁目４－１</t>
  </si>
  <si>
    <t>ＷＩＮビル２階</t>
  </si>
  <si>
    <t>㈱ＬｕＣＡ</t>
  </si>
  <si>
    <t>宮城県宮城第一高等学校</t>
    <rPh sb="0" eb="3">
      <t>ミヤギケン</t>
    </rPh>
    <rPh sb="3" eb="5">
      <t>ミヤギ</t>
    </rPh>
    <rPh sb="5" eb="7">
      <t>ダイイチ</t>
    </rPh>
    <rPh sb="7" eb="9">
      <t>コウトウ</t>
    </rPh>
    <rPh sb="9" eb="11">
      <t>ガッコウ</t>
    </rPh>
    <phoneticPr fontId="18"/>
  </si>
  <si>
    <t>青葉区八幡一丁目６－２</t>
    <rPh sb="0" eb="3">
      <t>アオバク</t>
    </rPh>
    <rPh sb="3" eb="5">
      <t>ハチマン</t>
    </rPh>
    <rPh sb="5" eb="8">
      <t>イッチョウメ</t>
    </rPh>
    <phoneticPr fontId="18"/>
  </si>
  <si>
    <t>学校</t>
    <rPh sb="0" eb="2">
      <t>ガッコウ</t>
    </rPh>
    <phoneticPr fontId="18"/>
  </si>
  <si>
    <t>ウッドライズ仙台</t>
    <rPh sb="6" eb="8">
      <t>センダイ</t>
    </rPh>
    <phoneticPr fontId="18"/>
  </si>
  <si>
    <t>青葉区国分町一丁目７－１６</t>
    <rPh sb="0" eb="3">
      <t>アオバク</t>
    </rPh>
    <rPh sb="3" eb="6">
      <t>コクブンチョウ</t>
    </rPh>
    <rPh sb="6" eb="9">
      <t>イッチョウメ</t>
    </rPh>
    <phoneticPr fontId="18"/>
  </si>
  <si>
    <t>合同会社ウッドライズキャピタル</t>
    <rPh sb="0" eb="2">
      <t>ゴウドウ</t>
    </rPh>
    <rPh sb="2" eb="4">
      <t>ガイシャ</t>
    </rPh>
    <phoneticPr fontId="18"/>
  </si>
  <si>
    <t>事務所</t>
    <rPh sb="0" eb="2">
      <t>ジム</t>
    </rPh>
    <rPh sb="2" eb="3">
      <t>ショ</t>
    </rPh>
    <phoneticPr fontId="18"/>
  </si>
  <si>
    <t>若林区木ノ下一丁目１－１９</t>
    <rPh sb="0" eb="3">
      <t>ワカバヤシク</t>
    </rPh>
    <rPh sb="3" eb="4">
      <t>キ</t>
    </rPh>
    <rPh sb="5" eb="6">
      <t>シタ</t>
    </rPh>
    <rPh sb="6" eb="9">
      <t>イッチョウメ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</si>
</sst>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 t="str">
        <f t="shared" ref="A4:A13" si="0">IF(B4="","",ROW()-3)</f>
        <v/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2024年1月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2024年1月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2024年1月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9"/>
      <c r="H4" s="48"/>
      <c r="I4" s="48"/>
    </row>
    <row r="5" spans="1:9" x14ac:dyDescent="0.4">
      <c r="A5" s="27" t="str">
        <f>IF(B5="","",ROW()-3)</f>
        <v/>
      </c>
      <c r="B5" s="42"/>
      <c r="C5" s="42"/>
      <c r="D5" s="42"/>
      <c r="E5" s="42"/>
      <c r="F5" s="42"/>
      <c r="G5" s="43"/>
      <c r="H5" s="42"/>
      <c r="I5" s="42"/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0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2024年1月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41</v>
      </c>
      <c r="C4" s="48"/>
      <c r="D4" s="48" t="s">
        <v>42</v>
      </c>
      <c r="E4" s="48" t="s">
        <v>43</v>
      </c>
      <c r="F4" s="48" t="s">
        <v>44</v>
      </c>
      <c r="G4" s="49">
        <v>45321</v>
      </c>
      <c r="H4" s="48">
        <v>1</v>
      </c>
      <c r="I4" s="48">
        <v>85.45</v>
      </c>
    </row>
    <row r="5" spans="1:11" s="46" customFormat="1" x14ac:dyDescent="0.4">
      <c r="A5" s="2">
        <f t="shared" si="0"/>
        <v>2</v>
      </c>
      <c r="B5" s="48" t="s">
        <v>45</v>
      </c>
      <c r="C5" s="48" t="s">
        <v>46</v>
      </c>
      <c r="D5" s="48" t="s">
        <v>47</v>
      </c>
      <c r="E5" s="48" t="s">
        <v>48</v>
      </c>
      <c r="F5" s="48" t="s">
        <v>49</v>
      </c>
      <c r="G5" s="49">
        <v>45313</v>
      </c>
      <c r="H5" s="48">
        <v>4</v>
      </c>
      <c r="I5" s="48">
        <v>21.5</v>
      </c>
    </row>
    <row r="6" spans="1:11" s="46" customFormat="1" x14ac:dyDescent="0.4">
      <c r="A6" s="2">
        <f t="shared" si="0"/>
        <v>3</v>
      </c>
      <c r="B6" s="48" t="s">
        <v>50</v>
      </c>
      <c r="C6" s="48" t="s">
        <v>51</v>
      </c>
      <c r="D6" s="48" t="s">
        <v>52</v>
      </c>
      <c r="E6" s="48" t="s">
        <v>53</v>
      </c>
      <c r="F6" s="48" t="s">
        <v>54</v>
      </c>
      <c r="G6" s="49">
        <v>45307</v>
      </c>
      <c r="H6" s="48">
        <v>4</v>
      </c>
      <c r="I6" s="48">
        <v>33.119999999999997</v>
      </c>
    </row>
    <row r="7" spans="1:11" s="46" customFormat="1" x14ac:dyDescent="0.4">
      <c r="A7" s="2">
        <f t="shared" si="0"/>
        <v>4</v>
      </c>
      <c r="B7" s="48" t="s">
        <v>55</v>
      </c>
      <c r="C7" s="48" t="s">
        <v>56</v>
      </c>
      <c r="D7" s="48" t="s">
        <v>57</v>
      </c>
      <c r="E7" s="48"/>
      <c r="F7" s="48" t="s">
        <v>58</v>
      </c>
      <c r="G7" s="49">
        <v>45316</v>
      </c>
      <c r="H7" s="48">
        <v>1</v>
      </c>
      <c r="I7" s="48">
        <v>14.04</v>
      </c>
    </row>
    <row r="8" spans="1:11" s="46" customFormat="1" x14ac:dyDescent="0.4">
      <c r="A8" s="2">
        <f>IF(B8="","",ROW()-3)</f>
        <v>5</v>
      </c>
      <c r="B8" s="48" t="s">
        <v>59</v>
      </c>
      <c r="C8" s="48" t="s">
        <v>60</v>
      </c>
      <c r="D8" s="48" t="s">
        <v>61</v>
      </c>
      <c r="E8" s="48" t="s">
        <v>62</v>
      </c>
      <c r="F8" s="48" t="s">
        <v>63</v>
      </c>
      <c r="G8" s="49">
        <v>45307</v>
      </c>
      <c r="H8" s="48">
        <v>5</v>
      </c>
      <c r="I8" s="48">
        <v>84.4</v>
      </c>
    </row>
    <row r="9" spans="1:11" s="46" customFormat="1" x14ac:dyDescent="0.4">
      <c r="A9" s="2">
        <f>IF(B9="","",ROW()-3)</f>
        <v>6</v>
      </c>
      <c r="B9" s="48" t="s">
        <v>64</v>
      </c>
      <c r="C9" s="48" t="s">
        <v>65</v>
      </c>
      <c r="D9" s="48" t="s">
        <v>66</v>
      </c>
      <c r="E9" s="48" t="s">
        <v>67</v>
      </c>
      <c r="F9" s="48" t="s">
        <v>68</v>
      </c>
      <c r="G9" s="49">
        <v>45310</v>
      </c>
      <c r="H9" s="48">
        <v>3</v>
      </c>
      <c r="I9" s="48">
        <v>50.1</v>
      </c>
    </row>
    <row r="10" spans="1:11" s="46" customFormat="1" x14ac:dyDescent="0.4">
      <c r="A10" s="2">
        <f>IF(B10="","",ROW()-3)</f>
        <v>7</v>
      </c>
      <c r="B10" s="48" t="s">
        <v>69</v>
      </c>
      <c r="C10" s="48" t="s">
        <v>70</v>
      </c>
      <c r="D10" s="48" t="s">
        <v>71</v>
      </c>
      <c r="E10" s="48" t="s">
        <v>72</v>
      </c>
      <c r="F10" s="48" t="s">
        <v>73</v>
      </c>
      <c r="G10" s="49">
        <v>45320</v>
      </c>
      <c r="H10" s="48">
        <v>2</v>
      </c>
      <c r="I10" s="48">
        <v>44.4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74</v>
      </c>
      <c r="C11" s="48" t="s">
        <v>75</v>
      </c>
      <c r="D11" s="48" t="s">
        <v>76</v>
      </c>
      <c r="E11" s="48"/>
      <c r="F11" s="48" t="s">
        <v>77</v>
      </c>
      <c r="G11" s="49">
        <v>45316</v>
      </c>
      <c r="H11" s="48">
        <v>2</v>
      </c>
      <c r="I11" s="48">
        <v>28.62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78</v>
      </c>
      <c r="C12" s="48"/>
      <c r="D12" s="48" t="s">
        <v>79</v>
      </c>
      <c r="E12" s="48"/>
      <c r="F12" s="48" t="s">
        <v>80</v>
      </c>
      <c r="G12" s="49">
        <v>45322</v>
      </c>
      <c r="H12" s="48">
        <v>1</v>
      </c>
      <c r="I12" s="48">
        <v>13.21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81</v>
      </c>
      <c r="C13" t="s">
        <v>82</v>
      </c>
      <c r="D13" t="s">
        <v>83</v>
      </c>
      <c r="E13" t="s">
        <v>84</v>
      </c>
      <c r="F13" t="s">
        <v>85</v>
      </c>
      <c r="G13" s="22">
        <v>45295</v>
      </c>
      <c r="H13">
        <v>24</v>
      </c>
      <c r="I13">
        <v>223.8</v>
      </c>
      <c r="J13" s="45"/>
      <c r="K13" s="45"/>
    </row>
    <row r="14" spans="1:11" s="46" customFormat="1" x14ac:dyDescent="0.4">
      <c r="A14" s="2" t="str">
        <f t="shared" si="1"/>
        <v/>
      </c>
      <c r="B14" s="48"/>
      <c r="C14" s="48"/>
      <c r="D14" s="48"/>
      <c r="E14" s="48"/>
      <c r="F14" s="48"/>
      <c r="G14" s="49"/>
      <c r="H14" s="48"/>
      <c r="I14" s="48"/>
      <c r="J14" s="45"/>
      <c r="K14" s="45"/>
    </row>
    <row r="15" spans="1:11" s="50" customFormat="1" x14ac:dyDescent="0.4">
      <c r="A15" s="2" t="str">
        <f t="shared" si="1"/>
        <v/>
      </c>
      <c r="B15" s="52"/>
      <c r="C15" s="48"/>
      <c r="D15" s="52"/>
      <c r="E15" s="52"/>
      <c r="F15" s="52"/>
      <c r="G15" s="53"/>
      <c r="H15" s="52"/>
      <c r="I15" s="52"/>
      <c r="J15" s="45"/>
      <c r="K15" s="45"/>
    </row>
    <row r="16" spans="1:11" s="46" customFormat="1" x14ac:dyDescent="0.4">
      <c r="A16" s="2" t="str">
        <f>IF(B16="","",ROW()-3)</f>
        <v/>
      </c>
      <c r="B16" s="27"/>
      <c r="C16" s="2"/>
      <c r="D16" s="27"/>
      <c r="E16" s="27"/>
      <c r="F16" s="27"/>
      <c r="G16" s="36"/>
      <c r="H16" s="27"/>
      <c r="I16" s="27"/>
      <c r="J16" s="45"/>
      <c r="K16" s="45"/>
    </row>
    <row r="17" spans="1:11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36"/>
      <c r="H17" s="27"/>
      <c r="I17" s="27"/>
      <c r="J17" s="45"/>
      <c r="K17" s="45"/>
    </row>
    <row r="18" spans="1:11" s="46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10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2024年1月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2024年1月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 t="str">
        <f t="shared" ref="A4:A19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51"/>
    </row>
    <row r="5" spans="1:12" s="17" customFormat="1" x14ac:dyDescent="0.4">
      <c r="A5" s="16" t="str">
        <f t="shared" si="0"/>
        <v/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51"/>
    </row>
    <row r="6" spans="1:12" s="17" customFormat="1" x14ac:dyDescent="0.4">
      <c r="A6" s="16" t="str">
        <f t="shared" si="0"/>
        <v/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</row>
    <row r="7" spans="1:12" s="17" customFormat="1" x14ac:dyDescent="0.4">
      <c r="A7" s="16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2" s="17" customFormat="1" x14ac:dyDescent="0.4">
      <c r="A8" s="16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2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2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0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0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0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0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0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0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16" t="str">
        <f t="shared" si="0"/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16" t="str">
        <f t="shared" si="0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0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2024年1月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86</v>
      </c>
      <c r="C4" s="2" t="s">
        <v>87</v>
      </c>
      <c r="D4" s="2" t="s">
        <v>86</v>
      </c>
      <c r="E4" s="8">
        <v>45300</v>
      </c>
      <c r="F4" s="2" t="s">
        <v>88</v>
      </c>
      <c r="G4" s="9">
        <v>14963.31</v>
      </c>
    </row>
    <row r="5" spans="1:10" x14ac:dyDescent="0.4">
      <c r="A5" s="2">
        <f>IF(B5="","",ROW()-3)</f>
        <v>2</v>
      </c>
      <c r="B5" s="2" t="s">
        <v>89</v>
      </c>
      <c r="C5" s="2" t="s">
        <v>90</v>
      </c>
      <c r="D5" s="2" t="s">
        <v>91</v>
      </c>
      <c r="E5" s="3">
        <v>45317</v>
      </c>
      <c r="F5" s="2" t="s">
        <v>92</v>
      </c>
      <c r="G5" s="9">
        <v>10188.91</v>
      </c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2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2024年1月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>
        <f>IF(B4="","",ROW()-3)</f>
        <v>1</v>
      </c>
      <c r="B4" s="24" t="s">
        <v>93</v>
      </c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1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生活衛生課</cp:lastModifiedBy>
  <cp:lastPrinted>2024-02-07T01:24:32Z</cp:lastPrinted>
  <dcterms:created xsi:type="dcterms:W3CDTF">2020-04-15T05:33:13Z</dcterms:created>
  <dcterms:modified xsi:type="dcterms:W3CDTF">2024-02-07T01:53:43Z</dcterms:modified>
</cp:coreProperties>
</file>