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<sst xmlns="http://schemas.openxmlformats.org/spreadsheetml/2006/main" count="596" uniqueCount="429">
  <si>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</si>
  <si>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</si>
  <si>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</si>
  <si>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</si>
  <si>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</si>
  <si>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</si>
  <si>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</si>
  <si>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</si>
  <si>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</si>
  <si>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</si>
  <si>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</si>
  <si>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</si>
  <si>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</si>
  <si>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</si>
  <si>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</si>
  <si>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</si>
  <si>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</si>
  <si>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</si>
  <si>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</si>
  <si>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</si>
  <si>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</si>
  <si>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</si>
  <si>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</si>
  <si>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</si>
  <si>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</si>
  <si>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</si>
  <si>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</si>
  <si>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</si>
  <si>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</si>
  <si>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</si>
  <si>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</si>
  <si>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</si>
  <si>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</si>
  <si>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</si>
  <si>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</si>
  <si>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</si>
  <si>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</si>
  <si>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</si>
  <si>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</si>
  <si>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</si>
  <si>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</si>
  <si>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</si>
  <si>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</si>
  <si>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</si>
  <si>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</si>
  <si>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</si>
  <si>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</si>
  <si>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</si>
  <si>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</si>
  <si>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</si>
  <si>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</si>
  <si>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</si>
  <si>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</si>
  <si>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</si>
  <si>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</si>
  <si>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</si>
  <si>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</si>
  <si>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</si>
  <si>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</si>
  <si>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</si>
  <si>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</si>
  <si>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</si>
  <si>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</si>
  <si>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</si>
  <si>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</si>
  <si>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</si>
  <si>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</si>
  <si>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</si>
  <si>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</si>
  <si>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</si>
  <si>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</si>
  <si>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</si>
  <si>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</si>
  <si>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</si>
  <si>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</si>
  <si>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</si>
  <si>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</si>
  <si>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</si>
  <si>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</si>
  <si>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</si>
  <si>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</si>
  <si>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</si>
  <si>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</si>
  <si>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</si>
  <si>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</si>
  <si>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</si>
  <si>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</si>
  <si>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</si>
  <si>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</si>
  <si>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</si>
  <si>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</si>
  <si>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</si>
  <si>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</si>
  <si>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</si>
  <si>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</si>
  <si>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</si>
  <si>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</si>
  <si>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</si>
  <si>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</si>
  <si>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</si>
  <si>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</si>
  <si>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</si>
  <si>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</si>
  <si>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</si>
  <si>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</si>
  <si>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</si>
  <si>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</si>
  <si>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</si>
  <si>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</si>
  <si>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</si>
  <si>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</si>
  <si>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</si>
  <si>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</si>
  <si>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</si>
  <si>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</si>
  <si>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</si>
  <si>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</si>
  <si>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</si>
  <si>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</si>
  <si>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</si>
  <si>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</si>
  <si>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</si>
  <si>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</si>
  <si>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</si>
  <si>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</si>
  <si>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</si>
  <si>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</si>
  <si>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</si>
  <si>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</si>
  <si>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</si>
  <si>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</si>
  <si>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</si>
  <si>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</si>
  <si>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</si>
  <si>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</si>
  <si>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</si>
  <si>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</si>
  <si>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</si>
  <si>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</si>
  <si>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</si>
  <si>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</si>
  <si>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</si>
  <si>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</si>
  <si>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</si>
  <si>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</si>
  <si>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</si>
  <si>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</si>
  <si>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</si>
  <si>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</si>
  <si>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</si>
  <si>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</si>
  <si>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</si>
  <si>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</si>
  <si>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</si>
  <si>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</si>
  <si>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</si>
  <si>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</si>
  <si>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</si>
  <si>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</si>
  <si>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</si>
  <si>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</si>
  <si>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</si>
  <si>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</si>
  <si>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</si>
  <si>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</si>
  <si>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</si>
  <si>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</si>
  <si>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</si>
  <si>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</si>
  <si>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</si>
  <si>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</si>
  <si>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</si>
  <si>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</si>
  <si>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</si>
  <si>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</si>
  <si>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</si>
  <si>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</si>
  <si>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</si>
  <si>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</si>
  <si>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</si>
  <si>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</si>
  <si>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</si>
  <si>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</si>
  <si>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</si>
  <si>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</si>
  <si>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</si>
  <si>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</si>
  <si>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</si>
  <si>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</si>
  <si>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</si>
  <si>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</si>
  <si>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</si>
  <si>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</si>
  <si>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</si>
  <si>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</si>
  <si>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</si>
  <si>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</si>
  <si>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</si>
  <si>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</si>
  <si>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</si>
  <si>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</si>
  <si>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</si>
  <si>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</si>
  <si>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</si>
  <si>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</si>
  <si>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</si>
  <si>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</si>
  <si>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</si>
  <si>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</si>
  <si>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</si>
  <si>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</si>
  <si>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</si>
  <si>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</si>
  <si>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</si>
  <si>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</si>
  <si>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</si>
  <si>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</si>
  <si>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</si>
  <si>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</si>
  <si>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</si>
  <si>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</si>
  <si>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</si>
  <si>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</si>
  <si>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</si>
  <si>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</si>
  <si>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</si>
  <si>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</si>
  <si>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</si>
  <si>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</si>
  <si>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</si>
  <si>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</si>
  <si>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</si>
  <si>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</si>
  <si>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</si>
  <si>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</si>
  <si>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</si>
  <si>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</si>
  <si>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</si>
  <si>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</si>
  <si>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</si>
  <si>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</si>
  <si>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</si>
  <si>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</si>
  <si>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</si>
  <si>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</si>
  <si>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</si>
  <si>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</si>
  <si>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</si>
  <si>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</si>
  <si>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</si>
  <si>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</si>
  <si>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</si>
  <si>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</si>
  <si>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</si>
  <si>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</si>
  <si>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</si>
  <si>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</si>
  <si>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</si>
  <si>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</si>
  <si>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</si>
  <si>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</si>
  <si>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</si>
  <si>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</si>
  <si>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</si>
  <si>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</si>
  <si>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</si>
  <si>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</si>
  <si>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</si>
  <si>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</si>
  <si>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</si>
  <si>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</si>
  <si>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</si>
  <si>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</si>
  <si>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</si>
  <si>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</si>
  <si>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</si>
  <si>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</si>
  <si>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</si>
  <si>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</si>
  <si>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</si>
  <si>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</si>
  <si>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</si>
  <si>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</si>
  <si>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</si>
  <si>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</si>
  <si>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</si>
  <si>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</si>
  <si>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</si>
  <si>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</si>
  <si>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</si>
  <si>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</si>
  <si>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</si>
  <si>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</si>
  <si>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</si>
  <si>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</si>
  <si>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</si>
  <si>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</si>
  <si>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</si>
  <si>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</si>
  <si>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</si>
  <si>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</si>
  <si>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</si>
  <si>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</si>
  <si>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</si>
  <si>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</si>
  <si>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</si>
  <si>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</si>
  <si>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</si>
  <si>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</si>
  <si>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</si>
  <si>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</si>
  <si>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</si>
  <si>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</si>
  <si>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</si>
  <si>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</si>
  <si>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</si>
  <si>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</si>
  <si>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</si>
  <si>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</si>
  <si>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</si>
  <si>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</si>
  <si>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</si>
  <si>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</si>
  <si>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</si>
  <si>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</si>
  <si>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</si>
  <si>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</si>
  <si>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</si>
  <si>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</si>
  <si>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</si>
  <si>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</si>
  <si>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</si>
  <si>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</si>
  <si>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</si>
  <si>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</si>
  <si>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</si>
  <si>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</si>
  <si>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</si>
  <si>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</si>
  <si>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</si>
  <si>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</si>
  <si>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</si>
  <si>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</si>
  <si>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</si>
  <si>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</si>
  <si>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</si>
  <si>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</si>
  <si>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</si>
  <si>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</si>
  <si>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</si>
  <si>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</si>
  <si>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</si>
  <si>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</si>
  <si>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</si>
  <si>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</si>
  <si>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</si>
  <si>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</si>
  <si>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</si>
  <si>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</si>
  <si>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</si>
  <si>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</si>
  <si>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</si>
  <si>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</si>
  <si>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</si>
  <si>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</si>
  <si>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</si>
  <si>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</si>
  <si>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</si>
  <si>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</si>
  <si>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</si>
  <si>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</si>
  <si>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</si>
  <si>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</si>
  <si>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</si>
  <si>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</si>
  <si>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</si>
  <si>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</si>
  <si>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</si>
  <si>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</si>
  <si>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</si>
  <si>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</si>
  <si>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</si>
  <si>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</si>
  <si>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</si>
  <si>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</si>
  <si>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</si>
  <si>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</si>
  <si>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</si>
  <si>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</si>
  <si>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</si>
  <si>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</si>
  <si>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</si>
  <si>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</si>
  <si>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</si>
  <si>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</si>
  <si>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</si>
  <si>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</si>
  <si>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</si>
  <si>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</si>
  <si>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</si>
  <si>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</si>
  <si>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</si>
  <si>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</si>
  <si>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</si>
  <si>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</si>
  <si>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</si>
  <si>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</si>
  <si>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</si>
  <si>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</si>
  <si>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</si>
  <si>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</si>
  <si>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</si>
  <si>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</si>
  <si>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</si>
  <si>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</si>
  <si>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</si>
  <si>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</si>
  <si>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</si>
  <si>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</si>
  <si>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</si>
  <si>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</si>
  <si>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</si>
  <si>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</si>
  <si>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</si>
  <si>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</si>
  <si>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</si>
  <si>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</si>
  <si>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 xml:space="preserve">青葉区管内舗装補修工事その5 (2) 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</si>
  <si>
    <t>194110034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</si>
</sst>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4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view="pageBreakPreview" zoomScaleNormal="85" zoomScaleSheetLayoutView="100" workbookViewId="0">
      <selection activeCell="A5" sqref="G5:N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>
      <c r="A1" s="2" t="s">
        <v>314</v>
      </c>
      <c r="L1" s="325"/>
      <c r="M1" s="325"/>
      <c r="N1" s="325"/>
    </row>
    <row r="2" spans="1:30" s="3" customFormat="1" ht="14.25" thickBot="1">
      <c r="G2" s="322" t="s">
        <v>0</v>
      </c>
      <c r="H2" s="338" t="s">
        <v>428</v>
      </c>
      <c r="I2" s="339"/>
      <c r="J2" s="339"/>
      <c r="K2" s="339"/>
      <c r="L2" s="339"/>
      <c r="M2" s="340"/>
      <c r="N2" s="333"/>
    </row>
    <row r="3" spans="1:30" s="6" customFormat="1" ht="27.75" customHeight="1">
      <c r="A3" s="341" t="s">
        <v>315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4"/>
      <c r="P3" s="5"/>
      <c r="Q3" s="5"/>
    </row>
    <row r="4" spans="1:30" s="6" customFormat="1" ht="7.5" customHeight="1" thickBo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>
      <c r="A5" s="7"/>
      <c r="B5" s="7"/>
      <c r="C5" s="342" t="s">
        <v>1</v>
      </c>
      <c r="D5" s="343"/>
      <c r="E5" s="343"/>
      <c r="F5" s="343"/>
      <c r="G5" s="344"/>
      <c r="H5" s="345"/>
      <c r="I5" s="345"/>
      <c r="J5" s="345"/>
      <c r="K5" s="345"/>
      <c r="L5" s="345"/>
      <c r="M5" s="345"/>
      <c r="N5" s="346"/>
      <c r="O5" s="7"/>
      <c r="P5" s="5"/>
      <c r="Q5" s="5"/>
    </row>
    <row r="6" spans="1:30" s="6" customFormat="1" ht="7.5" customHeight="1" thickBo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>
      <c r="A7" s="322" t="s">
        <v>2</v>
      </c>
      <c r="B7" s="347" t="s">
        <v>427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30" s="3" customFormat="1" ht="18" customHeight="1" thickBot="1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>
      <c r="A9" s="104" t="s">
        <v>4</v>
      </c>
      <c r="B9" s="436" t="s">
        <v>5</v>
      </c>
      <c r="C9" s="437"/>
      <c r="D9" s="438"/>
      <c r="E9" s="11" t="s">
        <v>6</v>
      </c>
      <c r="F9" s="12" t="s">
        <v>7</v>
      </c>
      <c r="G9" s="350" t="s">
        <v>8</v>
      </c>
      <c r="H9" s="351"/>
      <c r="I9" s="13" t="s">
        <v>9</v>
      </c>
      <c r="J9" s="11" t="s">
        <v>10</v>
      </c>
      <c r="K9" s="11" t="s">
        <v>11</v>
      </c>
      <c r="L9" s="352" t="s">
        <v>12</v>
      </c>
      <c r="M9" s="353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>
      <c r="A10" s="368" t="s">
        <v>285</v>
      </c>
      <c r="B10" s="406" t="s">
        <v>159</v>
      </c>
      <c r="C10" s="407"/>
      <c r="D10" s="408"/>
      <c r="E10" s="296">
        <v>8</v>
      </c>
      <c r="F10" s="297">
        <v>8</v>
      </c>
      <c r="G10" s="382"/>
      <c r="H10" s="383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9" t="str">
        <f>IF(G10="","",$E$10*K10/$F$10)</f>
        <v/>
      </c>
      <c r="M10" s="359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>
      <c r="A11" s="369"/>
      <c r="B11" s="406" t="s">
        <v>160</v>
      </c>
      <c r="C11" s="407"/>
      <c r="D11" s="408"/>
      <c r="E11" s="363">
        <v>3</v>
      </c>
      <c r="F11" s="297">
        <v>1</v>
      </c>
      <c r="G11" s="357"/>
      <c r="H11" s="358"/>
      <c r="I11" s="307">
        <f>IF(G11="施工実績あり",1,0)</f>
        <v>0</v>
      </c>
      <c r="J11" s="296">
        <v>1</v>
      </c>
      <c r="K11" s="296">
        <f t="shared" si="0"/>
        <v>0</v>
      </c>
      <c r="L11" s="359" t="str">
        <f>IF(G11="","",$E$11*K11/$F$16)</f>
        <v/>
      </c>
      <c r="M11" s="359"/>
      <c r="N11" s="354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>
      <c r="A12" s="369"/>
      <c r="B12" s="406" t="s">
        <v>161</v>
      </c>
      <c r="C12" s="407"/>
      <c r="D12" s="408"/>
      <c r="E12" s="364"/>
      <c r="F12" s="297">
        <v>2</v>
      </c>
      <c r="G12" s="357"/>
      <c r="H12" s="358"/>
      <c r="I12" s="307">
        <f>IF(G12="表彰歴あり",1,0)</f>
        <v>0</v>
      </c>
      <c r="J12" s="296">
        <v>2</v>
      </c>
      <c r="K12" s="296">
        <f t="shared" si="0"/>
        <v>0</v>
      </c>
      <c r="L12" s="359" t="str">
        <f>IF(G12="","",$E$11*K12/$F$16)</f>
        <v/>
      </c>
      <c r="M12" s="359"/>
      <c r="N12" s="355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>
      <c r="A13" s="369"/>
      <c r="B13" s="406" t="s">
        <v>162</v>
      </c>
      <c r="C13" s="407"/>
      <c r="D13" s="408"/>
      <c r="E13" s="364"/>
      <c r="F13" s="297">
        <v>0</v>
      </c>
      <c r="G13" s="357"/>
      <c r="H13" s="358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9" t="str">
        <f>IF(G13="","",$E$11*K13/$F$16)</f>
        <v/>
      </c>
      <c r="M13" s="359"/>
      <c r="N13" s="355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>
      <c r="A14" s="369"/>
      <c r="B14" s="439" t="s">
        <v>21</v>
      </c>
      <c r="C14" s="440"/>
      <c r="D14" s="441"/>
      <c r="E14" s="364"/>
      <c r="F14" s="298"/>
      <c r="G14" s="360"/>
      <c r="H14" s="361"/>
      <c r="I14" s="146"/>
      <c r="J14" s="308"/>
      <c r="K14" s="308"/>
      <c r="L14" s="362"/>
      <c r="M14" s="362"/>
      <c r="N14" s="355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>
      <c r="A15" s="369"/>
      <c r="B15" s="439" t="s">
        <v>117</v>
      </c>
      <c r="C15" s="440"/>
      <c r="D15" s="441"/>
      <c r="E15" s="365"/>
      <c r="F15" s="298"/>
      <c r="G15" s="366"/>
      <c r="H15" s="367"/>
      <c r="I15" s="146"/>
      <c r="J15" s="308"/>
      <c r="K15" s="308"/>
      <c r="L15" s="362"/>
      <c r="M15" s="362"/>
      <c r="N15" s="356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>
      <c r="A16" s="370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>
      <c r="A17" s="368" t="s">
        <v>286</v>
      </c>
      <c r="B17" s="409" t="s">
        <v>287</v>
      </c>
      <c r="C17" s="410"/>
      <c r="D17" s="411"/>
      <c r="E17" s="371">
        <v>4</v>
      </c>
      <c r="F17" s="297">
        <v>2</v>
      </c>
      <c r="G17" s="374"/>
      <c r="H17" s="375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76" t="str">
        <f t="shared" ref="L17:L22" si="2">IF(G17="","",$E$17*K17/$F$23)</f>
        <v/>
      </c>
      <c r="M17" s="377"/>
      <c r="N17" s="354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>
      <c r="A18" s="369"/>
      <c r="B18" s="409" t="s">
        <v>426</v>
      </c>
      <c r="C18" s="410"/>
      <c r="D18" s="411"/>
      <c r="E18" s="372"/>
      <c r="F18" s="297">
        <v>4</v>
      </c>
      <c r="G18" s="384"/>
      <c r="H18" s="385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76" t="str">
        <f t="shared" si="2"/>
        <v/>
      </c>
      <c r="M18" s="377"/>
      <c r="N18" s="355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>
      <c r="A19" s="369"/>
      <c r="B19" s="409" t="s">
        <v>288</v>
      </c>
      <c r="C19" s="410"/>
      <c r="D19" s="411"/>
      <c r="E19" s="372"/>
      <c r="F19" s="297">
        <v>2</v>
      </c>
      <c r="G19" s="357"/>
      <c r="H19" s="358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76" t="str">
        <f t="shared" si="2"/>
        <v/>
      </c>
      <c r="M19" s="377"/>
      <c r="N19" s="355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>
      <c r="A20" s="369"/>
      <c r="B20" s="429" t="s">
        <v>289</v>
      </c>
      <c r="C20" s="430"/>
      <c r="D20" s="431"/>
      <c r="E20" s="372"/>
      <c r="F20" s="298"/>
      <c r="G20" s="360"/>
      <c r="H20" s="361"/>
      <c r="I20" s="146"/>
      <c r="J20" s="308"/>
      <c r="K20" s="308"/>
      <c r="L20" s="380" t="str">
        <f t="shared" si="2"/>
        <v/>
      </c>
      <c r="M20" s="381"/>
      <c r="N20" s="355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>
      <c r="A21" s="369"/>
      <c r="B21" s="429" t="s">
        <v>290</v>
      </c>
      <c r="C21" s="430"/>
      <c r="D21" s="431"/>
      <c r="E21" s="372"/>
      <c r="F21" s="298"/>
      <c r="G21" s="378"/>
      <c r="H21" s="379"/>
      <c r="I21" s="146"/>
      <c r="J21" s="308"/>
      <c r="K21" s="308"/>
      <c r="L21" s="380" t="str">
        <f t="shared" si="2"/>
        <v/>
      </c>
      <c r="M21" s="381"/>
      <c r="N21" s="355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>
      <c r="A22" s="369"/>
      <c r="B22" s="429" t="s">
        <v>291</v>
      </c>
      <c r="C22" s="430"/>
      <c r="D22" s="431"/>
      <c r="E22" s="373"/>
      <c r="F22" s="303"/>
      <c r="G22" s="378"/>
      <c r="H22" s="379"/>
      <c r="I22" s="313"/>
      <c r="J22" s="308"/>
      <c r="K22" s="308"/>
      <c r="L22" s="380" t="str">
        <f t="shared" si="2"/>
        <v/>
      </c>
      <c r="M22" s="381"/>
      <c r="N22" s="356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>
      <c r="A23" s="370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>
      <c r="A24" s="386" t="s">
        <v>282</v>
      </c>
      <c r="B24" s="448" t="s">
        <v>119</v>
      </c>
      <c r="C24" s="449"/>
      <c r="D24" s="450"/>
      <c r="E24" s="388">
        <v>9.5</v>
      </c>
      <c r="F24" s="298"/>
      <c r="G24" s="391"/>
      <c r="H24" s="392"/>
      <c r="I24" s="146"/>
      <c r="J24" s="308"/>
      <c r="K24" s="308"/>
      <c r="L24" s="380"/>
      <c r="M24" s="381"/>
      <c r="N24" s="354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>
      <c r="A25" s="387"/>
      <c r="B25" s="445" t="s">
        <v>292</v>
      </c>
      <c r="C25" s="446"/>
      <c r="D25" s="447"/>
      <c r="E25" s="389"/>
      <c r="F25" s="298"/>
      <c r="G25" s="393"/>
      <c r="H25" s="394"/>
      <c r="I25" s="146"/>
      <c r="J25" s="308"/>
      <c r="K25" s="308"/>
      <c r="L25" s="380"/>
      <c r="M25" s="381"/>
      <c r="N25" s="355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>
      <c r="A26" s="387"/>
      <c r="B26" s="429" t="s">
        <v>293</v>
      </c>
      <c r="C26" s="430"/>
      <c r="D26" s="431"/>
      <c r="E26" s="389"/>
      <c r="F26" s="298"/>
      <c r="G26" s="360"/>
      <c r="H26" s="361"/>
      <c r="I26" s="146"/>
      <c r="J26" s="308"/>
      <c r="K26" s="308"/>
      <c r="L26" s="362"/>
      <c r="M26" s="362"/>
      <c r="N26" s="355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>
      <c r="A27" s="387"/>
      <c r="B27" s="442" t="s">
        <v>294</v>
      </c>
      <c r="C27" s="443"/>
      <c r="D27" s="444"/>
      <c r="E27" s="389"/>
      <c r="F27" s="304">
        <v>1</v>
      </c>
      <c r="G27" s="395"/>
      <c r="H27" s="396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9" t="str">
        <f>IF(G27="","",E24*K27/$F$34)</f>
        <v/>
      </c>
      <c r="M27" s="359"/>
      <c r="N27" s="355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>
      <c r="A28" s="387"/>
      <c r="B28" s="432" t="s">
        <v>295</v>
      </c>
      <c r="C28" s="433"/>
      <c r="D28" s="334" t="s">
        <v>352</v>
      </c>
      <c r="E28" s="389"/>
      <c r="F28" s="304">
        <v>3</v>
      </c>
      <c r="G28" s="401"/>
      <c r="H28" s="402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9" t="str">
        <f>IF(G28="","",E24*K28/$F$34)</f>
        <v/>
      </c>
      <c r="M28" s="359"/>
      <c r="N28" s="355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>
      <c r="A29" s="387"/>
      <c r="B29" s="434"/>
      <c r="C29" s="435"/>
      <c r="D29" s="335" t="s">
        <v>353</v>
      </c>
      <c r="E29" s="389"/>
      <c r="F29" s="304">
        <v>1</v>
      </c>
      <c r="G29" s="401"/>
      <c r="H29" s="402"/>
      <c r="I29" s="316">
        <f>IF(G29="活動実績あり",1,0)</f>
        <v>0</v>
      </c>
      <c r="J29" s="329">
        <v>1</v>
      </c>
      <c r="K29" s="329">
        <f>IF(I29="","",I29*J29)</f>
        <v>0</v>
      </c>
      <c r="L29" s="359" t="str">
        <f>IF(G29="","",E24*K29/$F$34)</f>
        <v/>
      </c>
      <c r="M29" s="359"/>
      <c r="N29" s="355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>
      <c r="A30" s="387"/>
      <c r="B30" s="409" t="s">
        <v>296</v>
      </c>
      <c r="C30" s="410"/>
      <c r="D30" s="411"/>
      <c r="E30" s="389"/>
      <c r="F30" s="304">
        <v>2</v>
      </c>
      <c r="G30" s="401"/>
      <c r="H30" s="402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9" t="str">
        <f>IF(G30="","",E24*K30/$F$34)</f>
        <v/>
      </c>
      <c r="M30" s="359"/>
      <c r="N30" s="355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>
      <c r="A31" s="387"/>
      <c r="B31" s="409" t="s">
        <v>297</v>
      </c>
      <c r="C31" s="410"/>
      <c r="D31" s="411"/>
      <c r="E31" s="389"/>
      <c r="F31" s="304">
        <v>4</v>
      </c>
      <c r="G31" s="397"/>
      <c r="H31" s="398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76" t="str">
        <f>IF(G31="","",E24*K31/$F$34)</f>
        <v/>
      </c>
      <c r="M31" s="377"/>
      <c r="N31" s="355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>
      <c r="A32" s="387"/>
      <c r="B32" s="409" t="s">
        <v>298</v>
      </c>
      <c r="C32" s="410"/>
      <c r="D32" s="411"/>
      <c r="E32" s="389"/>
      <c r="F32" s="305">
        <v>4</v>
      </c>
      <c r="G32" s="397"/>
      <c r="H32" s="398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9" t="str">
        <f>IF(G32="","",E24*K32/$F$34)</f>
        <v/>
      </c>
      <c r="M32" s="359"/>
      <c r="N32" s="355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>
      <c r="A33" s="387"/>
      <c r="B33" s="406" t="s">
        <v>163</v>
      </c>
      <c r="C33" s="407"/>
      <c r="D33" s="408"/>
      <c r="E33" s="390"/>
      <c r="F33" s="297">
        <v>4</v>
      </c>
      <c r="G33" s="399"/>
      <c r="H33" s="400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9" t="str">
        <f>IF(G33="","",$E$24*K33/$F$34)</f>
        <v/>
      </c>
      <c r="M33" s="359"/>
      <c r="N33" s="356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>
      <c r="A35" s="386" t="s">
        <v>234</v>
      </c>
      <c r="B35" s="429" t="s">
        <v>299</v>
      </c>
      <c r="C35" s="430"/>
      <c r="D35" s="431"/>
      <c r="E35" s="423"/>
      <c r="F35" s="302"/>
      <c r="G35" s="391"/>
      <c r="H35" s="392"/>
      <c r="I35" s="146"/>
      <c r="J35" s="308"/>
      <c r="K35" s="308"/>
      <c r="L35" s="380" t="str">
        <f>IF(G35="","",E35*K35/$F$38)</f>
        <v/>
      </c>
      <c r="M35" s="381"/>
      <c r="N35" s="426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>
      <c r="A36" s="387"/>
      <c r="B36" s="429" t="s">
        <v>300</v>
      </c>
      <c r="C36" s="430"/>
      <c r="D36" s="431"/>
      <c r="E36" s="424"/>
      <c r="F36" s="302"/>
      <c r="G36" s="360"/>
      <c r="H36" s="361"/>
      <c r="I36" s="146"/>
      <c r="J36" s="308"/>
      <c r="K36" s="308"/>
      <c r="L36" s="362" t="str">
        <f>IF(G36="","",E35*K36/$F$38)</f>
        <v/>
      </c>
      <c r="M36" s="362"/>
      <c r="N36" s="427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>
      <c r="A37" s="387"/>
      <c r="B37" s="429" t="s">
        <v>121</v>
      </c>
      <c r="C37" s="430"/>
      <c r="D37" s="431"/>
      <c r="E37" s="425"/>
      <c r="F37" s="302"/>
      <c r="G37" s="413"/>
      <c r="H37" s="414"/>
      <c r="I37" s="146"/>
      <c r="J37" s="308"/>
      <c r="K37" s="308"/>
      <c r="L37" s="362" t="str">
        <f>IF(G37="","",E35*K37/$F$38)</f>
        <v/>
      </c>
      <c r="M37" s="362"/>
      <c r="N37" s="428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>
      <c r="D40" s="197"/>
      <c r="Q40" s="17"/>
    </row>
    <row r="41" spans="1:30" ht="12.75" thickBot="1">
      <c r="A41" s="22" t="s">
        <v>23</v>
      </c>
      <c r="B41" s="22"/>
      <c r="C41" s="3"/>
      <c r="E41" s="23" t="s">
        <v>14</v>
      </c>
      <c r="F41" s="415"/>
      <c r="G41" s="416"/>
      <c r="H41" s="417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>
      <c r="A42" s="22" t="s">
        <v>15</v>
      </c>
      <c r="D42" s="3"/>
      <c r="L42" s="16"/>
      <c r="M42" s="16"/>
      <c r="N42" s="16"/>
      <c r="Q42" s="17"/>
    </row>
    <row r="43" spans="1:30">
      <c r="A43" s="418" t="s">
        <v>16</v>
      </c>
      <c r="B43" s="25" t="s">
        <v>301</v>
      </c>
      <c r="C43" s="419" t="s">
        <v>17</v>
      </c>
      <c r="E43" s="420" t="s">
        <v>18</v>
      </c>
      <c r="F43" s="420"/>
      <c r="G43" s="37" t="str">
        <f>IF(F41="","",N39)</f>
        <v/>
      </c>
      <c r="H43" s="26"/>
      <c r="I43" s="27"/>
      <c r="J43" s="421" t="s">
        <v>17</v>
      </c>
      <c r="K43" s="422" t="str">
        <f>IF(E44="","",ROUNDDOWN((100+G43)/(E44/1000000),5))</f>
        <v/>
      </c>
      <c r="L43" s="422"/>
      <c r="M43" s="422"/>
      <c r="N43" s="422"/>
      <c r="O43" s="403"/>
      <c r="Q43" s="17"/>
    </row>
    <row r="44" spans="1:30" ht="13.5" customHeight="1">
      <c r="A44" s="418"/>
      <c r="B44" s="28" t="s">
        <v>302</v>
      </c>
      <c r="C44" s="419"/>
      <c r="D44" s="325"/>
      <c r="E44" s="404" t="str">
        <f>IF(F41="","",F41)</f>
        <v/>
      </c>
      <c r="F44" s="404"/>
      <c r="G44" s="404"/>
      <c r="H44" s="405" t="s">
        <v>231</v>
      </c>
      <c r="I44" s="405"/>
      <c r="J44" s="421"/>
      <c r="K44" s="422"/>
      <c r="L44" s="422"/>
      <c r="M44" s="422"/>
      <c r="N44" s="422"/>
      <c r="O44" s="403"/>
      <c r="Q44" s="17"/>
    </row>
    <row r="45" spans="1:30" s="29" customFormat="1">
      <c r="A45" s="412" t="s">
        <v>24</v>
      </c>
      <c r="B45" s="412"/>
      <c r="C45" s="412"/>
      <c r="D45" s="412"/>
      <c r="E45" s="412"/>
      <c r="F45" s="412"/>
      <c r="G45" s="412"/>
      <c r="H45" s="412"/>
      <c r="I45" s="412"/>
      <c r="J45" s="412"/>
      <c r="K45" s="412"/>
      <c r="L45" s="412"/>
      <c r="M45" s="412"/>
      <c r="N45" s="412"/>
      <c r="Q45" s="17"/>
    </row>
    <row r="46" spans="1:30">
      <c r="A46" s="1" t="s">
        <v>19</v>
      </c>
    </row>
    <row r="47" spans="1:30" s="29" customFormat="1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>
      <c r="D53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password="CC39" sheet="1" objects="1" scenarios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76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topLeftCell="A6" zoomScale="85" zoomScaleNormal="85" zoomScaleSheetLayoutView="100" workbookViewId="0">
      <selection activeCell="A5" sqref="A5:O5"/>
    </sheetView>
  </sheetViews>
  <sheetFormatPr defaultRowHeight="12" outlineLevelRow="1" outlineLevelCol="1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>
      <c r="C3" s="38"/>
      <c r="D3" s="38"/>
      <c r="G3" s="680" t="s">
        <v>0</v>
      </c>
      <c r="H3" s="480"/>
      <c r="I3" s="681" t="str">
        <f>'様式-共1-Ⅰ　共通（地域実績）'!$H$2</f>
        <v>194110034</v>
      </c>
      <c r="J3" s="682"/>
      <c r="K3" s="682"/>
      <c r="L3" s="682"/>
      <c r="M3" s="682"/>
      <c r="N3" s="683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>
      <c r="A5" s="684" t="s">
        <v>235</v>
      </c>
      <c r="B5" s="684"/>
      <c r="C5" s="684"/>
      <c r="D5" s="684"/>
      <c r="E5" s="684"/>
      <c r="F5" s="684"/>
      <c r="G5" s="684"/>
      <c r="H5" s="684"/>
      <c r="I5" s="684"/>
      <c r="J5" s="684"/>
      <c r="K5" s="684"/>
      <c r="L5" s="684"/>
      <c r="M5" s="684"/>
      <c r="N5" s="684"/>
      <c r="O5" s="684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>
      <c r="A6" s="685" t="s">
        <v>391</v>
      </c>
      <c r="B6" s="685"/>
      <c r="C6" s="685"/>
      <c r="D6" s="203" t="s">
        <v>308</v>
      </c>
      <c r="E6" s="686" t="s">
        <v>158</v>
      </c>
      <c r="F6" s="687"/>
      <c r="G6" s="688"/>
      <c r="H6" s="689" t="s">
        <v>309</v>
      </c>
      <c r="I6" s="690"/>
      <c r="J6" s="690"/>
      <c r="K6" s="690"/>
      <c r="L6" s="690"/>
      <c r="M6" s="690"/>
      <c r="N6" s="690"/>
      <c r="O6" s="691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>
      <c r="A7" s="657" t="s">
        <v>392</v>
      </c>
      <c r="B7" s="647" t="s">
        <v>26</v>
      </c>
      <c r="C7" s="660"/>
      <c r="D7" s="204" t="s">
        <v>27</v>
      </c>
      <c r="E7" s="621" t="s">
        <v>156</v>
      </c>
      <c r="F7" s="622"/>
      <c r="G7" s="62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>
      <c r="A8" s="658"/>
      <c r="B8" s="646" t="s">
        <v>28</v>
      </c>
      <c r="C8" s="646"/>
      <c r="D8" s="661" t="s">
        <v>29</v>
      </c>
      <c r="E8" s="662"/>
      <c r="F8" s="663"/>
      <c r="G8" s="664"/>
      <c r="H8" s="665"/>
      <c r="I8" s="666"/>
      <c r="J8" s="210" t="s">
        <v>30</v>
      </c>
      <c r="K8" s="654"/>
      <c r="L8" s="655"/>
      <c r="M8" s="655"/>
      <c r="N8" s="655"/>
      <c r="O8" s="656"/>
      <c r="P8" s="38"/>
      <c r="Q8" s="39"/>
      <c r="W8" s="129" t="s">
        <v>180</v>
      </c>
    </row>
    <row r="9" spans="1:25" ht="22.5" customHeight="1" thickBot="1">
      <c r="A9" s="658"/>
      <c r="B9" s="692" t="s">
        <v>87</v>
      </c>
      <c r="C9" s="693"/>
      <c r="D9" s="693"/>
      <c r="E9" s="693"/>
      <c r="F9" s="693"/>
      <c r="G9" s="693"/>
      <c r="H9" s="693"/>
      <c r="I9" s="693"/>
      <c r="J9" s="693"/>
      <c r="K9" s="693"/>
      <c r="L9" s="693"/>
      <c r="M9" s="693"/>
      <c r="N9" s="693"/>
      <c r="O9" s="694"/>
      <c r="P9" s="38"/>
      <c r="Q9" s="39"/>
      <c r="W9" s="129" t="s">
        <v>181</v>
      </c>
    </row>
    <row r="10" spans="1:25" ht="22.5" customHeight="1" thickBot="1">
      <c r="A10" s="658"/>
      <c r="B10" s="646" t="s">
        <v>31</v>
      </c>
      <c r="C10" s="647"/>
      <c r="D10" s="654"/>
      <c r="E10" s="655"/>
      <c r="F10" s="655"/>
      <c r="G10" s="655"/>
      <c r="H10" s="656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>
      <c r="A11" s="658"/>
      <c r="B11" s="646" t="s">
        <v>236</v>
      </c>
      <c r="C11" s="647"/>
      <c r="D11" s="654"/>
      <c r="E11" s="655"/>
      <c r="F11" s="655"/>
      <c r="G11" s="655"/>
      <c r="H11" s="655"/>
      <c r="I11" s="655"/>
      <c r="J11" s="655"/>
      <c r="K11" s="655"/>
      <c r="L11" s="655"/>
      <c r="M11" s="655"/>
      <c r="N11" s="655"/>
      <c r="O11" s="656"/>
      <c r="P11" s="38"/>
      <c r="Q11" s="39"/>
    </row>
    <row r="12" spans="1:25" ht="32.25" customHeight="1" thickBot="1">
      <c r="A12" s="658"/>
      <c r="B12" s="667" t="s">
        <v>393</v>
      </c>
      <c r="C12" s="668"/>
      <c r="D12" s="669">
        <v>0</v>
      </c>
      <c r="E12" s="670"/>
      <c r="F12" s="671"/>
      <c r="G12" s="672"/>
      <c r="H12" s="673"/>
      <c r="I12" s="673"/>
      <c r="J12" s="673"/>
      <c r="K12" s="673"/>
      <c r="L12" s="673"/>
      <c r="M12" s="673"/>
      <c r="N12" s="673"/>
      <c r="O12" s="674"/>
      <c r="P12" s="38"/>
      <c r="Q12" s="39"/>
    </row>
    <row r="13" spans="1:25" ht="22.5" customHeight="1" thickBot="1">
      <c r="A13" s="658"/>
      <c r="B13" s="646" t="s">
        <v>310</v>
      </c>
      <c r="C13" s="647"/>
      <c r="D13" s="643"/>
      <c r="E13" s="644"/>
      <c r="F13" s="644"/>
      <c r="G13" s="644"/>
      <c r="H13" s="644"/>
      <c r="I13" s="644"/>
      <c r="J13" s="644"/>
      <c r="K13" s="644"/>
      <c r="L13" s="644"/>
      <c r="M13" s="644"/>
      <c r="N13" s="644"/>
      <c r="O13" s="645"/>
      <c r="P13" s="38"/>
      <c r="Q13" s="39"/>
    </row>
    <row r="14" spans="1:25" ht="60" customHeight="1" thickBot="1">
      <c r="A14" s="658"/>
      <c r="B14" s="646" t="s">
        <v>35</v>
      </c>
      <c r="C14" s="647"/>
      <c r="D14" s="648"/>
      <c r="E14" s="649"/>
      <c r="F14" s="649"/>
      <c r="G14" s="649"/>
      <c r="H14" s="649"/>
      <c r="I14" s="649"/>
      <c r="J14" s="649"/>
      <c r="K14" s="649"/>
      <c r="L14" s="649"/>
      <c r="M14" s="649"/>
      <c r="N14" s="649"/>
      <c r="O14" s="650"/>
      <c r="P14" s="38"/>
      <c r="Q14" s="39"/>
    </row>
    <row r="15" spans="1:25" ht="23.25" customHeight="1" thickBot="1">
      <c r="A15" s="658"/>
      <c r="B15" s="646" t="s">
        <v>237</v>
      </c>
      <c r="C15" s="647"/>
      <c r="D15" s="651"/>
      <c r="E15" s="652"/>
      <c r="F15" s="652"/>
      <c r="G15" s="214" t="s">
        <v>37</v>
      </c>
      <c r="H15" s="652"/>
      <c r="I15" s="652"/>
      <c r="J15" s="652"/>
      <c r="K15" s="652"/>
      <c r="L15" s="652"/>
      <c r="M15" s="652"/>
      <c r="N15" s="652"/>
      <c r="O15" s="653"/>
      <c r="P15" s="38"/>
      <c r="Q15" s="39"/>
    </row>
    <row r="16" spans="1:25" ht="23.25" customHeight="1" thickBot="1">
      <c r="A16" s="659"/>
      <c r="B16" s="646" t="s">
        <v>170</v>
      </c>
      <c r="C16" s="647"/>
      <c r="D16" s="215" t="s">
        <v>173</v>
      </c>
      <c r="E16" s="675" t="s">
        <v>38</v>
      </c>
      <c r="F16" s="676"/>
      <c r="G16" s="676"/>
      <c r="H16" s="676"/>
      <c r="I16" s="676"/>
      <c r="J16" s="676"/>
      <c r="K16" s="676"/>
      <c r="L16" s="676"/>
      <c r="M16" s="677"/>
      <c r="N16" s="678"/>
      <c r="O16" s="679"/>
      <c r="P16" s="38"/>
      <c r="Q16" s="39"/>
    </row>
    <row r="17" spans="1:23" ht="27" customHeight="1" thickBot="1">
      <c r="A17" s="614" t="s">
        <v>394</v>
      </c>
      <c r="B17" s="615"/>
      <c r="C17" s="616"/>
      <c r="D17" s="216" t="s">
        <v>39</v>
      </c>
      <c r="E17" s="631" t="s">
        <v>176</v>
      </c>
      <c r="F17" s="632"/>
      <c r="G17" s="633"/>
      <c r="H17" s="634" t="s">
        <v>40</v>
      </c>
      <c r="I17" s="635"/>
      <c r="J17" s="636"/>
      <c r="K17" s="637"/>
      <c r="L17" s="638"/>
      <c r="M17" s="638"/>
      <c r="N17" s="638"/>
      <c r="O17" s="639"/>
      <c r="P17" s="38"/>
      <c r="Q17" s="39"/>
    </row>
    <row r="18" spans="1:23" ht="39" customHeight="1" thickBot="1">
      <c r="A18" s="628"/>
      <c r="B18" s="629"/>
      <c r="C18" s="630"/>
      <c r="D18" s="217" t="s">
        <v>311</v>
      </c>
      <c r="E18" s="640"/>
      <c r="F18" s="641"/>
      <c r="G18" s="641"/>
      <c r="H18" s="641"/>
      <c r="I18" s="641"/>
      <c r="J18" s="641"/>
      <c r="K18" s="641"/>
      <c r="L18" s="641"/>
      <c r="M18" s="641"/>
      <c r="N18" s="641"/>
      <c r="O18" s="642"/>
      <c r="P18" s="38"/>
      <c r="Q18" s="39"/>
    </row>
    <row r="19" spans="1:23" ht="39" customHeight="1" thickBot="1">
      <c r="A19" s="614" t="s">
        <v>395</v>
      </c>
      <c r="B19" s="615"/>
      <c r="C19" s="616"/>
      <c r="D19" s="617" t="s">
        <v>307</v>
      </c>
      <c r="E19" s="618"/>
      <c r="F19" s="618"/>
      <c r="G19" s="618"/>
      <c r="H19" s="619"/>
      <c r="I19" s="619"/>
      <c r="J19" s="619"/>
      <c r="K19" s="620"/>
      <c r="L19" s="621" t="s">
        <v>182</v>
      </c>
      <c r="M19" s="622"/>
      <c r="N19" s="622"/>
      <c r="O19" s="623"/>
      <c r="P19" s="38"/>
      <c r="Q19" s="39"/>
    </row>
    <row r="20" spans="1:23" ht="39" customHeight="1" thickBot="1">
      <c r="A20" s="594" t="s">
        <v>396</v>
      </c>
      <c r="B20" s="595"/>
      <c r="C20" s="596"/>
      <c r="D20" s="218" t="s">
        <v>43</v>
      </c>
      <c r="E20" s="597" t="s">
        <v>156</v>
      </c>
      <c r="F20" s="598"/>
      <c r="G20" s="599"/>
      <c r="H20" s="453" t="s">
        <v>44</v>
      </c>
      <c r="I20" s="454"/>
      <c r="J20" s="454"/>
      <c r="K20" s="454"/>
      <c r="L20" s="624"/>
      <c r="M20" s="625"/>
      <c r="N20" s="626"/>
      <c r="O20" s="627"/>
      <c r="P20" s="38"/>
      <c r="Q20" s="39"/>
    </row>
    <row r="21" spans="1:23" ht="39" customHeight="1" thickBot="1">
      <c r="A21" s="594" t="s">
        <v>397</v>
      </c>
      <c r="B21" s="595"/>
      <c r="C21" s="596"/>
      <c r="D21" s="219" t="s">
        <v>118</v>
      </c>
      <c r="E21" s="597" t="s">
        <v>176</v>
      </c>
      <c r="F21" s="598"/>
      <c r="G21" s="599"/>
      <c r="H21" s="453"/>
      <c r="I21" s="454"/>
      <c r="J21" s="454"/>
      <c r="K21" s="454"/>
      <c r="L21" s="454"/>
      <c r="M21" s="454"/>
      <c r="N21" s="454"/>
      <c r="O21" s="455"/>
      <c r="P21" s="38"/>
      <c r="Q21" s="39"/>
    </row>
    <row r="22" spans="1:23" ht="18" hidden="1" customHeight="1" outlineLevel="1" thickBot="1">
      <c r="A22" s="600" t="s">
        <v>119</v>
      </c>
      <c r="B22" s="601"/>
      <c r="C22" s="602"/>
      <c r="D22" s="123" t="s">
        <v>101</v>
      </c>
      <c r="E22" s="491"/>
      <c r="F22" s="606"/>
      <c r="G22" s="607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>
      <c r="A23" s="603"/>
      <c r="B23" s="604"/>
      <c r="C23" s="605"/>
      <c r="D23" s="125" t="s">
        <v>146</v>
      </c>
      <c r="E23" s="608"/>
      <c r="F23" s="609"/>
      <c r="G23" s="610"/>
      <c r="H23" s="611" t="s">
        <v>86</v>
      </c>
      <c r="I23" s="612"/>
      <c r="J23" s="613"/>
      <c r="K23" s="573"/>
      <c r="L23" s="574"/>
      <c r="M23" s="574"/>
      <c r="N23" s="574"/>
      <c r="O23" s="575"/>
      <c r="P23" s="38"/>
      <c r="Q23" s="38"/>
    </row>
    <row r="24" spans="1:23" s="55" customFormat="1" ht="18" hidden="1" customHeight="1" outlineLevel="1" thickBot="1">
      <c r="A24" s="576" t="s">
        <v>154</v>
      </c>
      <c r="B24" s="577"/>
      <c r="C24" s="57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>
      <c r="A25" s="531" t="s">
        <v>128</v>
      </c>
      <c r="B25" s="532"/>
      <c r="C25" s="533"/>
      <c r="D25" s="59" t="s">
        <v>53</v>
      </c>
      <c r="E25" s="582"/>
      <c r="F25" s="583"/>
      <c r="G25" s="584"/>
      <c r="H25" s="585" t="s">
        <v>54</v>
      </c>
      <c r="I25" s="586"/>
      <c r="J25" s="587"/>
      <c r="K25" s="588"/>
      <c r="L25" s="589"/>
      <c r="M25" s="589"/>
      <c r="N25" s="589"/>
      <c r="O25" s="590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>
      <c r="A26" s="579"/>
      <c r="B26" s="580"/>
      <c r="C26" s="581"/>
      <c r="D26" s="126" t="s">
        <v>55</v>
      </c>
      <c r="E26" s="591"/>
      <c r="F26" s="592"/>
      <c r="G26" s="592"/>
      <c r="H26" s="592"/>
      <c r="I26" s="592"/>
      <c r="J26" s="592"/>
      <c r="K26" s="592"/>
      <c r="L26" s="592"/>
      <c r="M26" s="592"/>
      <c r="N26" s="592"/>
      <c r="O26" s="593"/>
      <c r="P26" s="38"/>
      <c r="Q26" s="38"/>
    </row>
    <row r="27" spans="1:23" ht="18" hidden="1" customHeight="1" outlineLevel="1" thickBot="1">
      <c r="A27" s="471" t="s">
        <v>129</v>
      </c>
      <c r="B27" s="472"/>
      <c r="C27" s="546"/>
      <c r="D27" s="123" t="s">
        <v>56</v>
      </c>
      <c r="E27" s="491"/>
      <c r="F27" s="492"/>
      <c r="G27" s="503"/>
      <c r="H27" s="562" t="s">
        <v>113</v>
      </c>
      <c r="I27" s="563"/>
      <c r="J27" s="563"/>
      <c r="K27" s="563"/>
      <c r="L27" s="563"/>
      <c r="M27" s="563"/>
      <c r="N27" s="563"/>
      <c r="O27" s="564"/>
      <c r="P27" s="38"/>
      <c r="Q27" s="38"/>
    </row>
    <row r="28" spans="1:23" ht="18" hidden="1" customHeight="1" outlineLevel="1" thickBot="1">
      <c r="A28" s="473"/>
      <c r="B28" s="474"/>
      <c r="C28" s="547"/>
      <c r="D28" s="108" t="s">
        <v>57</v>
      </c>
      <c r="E28" s="525"/>
      <c r="F28" s="526"/>
      <c r="G28" s="527"/>
      <c r="H28" s="528"/>
      <c r="I28" s="528"/>
      <c r="J28" s="528"/>
      <c r="K28" s="528"/>
      <c r="L28" s="528"/>
      <c r="M28" s="528"/>
      <c r="N28" s="528"/>
      <c r="O28" s="529"/>
      <c r="P28" s="38"/>
      <c r="Q28" s="38"/>
    </row>
    <row r="29" spans="1:23" ht="18" hidden="1" customHeight="1" outlineLevel="1" thickBot="1">
      <c r="A29" s="473"/>
      <c r="B29" s="474"/>
      <c r="C29" s="547"/>
      <c r="D29" s="112"/>
      <c r="E29" s="147"/>
      <c r="F29" s="148"/>
      <c r="G29" s="530"/>
      <c r="H29" s="528"/>
      <c r="I29" s="528"/>
      <c r="J29" s="528"/>
      <c r="K29" s="528"/>
      <c r="L29" s="528"/>
      <c r="M29" s="528"/>
      <c r="N29" s="528"/>
      <c r="O29" s="529"/>
      <c r="P29" s="38"/>
      <c r="Q29" s="38"/>
    </row>
    <row r="30" spans="1:23" ht="18" hidden="1" customHeight="1" outlineLevel="1" thickBot="1">
      <c r="A30" s="548"/>
      <c r="B30" s="549"/>
      <c r="C30" s="547"/>
      <c r="D30" s="113" t="s">
        <v>58</v>
      </c>
      <c r="E30" s="525"/>
      <c r="F30" s="526"/>
      <c r="G30" s="527"/>
      <c r="H30" s="528"/>
      <c r="I30" s="528"/>
      <c r="J30" s="528"/>
      <c r="K30" s="528"/>
      <c r="L30" s="528"/>
      <c r="M30" s="528"/>
      <c r="N30" s="528"/>
      <c r="O30" s="529"/>
      <c r="P30" s="38"/>
      <c r="Q30" s="38"/>
    </row>
    <row r="31" spans="1:23" ht="18" hidden="1" customHeight="1" outlineLevel="1" thickBot="1">
      <c r="A31" s="550"/>
      <c r="B31" s="551"/>
      <c r="C31" s="552"/>
      <c r="D31" s="109"/>
      <c r="E31" s="147"/>
      <c r="F31" s="148"/>
      <c r="G31" s="530"/>
      <c r="H31" s="528"/>
      <c r="I31" s="528"/>
      <c r="J31" s="528"/>
      <c r="K31" s="528"/>
      <c r="L31" s="528"/>
      <c r="M31" s="528"/>
      <c r="N31" s="528"/>
      <c r="O31" s="529"/>
      <c r="P31" s="38"/>
      <c r="Q31" s="38"/>
    </row>
    <row r="32" spans="1:23" ht="18" hidden="1" customHeight="1" outlineLevel="1" thickBot="1">
      <c r="A32" s="471" t="s">
        <v>130</v>
      </c>
      <c r="B32" s="472"/>
      <c r="C32" s="557"/>
      <c r="D32" s="44" t="s">
        <v>59</v>
      </c>
      <c r="E32" s="491"/>
      <c r="F32" s="492"/>
      <c r="G32" s="503"/>
      <c r="H32" s="562" t="s">
        <v>60</v>
      </c>
      <c r="I32" s="563"/>
      <c r="J32" s="563"/>
      <c r="K32" s="563"/>
      <c r="L32" s="563"/>
      <c r="M32" s="563"/>
      <c r="N32" s="563"/>
      <c r="O32" s="564"/>
      <c r="P32" s="38"/>
      <c r="Q32" s="38"/>
    </row>
    <row r="33" spans="1:23" ht="18" hidden="1" customHeight="1" outlineLevel="1" thickBot="1">
      <c r="A33" s="473"/>
      <c r="B33" s="474"/>
      <c r="C33" s="558"/>
      <c r="D33" s="170" t="s">
        <v>133</v>
      </c>
      <c r="E33" s="513"/>
      <c r="F33" s="565"/>
      <c r="G33" s="565"/>
      <c r="H33" s="565"/>
      <c r="I33" s="565"/>
      <c r="J33" s="565"/>
      <c r="K33" s="565"/>
      <c r="L33" s="565"/>
      <c r="M33" s="565"/>
      <c r="N33" s="565"/>
      <c r="O33" s="566"/>
      <c r="P33" s="38"/>
      <c r="Q33" s="38"/>
    </row>
    <row r="34" spans="1:23" ht="18" hidden="1" customHeight="1" outlineLevel="1" thickBot="1">
      <c r="A34" s="473"/>
      <c r="B34" s="474"/>
      <c r="C34" s="558"/>
      <c r="D34" s="112" t="s">
        <v>111</v>
      </c>
      <c r="E34" s="513"/>
      <c r="F34" s="565"/>
      <c r="G34" s="565"/>
      <c r="H34" s="565"/>
      <c r="I34" s="565"/>
      <c r="J34" s="565"/>
      <c r="K34" s="565"/>
      <c r="L34" s="565"/>
      <c r="M34" s="565"/>
      <c r="N34" s="565"/>
      <c r="O34" s="566"/>
      <c r="P34" s="38"/>
      <c r="Q34" s="38"/>
    </row>
    <row r="35" spans="1:23" ht="18" hidden="1" customHeight="1" outlineLevel="1" thickBot="1">
      <c r="A35" s="473"/>
      <c r="B35" s="474"/>
      <c r="C35" s="558"/>
      <c r="D35" s="114" t="s">
        <v>99</v>
      </c>
      <c r="E35" s="513"/>
      <c r="F35" s="565"/>
      <c r="G35" s="565"/>
      <c r="H35" s="565"/>
      <c r="I35" s="565"/>
      <c r="J35" s="565"/>
      <c r="K35" s="565"/>
      <c r="L35" s="565"/>
      <c r="M35" s="565"/>
      <c r="N35" s="565"/>
      <c r="O35" s="566"/>
      <c r="P35" s="38"/>
      <c r="Q35" s="38"/>
    </row>
    <row r="36" spans="1:23" ht="18" hidden="1" customHeight="1" outlineLevel="1" thickBot="1">
      <c r="A36" s="473"/>
      <c r="B36" s="474"/>
      <c r="C36" s="558"/>
      <c r="D36" s="60" t="s">
        <v>100</v>
      </c>
      <c r="E36" s="513"/>
      <c r="F36" s="565"/>
      <c r="G36" s="565"/>
      <c r="H36" s="565"/>
      <c r="I36" s="565"/>
      <c r="J36" s="565"/>
      <c r="K36" s="565"/>
      <c r="L36" s="565"/>
      <c r="M36" s="565"/>
      <c r="N36" s="565"/>
      <c r="O36" s="566"/>
      <c r="P36" s="38"/>
      <c r="Q36" s="38"/>
    </row>
    <row r="37" spans="1:23" ht="18" hidden="1" customHeight="1" outlineLevel="1" thickBot="1">
      <c r="A37" s="559"/>
      <c r="B37" s="560"/>
      <c r="C37" s="561"/>
      <c r="D37" s="44" t="s">
        <v>56</v>
      </c>
      <c r="E37" s="491"/>
      <c r="F37" s="492"/>
      <c r="G37" s="50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>
      <c r="A38" s="559"/>
      <c r="B38" s="560"/>
      <c r="C38" s="561"/>
      <c r="D38" s="171" t="s">
        <v>131</v>
      </c>
      <c r="E38" s="525"/>
      <c r="F38" s="526"/>
      <c r="G38" s="567"/>
      <c r="H38" s="568"/>
      <c r="I38" s="568"/>
      <c r="J38" s="568"/>
      <c r="K38" s="568"/>
      <c r="L38" s="568"/>
      <c r="M38" s="568"/>
      <c r="N38" s="568"/>
      <c r="O38" s="569"/>
      <c r="P38" s="38"/>
      <c r="Q38" s="38"/>
    </row>
    <row r="39" spans="1:23" ht="18" hidden="1" customHeight="1" outlineLevel="1" thickBot="1">
      <c r="A39" s="537"/>
      <c r="B39" s="538"/>
      <c r="C39" s="539"/>
      <c r="D39" s="109"/>
      <c r="E39" s="525"/>
      <c r="F39" s="514"/>
      <c r="G39" s="570"/>
      <c r="H39" s="571"/>
      <c r="I39" s="571"/>
      <c r="J39" s="571"/>
      <c r="K39" s="571"/>
      <c r="L39" s="571"/>
      <c r="M39" s="571"/>
      <c r="N39" s="571"/>
      <c r="O39" s="572"/>
      <c r="P39" s="38"/>
      <c r="Q39" s="38"/>
    </row>
    <row r="40" spans="1:23" ht="18" hidden="1" customHeight="1" outlineLevel="1" thickBot="1">
      <c r="A40" s="471" t="s">
        <v>132</v>
      </c>
      <c r="B40" s="472"/>
      <c r="C40" s="546"/>
      <c r="D40" s="123" t="s">
        <v>102</v>
      </c>
      <c r="E40" s="491"/>
      <c r="F40" s="492"/>
      <c r="G40" s="553"/>
      <c r="H40" s="554"/>
      <c r="I40" s="555"/>
      <c r="J40" s="555"/>
      <c r="K40" s="555"/>
      <c r="L40" s="555"/>
      <c r="M40" s="555"/>
      <c r="N40" s="555"/>
      <c r="O40" s="556"/>
      <c r="P40" s="38"/>
      <c r="Q40" s="38"/>
    </row>
    <row r="41" spans="1:23" ht="18" hidden="1" customHeight="1" outlineLevel="1" thickBot="1">
      <c r="A41" s="473"/>
      <c r="B41" s="474"/>
      <c r="C41" s="547"/>
      <c r="D41" s="115" t="s">
        <v>134</v>
      </c>
      <c r="E41" s="513"/>
      <c r="F41" s="514"/>
      <c r="G41" s="514"/>
      <c r="H41" s="514"/>
      <c r="I41" s="514"/>
      <c r="J41" s="514"/>
      <c r="K41" s="514"/>
      <c r="L41" s="514"/>
      <c r="M41" s="514"/>
      <c r="N41" s="514"/>
      <c r="O41" s="515"/>
      <c r="P41" s="38"/>
      <c r="Q41" s="38"/>
    </row>
    <row r="42" spans="1:23" ht="18" hidden="1" customHeight="1" outlineLevel="1" thickBot="1">
      <c r="A42" s="473"/>
      <c r="B42" s="474"/>
      <c r="C42" s="547"/>
      <c r="D42" s="117" t="s">
        <v>103</v>
      </c>
      <c r="E42" s="513"/>
      <c r="F42" s="514"/>
      <c r="G42" s="514"/>
      <c r="H42" s="514"/>
      <c r="I42" s="514"/>
      <c r="J42" s="514"/>
      <c r="K42" s="514"/>
      <c r="L42" s="514"/>
      <c r="M42" s="514"/>
      <c r="N42" s="514"/>
      <c r="O42" s="515"/>
      <c r="P42" s="38"/>
      <c r="Q42" s="38"/>
    </row>
    <row r="43" spans="1:23" ht="18" hidden="1" customHeight="1" outlineLevel="1" thickBot="1">
      <c r="A43" s="548"/>
      <c r="B43" s="549"/>
      <c r="C43" s="547"/>
      <c r="D43" s="118" t="s">
        <v>135</v>
      </c>
      <c r="E43" s="513"/>
      <c r="F43" s="514"/>
      <c r="G43" s="514"/>
      <c r="H43" s="514"/>
      <c r="I43" s="514"/>
      <c r="J43" s="514"/>
      <c r="K43" s="514"/>
      <c r="L43" s="514"/>
      <c r="M43" s="514"/>
      <c r="N43" s="514"/>
      <c r="O43" s="515"/>
      <c r="P43" s="38"/>
      <c r="Q43" s="38"/>
    </row>
    <row r="44" spans="1:23" s="55" customFormat="1" ht="18" hidden="1" customHeight="1" outlineLevel="1" thickBot="1">
      <c r="A44" s="550"/>
      <c r="B44" s="551"/>
      <c r="C44" s="552"/>
      <c r="D44" s="116" t="s">
        <v>104</v>
      </c>
      <c r="E44" s="513"/>
      <c r="F44" s="514"/>
      <c r="G44" s="514"/>
      <c r="H44" s="514"/>
      <c r="I44" s="514"/>
      <c r="J44" s="514"/>
      <c r="K44" s="514"/>
      <c r="L44" s="514"/>
      <c r="M44" s="514"/>
      <c r="N44" s="514"/>
      <c r="O44" s="514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>
      <c r="A45" s="531" t="s">
        <v>136</v>
      </c>
      <c r="B45" s="532"/>
      <c r="C45" s="533"/>
      <c r="D45" s="59" t="s">
        <v>61</v>
      </c>
      <c r="E45" s="491"/>
      <c r="F45" s="492"/>
      <c r="G45" s="503"/>
      <c r="H45" s="540"/>
      <c r="I45" s="541"/>
      <c r="J45" s="541"/>
      <c r="K45" s="541"/>
      <c r="L45" s="541"/>
      <c r="M45" s="541"/>
      <c r="N45" s="541"/>
      <c r="O45" s="542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>
      <c r="A46" s="534"/>
      <c r="B46" s="535"/>
      <c r="C46" s="536"/>
      <c r="D46" s="115"/>
      <c r="E46" s="525"/>
      <c r="F46" s="543"/>
      <c r="G46" s="544" t="s">
        <v>140</v>
      </c>
      <c r="H46" s="545"/>
      <c r="I46" s="513"/>
      <c r="J46" s="514"/>
      <c r="K46" s="514"/>
      <c r="L46" s="514"/>
      <c r="M46" s="514"/>
      <c r="N46" s="514"/>
      <c r="O46" s="515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>
      <c r="A47" s="534"/>
      <c r="B47" s="535"/>
      <c r="C47" s="536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>
      <c r="A48" s="534"/>
      <c r="B48" s="535"/>
      <c r="C48" s="536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>
      <c r="A49" s="534"/>
      <c r="B49" s="535"/>
      <c r="C49" s="536"/>
      <c r="D49" s="118"/>
      <c r="E49" s="525"/>
      <c r="F49" s="543"/>
      <c r="G49" s="544" t="s">
        <v>141</v>
      </c>
      <c r="H49" s="545"/>
      <c r="I49" s="513"/>
      <c r="J49" s="514"/>
      <c r="K49" s="514"/>
      <c r="L49" s="514"/>
      <c r="M49" s="514"/>
      <c r="N49" s="514"/>
      <c r="O49" s="515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>
      <c r="A50" s="534"/>
      <c r="B50" s="535"/>
      <c r="C50" s="536"/>
      <c r="D50" s="119" t="s">
        <v>63</v>
      </c>
      <c r="E50" s="513"/>
      <c r="F50" s="514"/>
      <c r="G50" s="514"/>
      <c r="H50" s="514"/>
      <c r="I50" s="514"/>
      <c r="J50" s="514"/>
      <c r="K50" s="514"/>
      <c r="L50" s="514"/>
      <c r="M50" s="514"/>
      <c r="N50" s="514"/>
      <c r="O50" s="515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>
      <c r="A51" s="537"/>
      <c r="B51" s="538"/>
      <c r="C51" s="539"/>
      <c r="D51" s="116" t="s">
        <v>139</v>
      </c>
      <c r="E51" s="513"/>
      <c r="F51" s="514"/>
      <c r="G51" s="514"/>
      <c r="H51" s="514"/>
      <c r="I51" s="514"/>
      <c r="J51" s="514"/>
      <c r="K51" s="514"/>
      <c r="L51" s="514"/>
      <c r="M51" s="514"/>
      <c r="N51" s="514"/>
      <c r="O51" s="515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>
      <c r="A52" s="516" t="s">
        <v>137</v>
      </c>
      <c r="B52" s="517"/>
      <c r="C52" s="518"/>
      <c r="D52" s="59" t="s">
        <v>88</v>
      </c>
      <c r="E52" s="491"/>
      <c r="F52" s="492"/>
      <c r="G52" s="503"/>
      <c r="H52" s="522"/>
      <c r="I52" s="523"/>
      <c r="J52" s="523"/>
      <c r="K52" s="523"/>
      <c r="L52" s="523"/>
      <c r="M52" s="523"/>
      <c r="N52" s="523"/>
      <c r="O52" s="524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>
      <c r="A53" s="516"/>
      <c r="B53" s="517"/>
      <c r="C53" s="518"/>
      <c r="D53" s="115" t="s">
        <v>89</v>
      </c>
      <c r="E53" s="525"/>
      <c r="F53" s="526"/>
      <c r="G53" s="527"/>
      <c r="H53" s="528"/>
      <c r="I53" s="528"/>
      <c r="J53" s="528"/>
      <c r="K53" s="528"/>
      <c r="L53" s="528"/>
      <c r="M53" s="528"/>
      <c r="N53" s="528"/>
      <c r="O53" s="529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>
      <c r="A54" s="516"/>
      <c r="B54" s="517"/>
      <c r="C54" s="518"/>
      <c r="D54" s="116"/>
      <c r="E54" s="147"/>
      <c r="F54" s="148"/>
      <c r="G54" s="530"/>
      <c r="H54" s="528"/>
      <c r="I54" s="528"/>
      <c r="J54" s="528"/>
      <c r="K54" s="528"/>
      <c r="L54" s="528"/>
      <c r="M54" s="528"/>
      <c r="N54" s="528"/>
      <c r="O54" s="529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>
      <c r="A55" s="516"/>
      <c r="B55" s="517"/>
      <c r="C55" s="518"/>
      <c r="D55" s="115" t="s">
        <v>90</v>
      </c>
      <c r="E55" s="525"/>
      <c r="F55" s="526"/>
      <c r="G55" s="527"/>
      <c r="H55" s="528"/>
      <c r="I55" s="528"/>
      <c r="J55" s="528"/>
      <c r="K55" s="528"/>
      <c r="L55" s="528"/>
      <c r="M55" s="528"/>
      <c r="N55" s="528"/>
      <c r="O55" s="529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>
      <c r="A56" s="519"/>
      <c r="B56" s="520"/>
      <c r="C56" s="521"/>
      <c r="D56" s="120"/>
      <c r="E56" s="121"/>
      <c r="F56" s="122"/>
      <c r="G56" s="530"/>
      <c r="H56" s="528"/>
      <c r="I56" s="528"/>
      <c r="J56" s="528"/>
      <c r="K56" s="528"/>
      <c r="L56" s="528"/>
      <c r="M56" s="528"/>
      <c r="N56" s="528"/>
      <c r="O56" s="529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>
      <c r="A57" s="489" t="s">
        <v>142</v>
      </c>
      <c r="B57" s="490"/>
      <c r="C57" s="490"/>
      <c r="D57" s="59" t="s">
        <v>61</v>
      </c>
      <c r="E57" s="491"/>
      <c r="F57" s="492"/>
      <c r="G57" s="4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>
      <c r="A58" s="494" t="s">
        <v>120</v>
      </c>
      <c r="B58" s="495"/>
      <c r="C58" s="496"/>
      <c r="D58" s="500" t="s">
        <v>45</v>
      </c>
      <c r="E58" s="501"/>
      <c r="F58" s="502"/>
      <c r="G58" s="491"/>
      <c r="H58" s="492"/>
      <c r="I58" s="50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>
      <c r="A59" s="497"/>
      <c r="B59" s="498"/>
      <c r="C59" s="499"/>
      <c r="D59" s="504" t="s">
        <v>47</v>
      </c>
      <c r="E59" s="505"/>
      <c r="F59" s="506"/>
      <c r="G59" s="507"/>
      <c r="H59" s="508"/>
      <c r="I59" s="509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>
      <c r="A60" s="497"/>
      <c r="B60" s="498"/>
      <c r="C60" s="499"/>
      <c r="D60" s="510" t="s">
        <v>49</v>
      </c>
      <c r="E60" s="511"/>
      <c r="F60" s="511"/>
      <c r="G60" s="511"/>
      <c r="H60" s="511"/>
      <c r="I60" s="511"/>
      <c r="J60" s="511"/>
      <c r="K60" s="511"/>
      <c r="L60" s="511"/>
      <c r="M60" s="512"/>
      <c r="N60" s="469"/>
      <c r="O60" s="470"/>
      <c r="P60" s="38"/>
      <c r="Q60" s="38"/>
    </row>
    <row r="61" spans="1:23" ht="18" hidden="1" customHeight="1" outlineLevel="1" thickBot="1">
      <c r="A61" s="471" t="s">
        <v>143</v>
      </c>
      <c r="B61" s="472"/>
      <c r="C61" s="472"/>
      <c r="D61" s="477" t="s">
        <v>50</v>
      </c>
      <c r="E61" s="478"/>
      <c r="F61" s="458"/>
      <c r="G61" s="459"/>
      <c r="H61" s="479" t="s">
        <v>44</v>
      </c>
      <c r="I61" s="480"/>
      <c r="J61" s="480"/>
      <c r="K61" s="480"/>
      <c r="L61" s="480"/>
      <c r="M61" s="481"/>
      <c r="N61" s="482"/>
      <c r="O61" s="483"/>
      <c r="P61" s="38"/>
      <c r="Q61" s="38"/>
    </row>
    <row r="62" spans="1:23" ht="18" hidden="1" customHeight="1" outlineLevel="1" thickBot="1">
      <c r="A62" s="473"/>
      <c r="B62" s="474"/>
      <c r="C62" s="474"/>
      <c r="D62" s="484" t="s">
        <v>51</v>
      </c>
      <c r="E62" s="485"/>
      <c r="F62" s="458"/>
      <c r="G62" s="459"/>
      <c r="H62" s="479" t="s">
        <v>44</v>
      </c>
      <c r="I62" s="480"/>
      <c r="J62" s="480"/>
      <c r="K62" s="480"/>
      <c r="L62" s="480"/>
      <c r="M62" s="486"/>
      <c r="N62" s="487"/>
      <c r="O62" s="488"/>
      <c r="P62" s="38"/>
      <c r="Q62" s="38"/>
    </row>
    <row r="63" spans="1:23" s="55" customFormat="1" ht="18" hidden="1" customHeight="1" outlineLevel="1" thickBot="1">
      <c r="A63" s="475"/>
      <c r="B63" s="476"/>
      <c r="C63" s="476"/>
      <c r="D63" s="456" t="s">
        <v>52</v>
      </c>
      <c r="E63" s="457"/>
      <c r="F63" s="458"/>
      <c r="G63" s="459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>
      <c r="A64" s="460" t="s">
        <v>121</v>
      </c>
      <c r="B64" s="461"/>
      <c r="C64" s="462"/>
      <c r="D64" s="59" t="s">
        <v>101</v>
      </c>
      <c r="E64" s="463"/>
      <c r="F64" s="464"/>
      <c r="G64" s="465"/>
      <c r="H64" s="466"/>
      <c r="I64" s="467"/>
      <c r="J64" s="467"/>
      <c r="K64" s="467"/>
      <c r="L64" s="467"/>
      <c r="M64" s="467"/>
      <c r="N64" s="467"/>
      <c r="O64" s="468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451" t="s">
        <v>150</v>
      </c>
      <c r="B79" s="452"/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  <c r="O79" s="452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451" t="s">
        <v>151</v>
      </c>
      <c r="B89" s="452"/>
      <c r="C89" s="452"/>
      <c r="D89" s="452"/>
      <c r="E89" s="452"/>
      <c r="F89" s="452"/>
      <c r="G89" s="452"/>
      <c r="H89" s="452"/>
      <c r="I89" s="452"/>
      <c r="J89" s="452"/>
      <c r="K89" s="452"/>
      <c r="L89" s="452"/>
      <c r="M89" s="452"/>
      <c r="N89" s="452"/>
      <c r="O89" s="452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451" t="s">
        <v>152</v>
      </c>
      <c r="B99" s="452"/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452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451" t="s">
        <v>153</v>
      </c>
      <c r="B109" s="452"/>
      <c r="C109" s="452"/>
      <c r="D109" s="452"/>
      <c r="E109" s="452"/>
      <c r="F109" s="452"/>
      <c r="G109" s="452"/>
      <c r="H109" s="452"/>
      <c r="I109" s="452"/>
      <c r="J109" s="452"/>
      <c r="K109" s="452"/>
      <c r="L109" s="452"/>
      <c r="M109" s="452"/>
      <c r="N109" s="452"/>
      <c r="O109" s="452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451" t="s">
        <v>117</v>
      </c>
      <c r="B119" s="452"/>
      <c r="C119" s="452"/>
      <c r="D119" s="452"/>
      <c r="E119" s="452"/>
      <c r="F119" s="452"/>
      <c r="G119" s="452"/>
      <c r="H119" s="452"/>
      <c r="I119" s="452"/>
      <c r="J119" s="452"/>
      <c r="K119" s="452"/>
      <c r="L119" s="452"/>
      <c r="M119" s="452"/>
      <c r="N119" s="452"/>
      <c r="O119" s="452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zoomScale="85" zoomScaleNormal="55" zoomScaleSheetLayoutView="85" workbookViewId="0">
      <selection activeCell="A5" sqref="G5:N5"/>
    </sheetView>
  </sheetViews>
  <sheetFormatPr defaultRowHeight="12" outlineLevelCol="1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>
      <c r="A2" s="69"/>
      <c r="B2" s="69"/>
      <c r="C2" s="69"/>
      <c r="D2" s="69"/>
      <c r="F2" s="72" t="s">
        <v>0</v>
      </c>
      <c r="G2" s="831" t="str">
        <f>'様式-共1-Ⅰ　共通（地域実績）'!$H$2</f>
        <v>194110034</v>
      </c>
      <c r="H2" s="339"/>
      <c r="I2" s="339"/>
      <c r="J2" s="339"/>
      <c r="K2" s="339"/>
      <c r="L2" s="340"/>
      <c r="M2" s="73"/>
      <c r="N2" s="69"/>
      <c r="O2" s="69"/>
    </row>
    <row r="3" spans="1:17" ht="36" customHeight="1" thickBot="1">
      <c r="A3" s="832" t="s">
        <v>70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69"/>
      <c r="O3" s="69"/>
      <c r="Q3" s="71" t="s">
        <v>188</v>
      </c>
    </row>
    <row r="4" spans="1:17" ht="18" customHeight="1" thickBot="1">
      <c r="A4" s="124"/>
      <c r="B4" s="183"/>
      <c r="C4" s="833" t="s">
        <v>190</v>
      </c>
      <c r="D4" s="834"/>
      <c r="E4" s="834"/>
      <c r="F4" s="834"/>
      <c r="G4" s="834"/>
      <c r="H4" s="834"/>
      <c r="I4" s="834"/>
      <c r="J4" s="834"/>
      <c r="K4" s="835"/>
      <c r="L4" s="183"/>
      <c r="M4" s="183"/>
      <c r="N4" s="69"/>
      <c r="O4" s="69"/>
      <c r="Q4" s="71" t="s">
        <v>166</v>
      </c>
    </row>
    <row r="5" spans="1:17" ht="6" customHeight="1" thickBot="1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>
      <c r="A6" s="794" t="s">
        <v>191</v>
      </c>
      <c r="B6" s="795"/>
      <c r="C6" s="796"/>
      <c r="D6" s="220" t="s">
        <v>71</v>
      </c>
      <c r="E6" s="836"/>
      <c r="F6" s="837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>
      <c r="A7" s="797"/>
      <c r="B7" s="798"/>
      <c r="C7" s="799"/>
      <c r="D7" s="224" t="s">
        <v>72</v>
      </c>
      <c r="E7" s="771" t="s">
        <v>189</v>
      </c>
      <c r="F7" s="772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>
      <c r="A8" s="794" t="s">
        <v>192</v>
      </c>
      <c r="B8" s="795"/>
      <c r="C8" s="796"/>
      <c r="D8" s="220" t="s">
        <v>71</v>
      </c>
      <c r="E8" s="800"/>
      <c r="F8" s="801"/>
      <c r="G8" s="802" t="s">
        <v>193</v>
      </c>
      <c r="H8" s="803"/>
      <c r="I8" s="803"/>
      <c r="J8" s="803"/>
      <c r="K8" s="804"/>
      <c r="L8" s="805" t="s">
        <v>156</v>
      </c>
      <c r="M8" s="806"/>
      <c r="N8" s="69"/>
      <c r="O8" s="39"/>
    </row>
    <row r="9" spans="1:17" ht="27" customHeight="1">
      <c r="A9" s="797"/>
      <c r="B9" s="798"/>
      <c r="C9" s="799"/>
      <c r="D9" s="229" t="s">
        <v>72</v>
      </c>
      <c r="E9" s="807" t="s">
        <v>97</v>
      </c>
      <c r="F9" s="808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>
      <c r="A11" s="809" t="s">
        <v>398</v>
      </c>
      <c r="B11" s="810"/>
      <c r="C11" s="236" t="s">
        <v>73</v>
      </c>
      <c r="D11" s="237" t="s">
        <v>27</v>
      </c>
      <c r="E11" s="771" t="s">
        <v>156</v>
      </c>
      <c r="F11" s="772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>
      <c r="A12" s="811"/>
      <c r="B12" s="812"/>
      <c r="C12" s="238" t="s">
        <v>74</v>
      </c>
      <c r="D12" s="815" t="s">
        <v>29</v>
      </c>
      <c r="E12" s="798"/>
      <c r="F12" s="816"/>
      <c r="G12" s="817"/>
      <c r="H12" s="239" t="s">
        <v>91</v>
      </c>
      <c r="I12" s="818"/>
      <c r="J12" s="819"/>
      <c r="K12" s="819"/>
      <c r="L12" s="819"/>
      <c r="M12" s="820"/>
      <c r="N12" s="69"/>
      <c r="O12" s="69"/>
    </row>
    <row r="13" spans="1:17" ht="18" customHeight="1" thickBot="1">
      <c r="A13" s="811"/>
      <c r="B13" s="812"/>
      <c r="C13" s="821" t="s">
        <v>94</v>
      </c>
      <c r="D13" s="822"/>
      <c r="E13" s="822"/>
      <c r="F13" s="822"/>
      <c r="G13" s="822"/>
      <c r="H13" s="822"/>
      <c r="I13" s="822"/>
      <c r="J13" s="822"/>
      <c r="K13" s="822"/>
      <c r="L13" s="822"/>
      <c r="M13" s="823"/>
      <c r="N13" s="69"/>
      <c r="O13" s="69"/>
    </row>
    <row r="14" spans="1:17" ht="18" customHeight="1" thickBot="1">
      <c r="A14" s="811"/>
      <c r="B14" s="812"/>
      <c r="C14" s="240" t="s">
        <v>346</v>
      </c>
      <c r="D14" s="824"/>
      <c r="E14" s="825"/>
      <c r="F14" s="826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>
      <c r="A15" s="811"/>
      <c r="B15" s="812"/>
      <c r="C15" s="244" t="s">
        <v>347</v>
      </c>
      <c r="D15" s="824"/>
      <c r="E15" s="825"/>
      <c r="F15" s="825"/>
      <c r="G15" s="825"/>
      <c r="H15" s="825"/>
      <c r="I15" s="825"/>
      <c r="J15" s="825"/>
      <c r="K15" s="825"/>
      <c r="L15" s="825"/>
      <c r="M15" s="826"/>
      <c r="N15" s="69"/>
      <c r="O15" s="69"/>
    </row>
    <row r="16" spans="1:17" ht="27" customHeight="1" thickBot="1">
      <c r="A16" s="811"/>
      <c r="B16" s="812"/>
      <c r="C16" s="244" t="s">
        <v>399</v>
      </c>
      <c r="D16" s="827">
        <v>0</v>
      </c>
      <c r="E16" s="828"/>
      <c r="F16" s="245"/>
      <c r="G16" s="829"/>
      <c r="H16" s="829"/>
      <c r="I16" s="829"/>
      <c r="J16" s="829"/>
      <c r="K16" s="829"/>
      <c r="L16" s="829"/>
      <c r="M16" s="830"/>
      <c r="N16" s="69"/>
      <c r="O16" s="69"/>
    </row>
    <row r="17" spans="1:17" ht="18" customHeight="1" thickBot="1">
      <c r="A17" s="811"/>
      <c r="B17" s="812"/>
      <c r="C17" s="240" t="s">
        <v>348</v>
      </c>
      <c r="D17" s="791"/>
      <c r="E17" s="792"/>
      <c r="F17" s="792"/>
      <c r="G17" s="792"/>
      <c r="H17" s="792"/>
      <c r="I17" s="792"/>
      <c r="J17" s="792"/>
      <c r="K17" s="792"/>
      <c r="L17" s="792"/>
      <c r="M17" s="793"/>
      <c r="N17" s="69"/>
      <c r="O17" s="69"/>
    </row>
    <row r="18" spans="1:17" ht="46.5" customHeight="1" thickBot="1">
      <c r="A18" s="811"/>
      <c r="B18" s="812"/>
      <c r="C18" s="240" t="s">
        <v>349</v>
      </c>
      <c r="D18" s="787"/>
      <c r="E18" s="788"/>
      <c r="F18" s="788"/>
      <c r="G18" s="788"/>
      <c r="H18" s="788"/>
      <c r="I18" s="788"/>
      <c r="J18" s="788"/>
      <c r="K18" s="788"/>
      <c r="L18" s="788"/>
      <c r="M18" s="789"/>
      <c r="N18" s="69"/>
      <c r="O18" s="69"/>
    </row>
    <row r="19" spans="1:17" ht="18" customHeight="1" thickBot="1">
      <c r="A19" s="811"/>
      <c r="B19" s="812"/>
      <c r="C19" s="240" t="s">
        <v>350</v>
      </c>
      <c r="D19" s="790"/>
      <c r="E19" s="785"/>
      <c r="F19" s="246" t="s">
        <v>92</v>
      </c>
      <c r="G19" s="785"/>
      <c r="H19" s="785"/>
      <c r="I19" s="785"/>
      <c r="J19" s="785"/>
      <c r="K19" s="785"/>
      <c r="L19" s="785"/>
      <c r="M19" s="786"/>
      <c r="N19" s="69"/>
      <c r="O19" s="69"/>
    </row>
    <row r="20" spans="1:17" ht="18" customHeight="1" thickBot="1">
      <c r="A20" s="811"/>
      <c r="B20" s="812"/>
      <c r="C20" s="240" t="s">
        <v>145</v>
      </c>
      <c r="D20" s="782"/>
      <c r="E20" s="783"/>
      <c r="F20" s="783"/>
      <c r="G20" s="783"/>
      <c r="H20" s="783"/>
      <c r="I20" s="783"/>
      <c r="J20" s="783"/>
      <c r="K20" s="783"/>
      <c r="L20" s="783"/>
      <c r="M20" s="784"/>
      <c r="N20" s="177"/>
      <c r="O20" s="177"/>
      <c r="P20" s="69"/>
      <c r="Q20" s="69"/>
    </row>
    <row r="21" spans="1:17" ht="18" customHeight="1" thickBot="1">
      <c r="A21" s="811"/>
      <c r="B21" s="812"/>
      <c r="C21" s="240" t="s">
        <v>351</v>
      </c>
      <c r="D21" s="790"/>
      <c r="E21" s="785"/>
      <c r="F21" s="246" t="s">
        <v>92</v>
      </c>
      <c r="G21" s="785"/>
      <c r="H21" s="785"/>
      <c r="I21" s="785"/>
      <c r="J21" s="785"/>
      <c r="K21" s="785"/>
      <c r="L21" s="785"/>
      <c r="M21" s="786"/>
      <c r="N21" s="74"/>
      <c r="O21" s="74"/>
      <c r="P21" s="69"/>
      <c r="Q21" s="69"/>
    </row>
    <row r="22" spans="1:17" ht="18" customHeight="1" thickBot="1">
      <c r="A22" s="811"/>
      <c r="B22" s="812"/>
      <c r="C22" s="240" t="s">
        <v>76</v>
      </c>
      <c r="D22" s="771" t="s">
        <v>189</v>
      </c>
      <c r="E22" s="772"/>
      <c r="F22" s="773" t="s">
        <v>115</v>
      </c>
      <c r="G22" s="773"/>
      <c r="H22" s="773"/>
      <c r="I22" s="773"/>
      <c r="J22" s="773"/>
      <c r="K22" s="773"/>
      <c r="L22" s="773"/>
      <c r="M22" s="247"/>
      <c r="N22" s="74"/>
      <c r="O22" s="74"/>
      <c r="P22" s="69"/>
      <c r="Q22" s="69"/>
    </row>
    <row r="23" spans="1:17" ht="18" customHeight="1" thickBot="1">
      <c r="A23" s="813"/>
      <c r="B23" s="814"/>
      <c r="C23" s="248" t="s">
        <v>77</v>
      </c>
      <c r="D23" s="249" t="s">
        <v>78</v>
      </c>
      <c r="E23" s="774"/>
      <c r="F23" s="775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>
      <c r="A24" s="751" t="s">
        <v>400</v>
      </c>
      <c r="B24" s="752"/>
      <c r="C24" s="753"/>
      <c r="D24" s="253" t="s">
        <v>79</v>
      </c>
      <c r="E24" s="254" t="s">
        <v>156</v>
      </c>
      <c r="F24" s="776" t="s">
        <v>116</v>
      </c>
      <c r="G24" s="777"/>
      <c r="H24" s="777"/>
      <c r="I24" s="771" t="s">
        <v>189</v>
      </c>
      <c r="J24" s="778"/>
      <c r="K24" s="778"/>
      <c r="L24" s="778"/>
      <c r="M24" s="772"/>
      <c r="N24" s="179"/>
      <c r="O24" s="39"/>
    </row>
    <row r="25" spans="1:17" ht="18" customHeight="1" thickBot="1">
      <c r="A25" s="754"/>
      <c r="B25" s="755"/>
      <c r="C25" s="75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>
      <c r="A26" s="754"/>
      <c r="B26" s="755"/>
      <c r="C26" s="756"/>
      <c r="D26" s="260" t="s">
        <v>232</v>
      </c>
      <c r="E26" s="261" t="s">
        <v>155</v>
      </c>
      <c r="F26" s="779"/>
      <c r="G26" s="780"/>
      <c r="H26" s="780"/>
      <c r="I26" s="780"/>
      <c r="J26" s="780"/>
      <c r="K26" s="780"/>
      <c r="L26" s="780"/>
      <c r="M26" s="781"/>
      <c r="N26" s="178"/>
      <c r="O26" s="75"/>
      <c r="P26" s="75"/>
      <c r="Q26" s="71" t="s">
        <v>424</v>
      </c>
    </row>
    <row r="27" spans="1:17" s="76" customFormat="1" ht="18" customHeight="1" thickBot="1">
      <c r="A27" s="754"/>
      <c r="B27" s="755"/>
      <c r="C27" s="756"/>
      <c r="D27" s="240" t="s">
        <v>145</v>
      </c>
      <c r="E27" s="782"/>
      <c r="F27" s="783"/>
      <c r="G27" s="783"/>
      <c r="H27" s="783"/>
      <c r="I27" s="783"/>
      <c r="J27" s="783"/>
      <c r="K27" s="783"/>
      <c r="L27" s="783"/>
      <c r="M27" s="784"/>
      <c r="N27" s="181"/>
      <c r="O27" s="181"/>
      <c r="Q27" s="71" t="s">
        <v>425</v>
      </c>
    </row>
    <row r="28" spans="1:17" s="76" customFormat="1" ht="18" customHeight="1" thickBot="1">
      <c r="A28" s="757"/>
      <c r="B28" s="758"/>
      <c r="C28" s="759"/>
      <c r="D28" s="262" t="s">
        <v>75</v>
      </c>
      <c r="E28" s="263"/>
      <c r="F28" s="246" t="s">
        <v>92</v>
      </c>
      <c r="G28" s="785"/>
      <c r="H28" s="785"/>
      <c r="I28" s="785"/>
      <c r="J28" s="785"/>
      <c r="K28" s="785"/>
      <c r="L28" s="785"/>
      <c r="M28" s="786"/>
      <c r="N28" s="181"/>
      <c r="O28" s="181"/>
      <c r="Q28" s="71" t="s">
        <v>420</v>
      </c>
    </row>
    <row r="29" spans="1:17" ht="18" customHeight="1" thickBot="1">
      <c r="A29" s="751" t="s">
        <v>401</v>
      </c>
      <c r="B29" s="752"/>
      <c r="C29" s="753"/>
      <c r="D29" s="264" t="s">
        <v>39</v>
      </c>
      <c r="E29" s="254" t="s">
        <v>195</v>
      </c>
      <c r="F29" s="760"/>
      <c r="G29" s="761"/>
      <c r="H29" s="265"/>
      <c r="I29" s="265"/>
      <c r="J29" s="265"/>
      <c r="K29" s="762" t="s">
        <v>40</v>
      </c>
      <c r="L29" s="763"/>
      <c r="M29" s="764"/>
      <c r="N29" s="179"/>
      <c r="O29" s="39"/>
      <c r="Q29" s="71" t="s">
        <v>421</v>
      </c>
    </row>
    <row r="30" spans="1:17" ht="33" customHeight="1" thickBot="1">
      <c r="A30" s="754"/>
      <c r="B30" s="755"/>
      <c r="C30" s="756"/>
      <c r="D30" s="266" t="s">
        <v>317</v>
      </c>
      <c r="E30" s="765"/>
      <c r="F30" s="766"/>
      <c r="G30" s="766"/>
      <c r="H30" s="766"/>
      <c r="I30" s="766"/>
      <c r="J30" s="766"/>
      <c r="K30" s="767"/>
      <c r="L30" s="768"/>
      <c r="M30" s="769"/>
      <c r="N30" s="69"/>
      <c r="O30" s="69"/>
      <c r="Q30" s="71" t="s">
        <v>422</v>
      </c>
    </row>
    <row r="31" spans="1:17" ht="33" customHeight="1" thickBot="1">
      <c r="A31" s="757"/>
      <c r="B31" s="758"/>
      <c r="C31" s="759"/>
      <c r="D31" s="266" t="s">
        <v>318</v>
      </c>
      <c r="E31" s="765"/>
      <c r="F31" s="766"/>
      <c r="G31" s="766"/>
      <c r="H31" s="766"/>
      <c r="I31" s="766"/>
      <c r="J31" s="770"/>
      <c r="K31" s="767"/>
      <c r="L31" s="768"/>
      <c r="M31" s="769"/>
      <c r="N31" s="69"/>
      <c r="O31" s="69"/>
    </row>
    <row r="32" spans="1:17" ht="18" customHeight="1" thickBot="1">
      <c r="A32" s="729" t="s">
        <v>402</v>
      </c>
      <c r="B32" s="730"/>
      <c r="C32" s="730"/>
      <c r="D32" s="268" t="s">
        <v>39</v>
      </c>
      <c r="E32" s="269" t="s">
        <v>156</v>
      </c>
      <c r="F32" s="696"/>
      <c r="G32" s="697"/>
      <c r="H32" s="697"/>
      <c r="I32" s="697"/>
      <c r="J32" s="698"/>
      <c r="K32" s="735" t="s">
        <v>40</v>
      </c>
      <c r="L32" s="736"/>
      <c r="M32" s="737"/>
      <c r="N32" s="69"/>
      <c r="O32" s="39"/>
    </row>
    <row r="33" spans="1:15" ht="24" customHeight="1" thickBot="1">
      <c r="A33" s="731"/>
      <c r="B33" s="732"/>
      <c r="C33" s="732"/>
      <c r="D33" s="270" t="s">
        <v>319</v>
      </c>
      <c r="E33" s="738"/>
      <c r="F33" s="739"/>
      <c r="G33" s="739"/>
      <c r="H33" s="739"/>
      <c r="I33" s="739"/>
      <c r="J33" s="739"/>
      <c r="K33" s="740"/>
      <c r="L33" s="741"/>
      <c r="M33" s="742"/>
      <c r="N33" s="69"/>
      <c r="O33" s="69"/>
    </row>
    <row r="34" spans="1:15" s="76" customFormat="1" ht="18" customHeight="1" thickBot="1">
      <c r="A34" s="731"/>
      <c r="B34" s="732"/>
      <c r="C34" s="732"/>
      <c r="D34" s="271" t="s">
        <v>95</v>
      </c>
      <c r="E34" s="699" t="s">
        <v>92</v>
      </c>
      <c r="F34" s="700"/>
      <c r="G34" s="700"/>
      <c r="H34" s="700"/>
      <c r="I34" s="700"/>
      <c r="J34" s="700"/>
      <c r="K34" s="700"/>
      <c r="L34" s="700"/>
      <c r="M34" s="701"/>
      <c r="N34" s="181"/>
      <c r="O34" s="181"/>
    </row>
    <row r="35" spans="1:15" s="76" customFormat="1" ht="18" customHeight="1" thickBot="1">
      <c r="A35" s="731"/>
      <c r="B35" s="732"/>
      <c r="C35" s="732"/>
      <c r="D35" s="272" t="s">
        <v>145</v>
      </c>
      <c r="E35" s="743"/>
      <c r="F35" s="744"/>
      <c r="G35" s="744"/>
      <c r="H35" s="744"/>
      <c r="I35" s="744"/>
      <c r="J35" s="744"/>
      <c r="K35" s="744"/>
      <c r="L35" s="744"/>
      <c r="M35" s="745"/>
      <c r="N35" s="181"/>
      <c r="O35" s="181"/>
    </row>
    <row r="36" spans="1:15" s="76" customFormat="1" ht="18" customHeight="1" thickBot="1">
      <c r="A36" s="731"/>
      <c r="B36" s="732"/>
      <c r="C36" s="732"/>
      <c r="D36" s="271" t="s">
        <v>75</v>
      </c>
      <c r="E36" s="699" t="s">
        <v>92</v>
      </c>
      <c r="F36" s="700"/>
      <c r="G36" s="700"/>
      <c r="H36" s="700"/>
      <c r="I36" s="700"/>
      <c r="J36" s="700"/>
      <c r="K36" s="700"/>
      <c r="L36" s="700"/>
      <c r="M36" s="701"/>
      <c r="N36" s="181"/>
      <c r="O36" s="181"/>
    </row>
    <row r="37" spans="1:15" s="76" customFormat="1" ht="24" customHeight="1" thickBot="1">
      <c r="A37" s="733"/>
      <c r="B37" s="734"/>
      <c r="C37" s="734"/>
      <c r="D37" s="273" t="s">
        <v>76</v>
      </c>
      <c r="E37" s="746" t="s">
        <v>189</v>
      </c>
      <c r="F37" s="747"/>
      <c r="G37" s="748" t="s">
        <v>96</v>
      </c>
      <c r="H37" s="749"/>
      <c r="I37" s="749"/>
      <c r="J37" s="749"/>
      <c r="K37" s="749"/>
      <c r="L37" s="749"/>
      <c r="M37" s="750"/>
      <c r="N37" s="181"/>
      <c r="O37" s="181"/>
    </row>
    <row r="38" spans="1:15" ht="24" customHeight="1" thickBot="1">
      <c r="A38" s="708" t="s">
        <v>403</v>
      </c>
      <c r="B38" s="709"/>
      <c r="C38" s="710"/>
      <c r="D38" s="274" t="s">
        <v>320</v>
      </c>
      <c r="E38" s="714" t="s">
        <v>195</v>
      </c>
      <c r="F38" s="715"/>
      <c r="G38" s="702"/>
      <c r="H38" s="703"/>
      <c r="I38" s="703"/>
      <c r="J38" s="703"/>
      <c r="K38" s="703"/>
      <c r="L38" s="703"/>
      <c r="M38" s="704"/>
      <c r="N38" s="69"/>
      <c r="O38" s="39"/>
    </row>
    <row r="39" spans="1:15" s="140" customFormat="1" ht="21" customHeight="1" thickBot="1">
      <c r="A39" s="711"/>
      <c r="B39" s="712"/>
      <c r="C39" s="713"/>
      <c r="D39" s="275" t="s">
        <v>80</v>
      </c>
      <c r="E39" s="716" t="s">
        <v>196</v>
      </c>
      <c r="F39" s="717"/>
      <c r="G39" s="717"/>
      <c r="H39" s="717"/>
      <c r="I39" s="717"/>
      <c r="J39" s="717"/>
      <c r="K39" s="717"/>
      <c r="L39" s="717"/>
      <c r="M39" s="718"/>
      <c r="N39" s="182"/>
      <c r="O39" s="182"/>
    </row>
    <row r="40" spans="1:15" s="140" customFormat="1" ht="18" customHeight="1" thickBot="1">
      <c r="A40" s="708" t="s">
        <v>321</v>
      </c>
      <c r="B40" s="719"/>
      <c r="C40" s="720"/>
      <c r="D40" s="276" t="s">
        <v>147</v>
      </c>
      <c r="E40" s="277" t="s">
        <v>156</v>
      </c>
      <c r="F40" s="705"/>
      <c r="G40" s="706"/>
      <c r="H40" s="706"/>
      <c r="I40" s="706"/>
      <c r="J40" s="706"/>
      <c r="K40" s="706"/>
      <c r="L40" s="706"/>
      <c r="M40" s="707"/>
      <c r="N40" s="182"/>
      <c r="O40" s="39"/>
    </row>
    <row r="41" spans="1:15" s="140" customFormat="1" ht="18" customHeight="1" thickBot="1">
      <c r="A41" s="721"/>
      <c r="B41" s="722"/>
      <c r="C41" s="723"/>
      <c r="D41" s="278" t="s">
        <v>148</v>
      </c>
      <c r="E41" s="279"/>
      <c r="F41" s="724" t="s">
        <v>149</v>
      </c>
      <c r="G41" s="725"/>
      <c r="H41" s="726"/>
      <c r="I41" s="727"/>
      <c r="J41" s="727"/>
      <c r="K41" s="727"/>
      <c r="L41" s="727"/>
      <c r="M41" s="728"/>
      <c r="N41" s="182"/>
      <c r="O41" s="182"/>
    </row>
    <row r="42" spans="1:15" ht="7.5" customHeight="1" thickBot="1">
      <c r="A42" s="77"/>
      <c r="B42" s="77"/>
    </row>
    <row r="43" spans="1:15" ht="12.75" thickBot="1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>
      <c r="A45" s="151" t="s">
        <v>67</v>
      </c>
      <c r="B45" s="695" t="s">
        <v>322</v>
      </c>
      <c r="C45" s="695"/>
      <c r="D45" s="695"/>
      <c r="E45" s="695"/>
      <c r="F45" s="695"/>
      <c r="G45" s="695"/>
      <c r="H45" s="695"/>
      <c r="I45" s="695"/>
      <c r="J45" s="695"/>
      <c r="K45" s="695"/>
      <c r="L45" s="695"/>
      <c r="M45" s="695"/>
    </row>
    <row r="70" s="71" customFormat="1" hidden="1"/>
    <row r="71" s="71" customFormat="1" hidden="1"/>
    <row r="72" s="71" customFormat="1" hidden="1"/>
    <row r="73" s="71" customFormat="1" hidden="1"/>
    <row r="74" s="71" customFormat="1" hidden="1"/>
    <row r="75" s="71" customFormat="1" hidden="1"/>
    <row r="76" s="71" customFormat="1" hidden="1"/>
    <row r="77" s="71" customFormat="1" hidden="1"/>
    <row r="78" s="71" customFormat="1" hidden="1"/>
    <row r="79" s="71" customFormat="1" hidden="1"/>
    <row r="80" s="71" customFormat="1" hidden="1"/>
    <row r="81" s="71" customFormat="1" hidden="1"/>
    <row r="82" s="71" customFormat="1" hidden="1"/>
    <row r="83" s="71" customFormat="1" hidden="1"/>
    <row r="84" s="71" customFormat="1" hidden="1"/>
    <row r="85" s="71" customFormat="1" hidden="1"/>
    <row r="86" s="71" customFormat="1" hidden="1"/>
    <row r="87" s="71" customFormat="1" hidden="1"/>
    <row r="88" s="71" customFormat="1" hidden="1"/>
    <row r="89" s="71" customFormat="1" hidden="1"/>
    <row r="90" s="71" customFormat="1" hidden="1"/>
    <row r="91" s="71" customFormat="1" hidden="1"/>
    <row r="92" s="71" customFormat="1" hidden="1"/>
    <row r="93" s="71" customFormat="1" hidden="1"/>
    <row r="94" s="71" customFormat="1" hidden="1"/>
    <row r="95" s="71" customFormat="1" hidden="1"/>
    <row r="96" s="71" customFormat="1" hidden="1"/>
    <row r="97" s="71" customFormat="1" hidden="1"/>
    <row r="98" s="71" customFormat="1" hidden="1"/>
    <row r="99" s="71" customFormat="1" hidden="1"/>
    <row r="100" s="71" customFormat="1" hidden="1"/>
    <row r="101" s="71" customFormat="1" hidden="1"/>
    <row r="102" s="71" customFormat="1" hidden="1"/>
    <row r="103" s="71" customFormat="1" hidden="1"/>
    <row r="104" s="71" customFormat="1" hidden="1"/>
    <row r="105" s="71" customFormat="1" hidden="1"/>
    <row r="106" s="71" customFormat="1" hidden="1"/>
    <row r="107" s="71" customFormat="1" hidden="1"/>
    <row r="108" s="71" customFormat="1" hidden="1"/>
    <row r="109" s="71" customFormat="1" hidden="1"/>
    <row r="110" s="71" customFormat="1" hidden="1"/>
    <row r="111" s="71" customFormat="1" hidden="1"/>
    <row r="112" s="71" customFormat="1" hidden="1"/>
    <row r="113" s="71" customFormat="1" hidden="1"/>
    <row r="114" s="71" customFormat="1" hidden="1"/>
    <row r="115" s="71" customFormat="1" hidden="1"/>
    <row r="116" s="71" customFormat="1" hidden="1"/>
    <row r="117" s="71" customFormat="1" hidden="1"/>
    <row r="118" s="71" customFormat="1" hidden="1"/>
    <row r="119" s="71" customFormat="1" hidden="1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topLeftCell="A37" zoomScale="85" zoomScaleNormal="85" zoomScaleSheetLayoutView="55" workbookViewId="0">
      <selection activeCell="A5" sqref="F5:N5"/>
    </sheetView>
  </sheetViews>
  <sheetFormatPr defaultRowHeight="12" outlineLevelRow="1" outlineLevelCol="1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customWidth="1"/>
    <col min="26" max="16384" width="9" style="41"/>
  </cols>
  <sheetData>
    <row r="1" spans="1:18" ht="12.75" thickBot="1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>
      <c r="C2" s="38"/>
      <c r="D2" s="38"/>
      <c r="E2" s="38"/>
      <c r="H2" s="680" t="s">
        <v>0</v>
      </c>
      <c r="I2" s="480"/>
      <c r="J2" s="338" t="str">
        <f>'様式-共1-Ⅰ　共通（地域実績）'!$H$2</f>
        <v>194110034</v>
      </c>
      <c r="K2" s="339"/>
      <c r="L2" s="339"/>
      <c r="M2" s="339"/>
      <c r="N2" s="339"/>
      <c r="O2" s="340"/>
      <c r="P2" s="43"/>
      <c r="Q2" s="38"/>
      <c r="R2" s="38"/>
    </row>
    <row r="3" spans="1:18" ht="26.25" customHeight="1" thickBot="1">
      <c r="A3" s="684" t="s">
        <v>144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38"/>
      <c r="R3" s="38"/>
    </row>
    <row r="4" spans="1:18" ht="27" hidden="1" customHeight="1" outlineLevel="1" thickBot="1">
      <c r="A4" s="989" t="s">
        <v>122</v>
      </c>
      <c r="B4" s="989"/>
      <c r="C4" s="989"/>
      <c r="D4" s="198"/>
      <c r="E4" s="44" t="s">
        <v>25</v>
      </c>
      <c r="F4" s="990"/>
      <c r="G4" s="991"/>
      <c r="H4" s="992"/>
      <c r="I4" s="993" t="s">
        <v>110</v>
      </c>
      <c r="J4" s="994"/>
      <c r="K4" s="994"/>
      <c r="L4" s="994"/>
      <c r="M4" s="994"/>
      <c r="N4" s="994"/>
      <c r="O4" s="994"/>
      <c r="P4" s="995"/>
      <c r="Q4" s="105"/>
      <c r="R4" s="106"/>
    </row>
    <row r="5" spans="1:18" ht="27" hidden="1" customHeight="1" outlineLevel="1" thickBot="1">
      <c r="A5" s="1002" t="s">
        <v>123</v>
      </c>
      <c r="B5" s="927" t="s">
        <v>26</v>
      </c>
      <c r="C5" s="1005"/>
      <c r="D5" s="199"/>
      <c r="E5" s="154" t="s">
        <v>27</v>
      </c>
      <c r="F5" s="491"/>
      <c r="G5" s="492"/>
      <c r="H5" s="50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>
      <c r="A6" s="1003"/>
      <c r="B6" s="926" t="s">
        <v>28</v>
      </c>
      <c r="C6" s="926"/>
      <c r="D6" s="200"/>
      <c r="E6" s="996" t="s">
        <v>29</v>
      </c>
      <c r="F6" s="997"/>
      <c r="G6" s="998"/>
      <c r="H6" s="971"/>
      <c r="I6" s="972"/>
      <c r="J6" s="973"/>
      <c r="K6" s="156" t="s">
        <v>360</v>
      </c>
      <c r="L6" s="513"/>
      <c r="M6" s="565"/>
      <c r="N6" s="565"/>
      <c r="O6" s="565"/>
      <c r="P6" s="566"/>
      <c r="Q6" s="105"/>
      <c r="R6" s="106"/>
    </row>
    <row r="7" spans="1:18" ht="18" hidden="1" customHeight="1" outlineLevel="1" thickBot="1">
      <c r="A7" s="1003"/>
      <c r="B7" s="999" t="s">
        <v>87</v>
      </c>
      <c r="C7" s="1000"/>
      <c r="D7" s="1000"/>
      <c r="E7" s="1000"/>
      <c r="F7" s="1000"/>
      <c r="G7" s="1000"/>
      <c r="H7" s="1000"/>
      <c r="I7" s="1000"/>
      <c r="J7" s="1000"/>
      <c r="K7" s="1000"/>
      <c r="L7" s="1000"/>
      <c r="M7" s="1000"/>
      <c r="N7" s="1000"/>
      <c r="O7" s="1000"/>
      <c r="P7" s="1001"/>
      <c r="Q7" s="105"/>
      <c r="R7" s="106"/>
    </row>
    <row r="8" spans="1:18" ht="18" hidden="1" customHeight="1" outlineLevel="1" thickBot="1">
      <c r="A8" s="1003"/>
      <c r="B8" s="926" t="s">
        <v>361</v>
      </c>
      <c r="C8" s="927"/>
      <c r="D8" s="190"/>
      <c r="E8" s="513"/>
      <c r="F8" s="565"/>
      <c r="G8" s="565"/>
      <c r="H8" s="565"/>
      <c r="I8" s="566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>
      <c r="A9" s="1003"/>
      <c r="B9" s="926" t="s">
        <v>32</v>
      </c>
      <c r="C9" s="927"/>
      <c r="D9" s="190"/>
      <c r="E9" s="513"/>
      <c r="F9" s="565"/>
      <c r="G9" s="565"/>
      <c r="H9" s="565"/>
      <c r="I9" s="565"/>
      <c r="J9" s="565"/>
      <c r="K9" s="565"/>
      <c r="L9" s="565"/>
      <c r="M9" s="565"/>
      <c r="N9" s="565"/>
      <c r="O9" s="565"/>
      <c r="P9" s="566"/>
      <c r="Q9" s="105"/>
      <c r="R9" s="106"/>
    </row>
    <row r="10" spans="1:18" ht="18" hidden="1" customHeight="1" outlineLevel="1" thickBot="1">
      <c r="A10" s="1003"/>
      <c r="B10" s="1006" t="s">
        <v>33</v>
      </c>
      <c r="C10" s="1007"/>
      <c r="D10" s="57"/>
      <c r="E10" s="965"/>
      <c r="F10" s="966"/>
      <c r="G10" s="967"/>
      <c r="H10" s="968"/>
      <c r="I10" s="969"/>
      <c r="J10" s="969"/>
      <c r="K10" s="969"/>
      <c r="L10" s="969"/>
      <c r="M10" s="969"/>
      <c r="N10" s="969"/>
      <c r="O10" s="969"/>
      <c r="P10" s="970"/>
      <c r="Q10" s="105"/>
      <c r="R10" s="106"/>
    </row>
    <row r="11" spans="1:18" ht="18" hidden="1" customHeight="1" outlineLevel="1" thickBot="1">
      <c r="A11" s="1003"/>
      <c r="B11" s="926" t="s">
        <v>34</v>
      </c>
      <c r="C11" s="927"/>
      <c r="D11" s="190"/>
      <c r="E11" s="971"/>
      <c r="F11" s="972"/>
      <c r="G11" s="972"/>
      <c r="H11" s="972"/>
      <c r="I11" s="972"/>
      <c r="J11" s="972"/>
      <c r="K11" s="972"/>
      <c r="L11" s="972"/>
      <c r="M11" s="972"/>
      <c r="N11" s="972"/>
      <c r="O11" s="972"/>
      <c r="P11" s="973"/>
      <c r="Q11" s="105"/>
      <c r="R11" s="106"/>
    </row>
    <row r="12" spans="1:18" ht="60" hidden="1" customHeight="1" outlineLevel="1" thickBot="1">
      <c r="A12" s="1003"/>
      <c r="B12" s="926" t="s">
        <v>35</v>
      </c>
      <c r="C12" s="927"/>
      <c r="D12" s="190"/>
      <c r="E12" s="974"/>
      <c r="F12" s="975"/>
      <c r="G12" s="975"/>
      <c r="H12" s="975"/>
      <c r="I12" s="975"/>
      <c r="J12" s="975"/>
      <c r="K12" s="975"/>
      <c r="L12" s="975"/>
      <c r="M12" s="975"/>
      <c r="N12" s="975"/>
      <c r="O12" s="975"/>
      <c r="P12" s="976"/>
      <c r="Q12" s="105"/>
      <c r="R12" s="106"/>
    </row>
    <row r="13" spans="1:18" ht="18" hidden="1" customHeight="1" outlineLevel="1" thickBot="1">
      <c r="A13" s="1003"/>
      <c r="B13" s="926" t="s">
        <v>36</v>
      </c>
      <c r="C13" s="927"/>
      <c r="D13" s="190"/>
      <c r="E13" s="977"/>
      <c r="F13" s="978"/>
      <c r="G13" s="978"/>
      <c r="H13" s="49" t="s">
        <v>362</v>
      </c>
      <c r="I13" s="978"/>
      <c r="J13" s="978"/>
      <c r="K13" s="978"/>
      <c r="L13" s="978"/>
      <c r="M13" s="978"/>
      <c r="N13" s="978"/>
      <c r="O13" s="978"/>
      <c r="P13" s="979"/>
      <c r="Q13" s="105"/>
      <c r="R13" s="106"/>
    </row>
    <row r="14" spans="1:18" ht="18" hidden="1" customHeight="1" outlineLevel="1" thickBot="1">
      <c r="A14" s="1004"/>
      <c r="B14" s="926" t="s">
        <v>363</v>
      </c>
      <c r="C14" s="927"/>
      <c r="D14" s="190"/>
      <c r="E14" s="50"/>
      <c r="F14" s="980" t="s">
        <v>38</v>
      </c>
      <c r="G14" s="981"/>
      <c r="H14" s="981"/>
      <c r="I14" s="981"/>
      <c r="J14" s="981"/>
      <c r="K14" s="981"/>
      <c r="L14" s="981"/>
      <c r="M14" s="981"/>
      <c r="N14" s="982"/>
      <c r="O14" s="983"/>
      <c r="P14" s="984"/>
      <c r="Q14" s="105"/>
      <c r="R14" s="106"/>
    </row>
    <row r="15" spans="1:18" ht="27" hidden="1" customHeight="1" outlineLevel="1" thickBot="1">
      <c r="A15" s="600" t="s">
        <v>124</v>
      </c>
      <c r="B15" s="838"/>
      <c r="C15" s="839"/>
      <c r="D15" s="201"/>
      <c r="E15" s="51" t="s">
        <v>39</v>
      </c>
      <c r="F15" s="582"/>
      <c r="G15" s="583"/>
      <c r="H15" s="584"/>
      <c r="I15" s="585" t="s">
        <v>40</v>
      </c>
      <c r="J15" s="586"/>
      <c r="K15" s="587"/>
      <c r="L15" s="588"/>
      <c r="M15" s="589"/>
      <c r="N15" s="589"/>
      <c r="O15" s="589"/>
      <c r="P15" s="590"/>
      <c r="Q15" s="105"/>
      <c r="R15" s="106"/>
    </row>
    <row r="16" spans="1:18" ht="27" hidden="1" customHeight="1" outlineLevel="1" thickBot="1">
      <c r="A16" s="843"/>
      <c r="B16" s="844"/>
      <c r="C16" s="845"/>
      <c r="D16" s="201"/>
      <c r="E16" s="191" t="s">
        <v>41</v>
      </c>
      <c r="F16" s="928"/>
      <c r="G16" s="929"/>
      <c r="H16" s="929"/>
      <c r="I16" s="929"/>
      <c r="J16" s="929"/>
      <c r="K16" s="929"/>
      <c r="L16" s="929"/>
      <c r="M16" s="929"/>
      <c r="N16" s="929"/>
      <c r="O16" s="929"/>
      <c r="P16" s="930"/>
      <c r="Q16" s="105"/>
      <c r="R16" s="106"/>
    </row>
    <row r="17" spans="1:20" ht="27" hidden="1" customHeight="1" outlineLevel="1" thickBot="1">
      <c r="A17" s="600" t="s">
        <v>125</v>
      </c>
      <c r="B17" s="838"/>
      <c r="C17" s="839"/>
      <c r="D17" s="195"/>
      <c r="E17" s="938" t="s">
        <v>42</v>
      </c>
      <c r="F17" s="939"/>
      <c r="G17" s="939"/>
      <c r="H17" s="939"/>
      <c r="I17" s="940"/>
      <c r="J17" s="940"/>
      <c r="K17" s="940"/>
      <c r="L17" s="941"/>
      <c r="M17" s="491"/>
      <c r="N17" s="492"/>
      <c r="O17" s="492"/>
      <c r="P17" s="503"/>
      <c r="Q17" s="105"/>
      <c r="R17" s="106"/>
    </row>
    <row r="18" spans="1:20" ht="27" hidden="1" customHeight="1" outlineLevel="1" thickBot="1">
      <c r="A18" s="937" t="s">
        <v>126</v>
      </c>
      <c r="B18" s="461"/>
      <c r="C18" s="462"/>
      <c r="D18" s="194"/>
      <c r="E18" s="107" t="s">
        <v>43</v>
      </c>
      <c r="F18" s="491"/>
      <c r="G18" s="492"/>
      <c r="H18" s="503"/>
      <c r="I18" s="942" t="s">
        <v>44</v>
      </c>
      <c r="J18" s="943"/>
      <c r="K18" s="943"/>
      <c r="L18" s="943"/>
      <c r="M18" s="944"/>
      <c r="N18" s="945"/>
      <c r="O18" s="946"/>
      <c r="P18" s="947"/>
    </row>
    <row r="19" spans="1:20" ht="27" hidden="1" customHeight="1" outlineLevel="1" thickBot="1">
      <c r="A19" s="600" t="s">
        <v>127</v>
      </c>
      <c r="B19" s="838"/>
      <c r="C19" s="839"/>
      <c r="D19" s="196"/>
      <c r="E19" s="135" t="s">
        <v>118</v>
      </c>
      <c r="F19" s="948"/>
      <c r="G19" s="949"/>
      <c r="H19" s="950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>
      <c r="A20" s="931" t="s">
        <v>330</v>
      </c>
      <c r="B20" s="932"/>
      <c r="C20" s="933"/>
      <c r="D20" s="951" t="s">
        <v>101</v>
      </c>
      <c r="E20" s="952"/>
      <c r="F20" s="597" t="s">
        <v>182</v>
      </c>
      <c r="G20" s="953"/>
      <c r="H20" s="954"/>
      <c r="I20" s="962"/>
      <c r="J20" s="963"/>
      <c r="K20" s="963"/>
      <c r="L20" s="963"/>
      <c r="M20" s="963"/>
      <c r="N20" s="963"/>
      <c r="O20" s="963"/>
      <c r="P20" s="964"/>
      <c r="Q20" s="38"/>
      <c r="R20" s="39"/>
    </row>
    <row r="21" spans="1:20" ht="21" customHeight="1" thickBot="1">
      <c r="A21" s="934"/>
      <c r="B21" s="935"/>
      <c r="C21" s="936"/>
      <c r="D21" s="955" t="s">
        <v>146</v>
      </c>
      <c r="E21" s="956"/>
      <c r="F21" s="957"/>
      <c r="G21" s="958"/>
      <c r="H21" s="959"/>
      <c r="I21" s="453" t="s">
        <v>86</v>
      </c>
      <c r="J21" s="960"/>
      <c r="K21" s="961"/>
      <c r="L21" s="889"/>
      <c r="M21" s="890"/>
      <c r="N21" s="890"/>
      <c r="O21" s="890"/>
      <c r="P21" s="891"/>
      <c r="Q21" s="38"/>
      <c r="R21" s="38"/>
    </row>
    <row r="22" spans="1:20" ht="18" customHeight="1" thickBot="1">
      <c r="A22" s="880" t="s">
        <v>154</v>
      </c>
      <c r="B22" s="881"/>
      <c r="C22" s="882"/>
      <c r="D22" s="892" t="s">
        <v>157</v>
      </c>
      <c r="E22" s="893"/>
      <c r="F22" s="893"/>
      <c r="G22" s="893"/>
      <c r="H22" s="893"/>
      <c r="I22" s="893"/>
      <c r="J22" s="893"/>
      <c r="K22" s="893"/>
      <c r="L22" s="893"/>
      <c r="M22" s="893"/>
      <c r="N22" s="893"/>
      <c r="O22" s="893"/>
      <c r="P22" s="280"/>
      <c r="Q22" s="38"/>
      <c r="R22" s="38"/>
    </row>
    <row r="23" spans="1:20" s="55" customFormat="1" ht="21" customHeight="1" thickBot="1">
      <c r="A23" s="883" t="s">
        <v>404</v>
      </c>
      <c r="B23" s="884"/>
      <c r="C23" s="885"/>
      <c r="D23" s="894" t="s">
        <v>53</v>
      </c>
      <c r="E23" s="895"/>
      <c r="F23" s="896" t="s">
        <v>156</v>
      </c>
      <c r="G23" s="897"/>
      <c r="H23" s="898"/>
      <c r="I23" s="899" t="s">
        <v>54</v>
      </c>
      <c r="J23" s="900"/>
      <c r="K23" s="901"/>
      <c r="L23" s="902"/>
      <c r="M23" s="903"/>
      <c r="N23" s="903"/>
      <c r="O23" s="903"/>
      <c r="P23" s="904"/>
      <c r="Q23" s="152"/>
      <c r="R23" s="39"/>
    </row>
    <row r="24" spans="1:20" s="55" customFormat="1" ht="21" customHeight="1" thickBot="1">
      <c r="A24" s="886"/>
      <c r="B24" s="887"/>
      <c r="C24" s="888"/>
      <c r="D24" s="905" t="s">
        <v>323</v>
      </c>
      <c r="E24" s="906"/>
      <c r="F24" s="907"/>
      <c r="G24" s="908"/>
      <c r="H24" s="908"/>
      <c r="I24" s="908"/>
      <c r="J24" s="908"/>
      <c r="K24" s="908"/>
      <c r="L24" s="908"/>
      <c r="M24" s="908"/>
      <c r="N24" s="908"/>
      <c r="O24" s="908"/>
      <c r="P24" s="909"/>
      <c r="Q24" s="152"/>
      <c r="R24" s="53"/>
    </row>
    <row r="25" spans="1:20" ht="21" customHeight="1" thickBot="1">
      <c r="A25" s="471" t="s">
        <v>405</v>
      </c>
      <c r="B25" s="472"/>
      <c r="C25" s="546"/>
      <c r="D25" s="860" t="s">
        <v>56</v>
      </c>
      <c r="E25" s="861"/>
      <c r="F25" s="621" t="s">
        <v>195</v>
      </c>
      <c r="G25" s="622"/>
      <c r="H25" s="623"/>
      <c r="I25" s="910"/>
      <c r="J25" s="911"/>
      <c r="K25" s="911"/>
      <c r="L25" s="911"/>
      <c r="M25" s="911"/>
      <c r="N25" s="911"/>
      <c r="O25" s="911"/>
      <c r="P25" s="912"/>
      <c r="Q25" s="38"/>
      <c r="R25" s="39"/>
    </row>
    <row r="26" spans="1:20" ht="11.25" customHeight="1" thickBot="1">
      <c r="A26" s="473"/>
      <c r="B26" s="474"/>
      <c r="C26" s="547"/>
      <c r="D26" s="913" t="s">
        <v>57</v>
      </c>
      <c r="E26" s="914"/>
      <c r="F26" s="915" t="s">
        <v>197</v>
      </c>
      <c r="G26" s="916"/>
      <c r="H26" s="664"/>
      <c r="I26" s="919"/>
      <c r="J26" s="919"/>
      <c r="K26" s="919"/>
      <c r="L26" s="919"/>
      <c r="M26" s="919"/>
      <c r="N26" s="919"/>
      <c r="O26" s="919"/>
      <c r="P26" s="920"/>
      <c r="Q26" s="38"/>
      <c r="R26" s="38"/>
      <c r="T26" s="41" t="s">
        <v>420</v>
      </c>
    </row>
    <row r="27" spans="1:20" ht="11.25" customHeight="1" thickBot="1">
      <c r="A27" s="473"/>
      <c r="B27" s="474"/>
      <c r="C27" s="547"/>
      <c r="D27" s="922"/>
      <c r="E27" s="923"/>
      <c r="F27" s="917"/>
      <c r="G27" s="918"/>
      <c r="H27" s="921"/>
      <c r="I27" s="919"/>
      <c r="J27" s="919"/>
      <c r="K27" s="919"/>
      <c r="L27" s="919"/>
      <c r="M27" s="919"/>
      <c r="N27" s="919"/>
      <c r="O27" s="919"/>
      <c r="P27" s="920"/>
      <c r="Q27" s="38"/>
      <c r="R27" s="38"/>
      <c r="T27" s="41" t="s">
        <v>421</v>
      </c>
    </row>
    <row r="28" spans="1:20" ht="11.25" customHeight="1" thickBot="1">
      <c r="A28" s="548"/>
      <c r="B28" s="549"/>
      <c r="C28" s="547"/>
      <c r="D28" s="913" t="s">
        <v>58</v>
      </c>
      <c r="E28" s="914"/>
      <c r="F28" s="915" t="s">
        <v>197</v>
      </c>
      <c r="G28" s="916"/>
      <c r="H28" s="664"/>
      <c r="I28" s="919"/>
      <c r="J28" s="919"/>
      <c r="K28" s="919"/>
      <c r="L28" s="919"/>
      <c r="M28" s="919"/>
      <c r="N28" s="919"/>
      <c r="O28" s="919"/>
      <c r="P28" s="920"/>
      <c r="Q28" s="38"/>
      <c r="R28" s="38"/>
      <c r="T28" s="41" t="s">
        <v>422</v>
      </c>
    </row>
    <row r="29" spans="1:20" ht="11.25" customHeight="1" thickBot="1">
      <c r="A29" s="550"/>
      <c r="B29" s="551"/>
      <c r="C29" s="552"/>
      <c r="D29" s="924"/>
      <c r="E29" s="925"/>
      <c r="F29" s="917"/>
      <c r="G29" s="918"/>
      <c r="H29" s="921"/>
      <c r="I29" s="919"/>
      <c r="J29" s="919"/>
      <c r="K29" s="919"/>
      <c r="L29" s="919"/>
      <c r="M29" s="919"/>
      <c r="N29" s="919"/>
      <c r="O29" s="919"/>
      <c r="P29" s="920"/>
      <c r="Q29" s="38"/>
      <c r="R29" s="38"/>
    </row>
    <row r="30" spans="1:20" ht="27.75" customHeight="1" thickBot="1">
      <c r="A30" s="600" t="s">
        <v>406</v>
      </c>
      <c r="B30" s="838"/>
      <c r="C30" s="839"/>
      <c r="D30" s="846" t="s">
        <v>407</v>
      </c>
      <c r="E30" s="281" t="s">
        <v>408</v>
      </c>
      <c r="F30" s="848" t="s">
        <v>195</v>
      </c>
      <c r="G30" s="849"/>
      <c r="H30" s="849"/>
      <c r="I30" s="849"/>
      <c r="J30" s="850"/>
      <c r="K30" s="851" t="s">
        <v>409</v>
      </c>
      <c r="L30" s="852"/>
      <c r="M30" s="852"/>
      <c r="N30" s="852"/>
      <c r="O30" s="852"/>
      <c r="P30" s="853"/>
      <c r="Q30" s="38"/>
      <c r="R30" s="39"/>
      <c r="T30" s="202" t="s">
        <v>364</v>
      </c>
    </row>
    <row r="31" spans="1:20" ht="18" customHeight="1" thickBot="1">
      <c r="A31" s="840"/>
      <c r="B31" s="841"/>
      <c r="C31" s="842"/>
      <c r="D31" s="847"/>
      <c r="E31" s="282" t="s">
        <v>365</v>
      </c>
      <c r="F31" s="854"/>
      <c r="G31" s="855"/>
      <c r="H31" s="855"/>
      <c r="I31" s="855"/>
      <c r="J31" s="855"/>
      <c r="K31" s="855"/>
      <c r="L31" s="855"/>
      <c r="M31" s="855"/>
      <c r="N31" s="855"/>
      <c r="O31" s="855"/>
      <c r="P31" s="856"/>
      <c r="Q31" s="38"/>
      <c r="R31" s="38"/>
      <c r="T31" s="41" t="s">
        <v>366</v>
      </c>
    </row>
    <row r="32" spans="1:20" ht="18" customHeight="1" thickBot="1">
      <c r="A32" s="840"/>
      <c r="B32" s="841"/>
      <c r="C32" s="842"/>
      <c r="D32" s="847"/>
      <c r="E32" s="283" t="s">
        <v>367</v>
      </c>
      <c r="F32" s="866" t="s">
        <v>200</v>
      </c>
      <c r="G32" s="867"/>
      <c r="H32" s="867"/>
      <c r="I32" s="867"/>
      <c r="J32" s="867"/>
      <c r="K32" s="867"/>
      <c r="L32" s="867"/>
      <c r="M32" s="867"/>
      <c r="N32" s="867"/>
      <c r="O32" s="867"/>
      <c r="P32" s="868"/>
      <c r="Q32" s="38"/>
      <c r="R32" s="38"/>
      <c r="T32" s="41" t="s">
        <v>368</v>
      </c>
    </row>
    <row r="33" spans="1:20" ht="18" customHeight="1" thickBot="1">
      <c r="A33" s="840"/>
      <c r="B33" s="841"/>
      <c r="C33" s="842"/>
      <c r="D33" s="847"/>
      <c r="E33" s="282" t="s">
        <v>369</v>
      </c>
      <c r="F33" s="854"/>
      <c r="G33" s="855"/>
      <c r="H33" s="855"/>
      <c r="I33" s="855"/>
      <c r="J33" s="855"/>
      <c r="K33" s="855"/>
      <c r="L33" s="855"/>
      <c r="M33" s="855"/>
      <c r="N33" s="855"/>
      <c r="O33" s="855"/>
      <c r="P33" s="856"/>
      <c r="Q33" s="38"/>
      <c r="R33" s="38"/>
      <c r="T33" s="41" t="s">
        <v>370</v>
      </c>
    </row>
    <row r="34" spans="1:20" ht="18" customHeight="1" thickBot="1">
      <c r="A34" s="840"/>
      <c r="B34" s="841"/>
      <c r="C34" s="842"/>
      <c r="D34" s="847"/>
      <c r="E34" s="283" t="s">
        <v>371</v>
      </c>
      <c r="F34" s="866" t="s">
        <v>200</v>
      </c>
      <c r="G34" s="867"/>
      <c r="H34" s="867"/>
      <c r="I34" s="867"/>
      <c r="J34" s="867"/>
      <c r="K34" s="867"/>
      <c r="L34" s="867"/>
      <c r="M34" s="867"/>
      <c r="N34" s="867"/>
      <c r="O34" s="867"/>
      <c r="P34" s="868"/>
      <c r="Q34" s="38"/>
      <c r="R34" s="38"/>
      <c r="T34" s="41" t="s">
        <v>372</v>
      </c>
    </row>
    <row r="35" spans="1:20" ht="18" customHeight="1" thickBot="1">
      <c r="A35" s="840"/>
      <c r="B35" s="841"/>
      <c r="C35" s="842"/>
      <c r="D35" s="847"/>
      <c r="E35" s="284" t="s">
        <v>373</v>
      </c>
      <c r="F35" s="854"/>
      <c r="G35" s="855"/>
      <c r="H35" s="855"/>
      <c r="I35" s="855"/>
      <c r="J35" s="855"/>
      <c r="K35" s="855"/>
      <c r="L35" s="855"/>
      <c r="M35" s="855"/>
      <c r="N35" s="855"/>
      <c r="O35" s="855"/>
      <c r="P35" s="856"/>
      <c r="Q35" s="38"/>
      <c r="R35" s="38"/>
      <c r="T35" s="128" t="s">
        <v>374</v>
      </c>
    </row>
    <row r="36" spans="1:20" ht="18" customHeight="1" thickBot="1">
      <c r="A36" s="840"/>
      <c r="B36" s="841"/>
      <c r="C36" s="842"/>
      <c r="D36" s="847"/>
      <c r="E36" s="285" t="s">
        <v>375</v>
      </c>
      <c r="F36" s="854"/>
      <c r="G36" s="855"/>
      <c r="H36" s="855"/>
      <c r="I36" s="855"/>
      <c r="J36" s="855"/>
      <c r="K36" s="855"/>
      <c r="L36" s="855"/>
      <c r="M36" s="855"/>
      <c r="N36" s="855"/>
      <c r="O36" s="855"/>
      <c r="P36" s="856"/>
      <c r="Q36" s="38"/>
      <c r="R36" s="38"/>
      <c r="T36" s="128" t="s">
        <v>376</v>
      </c>
    </row>
    <row r="37" spans="1:20" ht="18" customHeight="1" thickBot="1">
      <c r="A37" s="840"/>
      <c r="B37" s="841"/>
      <c r="C37" s="842"/>
      <c r="D37" s="846" t="s">
        <v>377</v>
      </c>
      <c r="E37" s="203" t="s">
        <v>56</v>
      </c>
      <c r="F37" s="621" t="s">
        <v>378</v>
      </c>
      <c r="G37" s="622"/>
      <c r="H37" s="62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0" ht="18" customHeight="1" thickBot="1">
      <c r="A38" s="840"/>
      <c r="B38" s="841"/>
      <c r="C38" s="842"/>
      <c r="D38" s="847"/>
      <c r="E38" s="286" t="s">
        <v>198</v>
      </c>
      <c r="F38" s="866" t="s">
        <v>197</v>
      </c>
      <c r="G38" s="870"/>
      <c r="H38" s="871" t="s">
        <v>131</v>
      </c>
      <c r="I38" s="872"/>
      <c r="J38" s="873"/>
      <c r="K38" s="874"/>
      <c r="L38" s="874"/>
      <c r="M38" s="874"/>
      <c r="N38" s="874"/>
      <c r="O38" s="874"/>
      <c r="P38" s="806"/>
      <c r="Q38" s="38"/>
      <c r="R38" s="38"/>
      <c r="T38" s="41" t="s">
        <v>380</v>
      </c>
    </row>
    <row r="39" spans="1:20" ht="18" customHeight="1" thickBot="1">
      <c r="A39" s="843"/>
      <c r="B39" s="844"/>
      <c r="C39" s="845"/>
      <c r="D39" s="869"/>
      <c r="E39" s="287" t="s">
        <v>199</v>
      </c>
      <c r="F39" s="866" t="s">
        <v>200</v>
      </c>
      <c r="G39" s="875"/>
      <c r="H39" s="876"/>
      <c r="I39" s="877"/>
      <c r="J39" s="877"/>
      <c r="K39" s="878"/>
      <c r="L39" s="878"/>
      <c r="M39" s="878"/>
      <c r="N39" s="878"/>
      <c r="O39" s="878"/>
      <c r="P39" s="879"/>
      <c r="Q39" s="38"/>
      <c r="R39" s="38"/>
      <c r="T39" s="41" t="s">
        <v>381</v>
      </c>
    </row>
    <row r="40" spans="1:20" ht="18" customHeight="1" thickBot="1">
      <c r="A40" s="471" t="s">
        <v>410</v>
      </c>
      <c r="B40" s="472"/>
      <c r="C40" s="546"/>
      <c r="D40" s="860" t="s">
        <v>102</v>
      </c>
      <c r="E40" s="861"/>
      <c r="F40" s="621" t="s">
        <v>195</v>
      </c>
      <c r="G40" s="622"/>
      <c r="H40" s="622"/>
      <c r="I40" s="622"/>
      <c r="J40" s="622"/>
      <c r="K40" s="622"/>
      <c r="L40" s="622"/>
      <c r="M40" s="622"/>
      <c r="N40" s="622"/>
      <c r="O40" s="622"/>
      <c r="P40" s="623"/>
      <c r="Q40" s="38"/>
      <c r="R40" s="39"/>
    </row>
    <row r="41" spans="1:20" ht="18" customHeight="1" thickBot="1">
      <c r="A41" s="473"/>
      <c r="B41" s="474"/>
      <c r="C41" s="547"/>
      <c r="D41" s="862" t="s">
        <v>212</v>
      </c>
      <c r="E41" s="863"/>
      <c r="F41" s="654"/>
      <c r="G41" s="864"/>
      <c r="H41" s="864"/>
      <c r="I41" s="864"/>
      <c r="J41" s="864"/>
      <c r="K41" s="864"/>
      <c r="L41" s="864"/>
      <c r="M41" s="864"/>
      <c r="N41" s="864"/>
      <c r="O41" s="864"/>
      <c r="P41" s="865"/>
      <c r="Q41" s="38"/>
      <c r="R41" s="38"/>
      <c r="T41" s="55" t="s">
        <v>382</v>
      </c>
    </row>
    <row r="42" spans="1:20" ht="18" customHeight="1" thickBot="1">
      <c r="A42" s="473"/>
      <c r="B42" s="474"/>
      <c r="C42" s="547"/>
      <c r="D42" s="862" t="s">
        <v>103</v>
      </c>
      <c r="E42" s="863"/>
      <c r="F42" s="654"/>
      <c r="G42" s="864"/>
      <c r="H42" s="864"/>
      <c r="I42" s="864"/>
      <c r="J42" s="864"/>
      <c r="K42" s="864"/>
      <c r="L42" s="864"/>
      <c r="M42" s="864"/>
      <c r="N42" s="864"/>
      <c r="O42" s="864"/>
      <c r="P42" s="865"/>
      <c r="Q42" s="38"/>
      <c r="R42" s="38"/>
      <c r="T42" s="55" t="s">
        <v>383</v>
      </c>
    </row>
    <row r="43" spans="1:20" ht="18" customHeight="1" thickBot="1">
      <c r="A43" s="548"/>
      <c r="B43" s="549"/>
      <c r="C43" s="547"/>
      <c r="D43" s="862" t="s">
        <v>213</v>
      </c>
      <c r="E43" s="863"/>
      <c r="F43" s="654"/>
      <c r="G43" s="864"/>
      <c r="H43" s="864"/>
      <c r="I43" s="864"/>
      <c r="J43" s="864"/>
      <c r="K43" s="864"/>
      <c r="L43" s="864"/>
      <c r="M43" s="864"/>
      <c r="N43" s="864"/>
      <c r="O43" s="864"/>
      <c r="P43" s="865"/>
      <c r="Q43" s="38"/>
      <c r="R43" s="38"/>
      <c r="T43" s="41" t="s">
        <v>384</v>
      </c>
    </row>
    <row r="44" spans="1:20" ht="18" customHeight="1" thickBot="1">
      <c r="A44" s="857"/>
      <c r="B44" s="858"/>
      <c r="C44" s="859"/>
      <c r="D44" s="862" t="s">
        <v>104</v>
      </c>
      <c r="E44" s="863"/>
      <c r="F44" s="654"/>
      <c r="G44" s="864"/>
      <c r="H44" s="864"/>
      <c r="I44" s="864"/>
      <c r="J44" s="864"/>
      <c r="K44" s="864"/>
      <c r="L44" s="864"/>
      <c r="M44" s="864"/>
      <c r="N44" s="864"/>
      <c r="O44" s="864"/>
      <c r="P44" s="865"/>
      <c r="Q44" s="38"/>
      <c r="R44" s="38"/>
      <c r="T44" s="133" t="s">
        <v>385</v>
      </c>
    </row>
    <row r="45" spans="1:20" s="55" customFormat="1" ht="18" customHeight="1" thickBot="1">
      <c r="A45" s="531" t="s">
        <v>411</v>
      </c>
      <c r="B45" s="532"/>
      <c r="C45" s="533"/>
      <c r="D45" s="668" t="s">
        <v>61</v>
      </c>
      <c r="E45" s="1022"/>
      <c r="F45" s="621" t="s">
        <v>195</v>
      </c>
      <c r="G45" s="622"/>
      <c r="H45" s="622"/>
      <c r="I45" s="622"/>
      <c r="J45" s="622"/>
      <c r="K45" s="622"/>
      <c r="L45" s="622"/>
      <c r="M45" s="622"/>
      <c r="N45" s="622"/>
      <c r="O45" s="622"/>
      <c r="P45" s="623"/>
      <c r="Q45" s="152"/>
      <c r="R45" s="39"/>
      <c r="T45" s="55" t="s">
        <v>201</v>
      </c>
    </row>
    <row r="46" spans="1:20" s="55" customFormat="1" ht="18" customHeight="1" thickBot="1">
      <c r="A46" s="534"/>
      <c r="B46" s="535"/>
      <c r="C46" s="536"/>
      <c r="D46" s="1012"/>
      <c r="E46" s="1013"/>
      <c r="F46" s="866" t="s">
        <v>155</v>
      </c>
      <c r="G46" s="867"/>
      <c r="H46" s="868"/>
      <c r="I46" s="1014" t="s">
        <v>210</v>
      </c>
      <c r="J46" s="1015"/>
      <c r="K46" s="1016"/>
      <c r="L46" s="1008"/>
      <c r="M46" s="1009"/>
      <c r="N46" s="1009"/>
      <c r="O46" s="1009"/>
      <c r="P46" s="875"/>
      <c r="Q46" s="152"/>
      <c r="R46" s="53"/>
      <c r="T46" s="55" t="s">
        <v>202</v>
      </c>
    </row>
    <row r="47" spans="1:20" s="55" customFormat="1" ht="18" customHeight="1" thickBot="1">
      <c r="A47" s="534"/>
      <c r="B47" s="535"/>
      <c r="C47" s="536"/>
      <c r="D47" s="985" t="s">
        <v>324</v>
      </c>
      <c r="E47" s="986"/>
      <c r="F47" s="654"/>
      <c r="G47" s="655"/>
      <c r="H47" s="655"/>
      <c r="I47" s="655"/>
      <c r="J47" s="655"/>
      <c r="K47" s="655"/>
      <c r="L47" s="655"/>
      <c r="M47" s="655"/>
      <c r="N47" s="655"/>
      <c r="O47" s="655"/>
      <c r="P47" s="656"/>
      <c r="Q47" s="152"/>
      <c r="R47" s="53"/>
      <c r="T47" s="55" t="s">
        <v>386</v>
      </c>
    </row>
    <row r="48" spans="1:20" s="55" customFormat="1" ht="18" customHeight="1" thickBot="1">
      <c r="A48" s="534"/>
      <c r="B48" s="535"/>
      <c r="C48" s="536"/>
      <c r="D48" s="1010" t="s">
        <v>138</v>
      </c>
      <c r="E48" s="1011"/>
      <c r="F48" s="654"/>
      <c r="G48" s="655"/>
      <c r="H48" s="655"/>
      <c r="I48" s="655"/>
      <c r="J48" s="655"/>
      <c r="K48" s="655"/>
      <c r="L48" s="655"/>
      <c r="M48" s="655"/>
      <c r="N48" s="655"/>
      <c r="O48" s="655"/>
      <c r="P48" s="656"/>
      <c r="Q48" s="152"/>
      <c r="R48" s="53"/>
      <c r="T48" s="55" t="s">
        <v>412</v>
      </c>
    </row>
    <row r="49" spans="1:20" s="55" customFormat="1" ht="18" customHeight="1" thickBot="1">
      <c r="A49" s="534"/>
      <c r="B49" s="535"/>
      <c r="C49" s="536"/>
      <c r="D49" s="1012"/>
      <c r="E49" s="1013"/>
      <c r="F49" s="866" t="s">
        <v>155</v>
      </c>
      <c r="G49" s="867"/>
      <c r="H49" s="868"/>
      <c r="I49" s="1014" t="s">
        <v>211</v>
      </c>
      <c r="J49" s="1015"/>
      <c r="K49" s="1016"/>
      <c r="L49" s="1008"/>
      <c r="M49" s="1009"/>
      <c r="N49" s="1009"/>
      <c r="O49" s="1009"/>
      <c r="P49" s="875"/>
      <c r="Q49" s="152"/>
      <c r="R49" s="53"/>
      <c r="T49" s="55" t="s">
        <v>384</v>
      </c>
    </row>
    <row r="50" spans="1:20" s="55" customFormat="1" ht="18" customHeight="1" thickBot="1">
      <c r="A50" s="534"/>
      <c r="B50" s="535"/>
      <c r="C50" s="536"/>
      <c r="D50" s="985" t="s">
        <v>325</v>
      </c>
      <c r="E50" s="986"/>
      <c r="F50" s="654"/>
      <c r="G50" s="864"/>
      <c r="H50" s="864"/>
      <c r="I50" s="864"/>
      <c r="J50" s="864"/>
      <c r="K50" s="864"/>
      <c r="L50" s="864"/>
      <c r="M50" s="864"/>
      <c r="N50" s="864"/>
      <c r="O50" s="864"/>
      <c r="P50" s="865"/>
      <c r="Q50" s="152"/>
      <c r="R50" s="53"/>
      <c r="T50" s="133" t="s">
        <v>385</v>
      </c>
    </row>
    <row r="51" spans="1:20" s="55" customFormat="1" ht="18" customHeight="1" thickBot="1">
      <c r="A51" s="1096"/>
      <c r="B51" s="1097"/>
      <c r="C51" s="1098"/>
      <c r="D51" s="987" t="s">
        <v>139</v>
      </c>
      <c r="E51" s="988"/>
      <c r="F51" s="654"/>
      <c r="G51" s="864"/>
      <c r="H51" s="864"/>
      <c r="I51" s="864"/>
      <c r="J51" s="864"/>
      <c r="K51" s="864"/>
      <c r="L51" s="864"/>
      <c r="M51" s="864"/>
      <c r="N51" s="864"/>
      <c r="O51" s="864"/>
      <c r="P51" s="865"/>
      <c r="Q51" s="152"/>
      <c r="R51" s="53"/>
      <c r="T51" s="55" t="s">
        <v>207</v>
      </c>
    </row>
    <row r="52" spans="1:20" s="55" customFormat="1" ht="18" customHeight="1" thickBot="1">
      <c r="A52" s="516" t="s">
        <v>413</v>
      </c>
      <c r="B52" s="517"/>
      <c r="C52" s="518"/>
      <c r="D52" s="668" t="s">
        <v>88</v>
      </c>
      <c r="E52" s="1022"/>
      <c r="F52" s="621" t="s">
        <v>378</v>
      </c>
      <c r="G52" s="622"/>
      <c r="H52" s="622"/>
      <c r="I52" s="622"/>
      <c r="J52" s="622"/>
      <c r="K52" s="622"/>
      <c r="L52" s="622"/>
      <c r="M52" s="622"/>
      <c r="N52" s="622"/>
      <c r="O52" s="622"/>
      <c r="P52" s="623"/>
      <c r="Q52" s="152"/>
      <c r="R52" s="39"/>
      <c r="T52" s="55" t="s">
        <v>203</v>
      </c>
    </row>
    <row r="53" spans="1:20" s="55" customFormat="1" ht="18" customHeight="1" thickBot="1">
      <c r="A53" s="516"/>
      <c r="B53" s="517"/>
      <c r="C53" s="518"/>
      <c r="D53" s="1086" t="s">
        <v>89</v>
      </c>
      <c r="E53" s="1087"/>
      <c r="F53" s="1088" t="s">
        <v>414</v>
      </c>
      <c r="G53" s="1089"/>
      <c r="H53" s="664"/>
      <c r="I53" s="919"/>
      <c r="J53" s="919"/>
      <c r="K53" s="919"/>
      <c r="L53" s="919"/>
      <c r="M53" s="919"/>
      <c r="N53" s="919"/>
      <c r="O53" s="919"/>
      <c r="P53" s="920"/>
      <c r="Q53" s="152"/>
      <c r="R53" s="53"/>
      <c r="T53" s="55" t="s">
        <v>204</v>
      </c>
    </row>
    <row r="54" spans="1:20" s="55" customFormat="1" ht="18" customHeight="1" thickBot="1">
      <c r="A54" s="516"/>
      <c r="B54" s="517"/>
      <c r="C54" s="518"/>
      <c r="D54" s="1092"/>
      <c r="E54" s="1093"/>
      <c r="F54" s="1090"/>
      <c r="G54" s="1091"/>
      <c r="H54" s="921"/>
      <c r="I54" s="919"/>
      <c r="J54" s="919"/>
      <c r="K54" s="919"/>
      <c r="L54" s="919"/>
      <c r="M54" s="919"/>
      <c r="N54" s="919"/>
      <c r="O54" s="919"/>
      <c r="P54" s="920"/>
      <c r="Q54" s="152"/>
      <c r="R54" s="53"/>
      <c r="T54" s="55" t="s">
        <v>205</v>
      </c>
    </row>
    <row r="55" spans="1:20" s="55" customFormat="1" ht="18" customHeight="1" thickBot="1">
      <c r="A55" s="516"/>
      <c r="B55" s="517"/>
      <c r="C55" s="518"/>
      <c r="D55" s="1086" t="s">
        <v>90</v>
      </c>
      <c r="E55" s="1087"/>
      <c r="F55" s="1088" t="s">
        <v>415</v>
      </c>
      <c r="G55" s="1089"/>
      <c r="H55" s="664"/>
      <c r="I55" s="919"/>
      <c r="J55" s="919"/>
      <c r="K55" s="919"/>
      <c r="L55" s="919"/>
      <c r="M55" s="919"/>
      <c r="N55" s="919"/>
      <c r="O55" s="919"/>
      <c r="P55" s="920"/>
      <c r="Q55" s="152"/>
      <c r="R55" s="53"/>
      <c r="T55" s="55" t="s">
        <v>208</v>
      </c>
    </row>
    <row r="56" spans="1:20" s="55" customFormat="1" ht="18" customHeight="1" thickBot="1">
      <c r="A56" s="1083"/>
      <c r="B56" s="1084"/>
      <c r="C56" s="1085"/>
      <c r="D56" s="1094"/>
      <c r="E56" s="1095"/>
      <c r="F56" s="1090"/>
      <c r="G56" s="1091"/>
      <c r="H56" s="921"/>
      <c r="I56" s="919"/>
      <c r="J56" s="919"/>
      <c r="K56" s="919"/>
      <c r="L56" s="919"/>
      <c r="M56" s="919"/>
      <c r="N56" s="919"/>
      <c r="O56" s="919"/>
      <c r="P56" s="920"/>
      <c r="Q56" s="152"/>
      <c r="R56" s="53"/>
      <c r="T56" s="55" t="s">
        <v>206</v>
      </c>
    </row>
    <row r="57" spans="1:20" s="55" customFormat="1" ht="27" customHeight="1" thickBot="1">
      <c r="A57" s="489" t="s">
        <v>416</v>
      </c>
      <c r="B57" s="490"/>
      <c r="C57" s="490"/>
      <c r="D57" s="668" t="s">
        <v>61</v>
      </c>
      <c r="E57" s="1022"/>
      <c r="F57" s="1023" t="s">
        <v>378</v>
      </c>
      <c r="G57" s="1024"/>
      <c r="H57" s="1025"/>
      <c r="I57" s="1026" t="s">
        <v>326</v>
      </c>
      <c r="J57" s="1027"/>
      <c r="K57" s="1027"/>
      <c r="L57" s="1027"/>
      <c r="M57" s="1027"/>
      <c r="N57" s="1027"/>
      <c r="O57" s="1027"/>
      <c r="P57" s="1028"/>
      <c r="Q57" s="152"/>
      <c r="R57" s="39"/>
      <c r="T57" s="55" t="s">
        <v>209</v>
      </c>
    </row>
    <row r="58" spans="1:20" s="55" customFormat="1" ht="18" customHeight="1" thickBot="1">
      <c r="A58" s="1029" t="s">
        <v>417</v>
      </c>
      <c r="B58" s="1030"/>
      <c r="C58" s="1031"/>
      <c r="D58" s="1038" t="s">
        <v>344</v>
      </c>
      <c r="E58" s="1039"/>
      <c r="F58" s="597" t="s">
        <v>226</v>
      </c>
      <c r="G58" s="598"/>
      <c r="H58" s="598"/>
      <c r="I58" s="598"/>
      <c r="J58" s="599"/>
      <c r="K58" s="1054" t="s">
        <v>46</v>
      </c>
      <c r="L58" s="1055"/>
      <c r="M58" s="1055"/>
      <c r="N58" s="1055"/>
      <c r="O58" s="1055"/>
      <c r="P58" s="1056"/>
      <c r="Q58" s="53"/>
      <c r="R58" s="39"/>
    </row>
    <row r="59" spans="1:20" s="55" customFormat="1" ht="18" customHeight="1" thickBot="1">
      <c r="A59" s="1032"/>
      <c r="B59" s="1033"/>
      <c r="C59" s="1034"/>
      <c r="D59" s="1040" t="s">
        <v>45</v>
      </c>
      <c r="E59" s="1041"/>
      <c r="F59" s="1041"/>
      <c r="G59" s="1042"/>
      <c r="H59" s="597" t="s">
        <v>226</v>
      </c>
      <c r="I59" s="598"/>
      <c r="J59" s="599"/>
      <c r="K59" s="1060" t="s">
        <v>46</v>
      </c>
      <c r="L59" s="1061"/>
      <c r="M59" s="1061"/>
      <c r="N59" s="1061"/>
      <c r="O59" s="1061"/>
      <c r="P59" s="1062"/>
      <c r="Q59" s="53"/>
      <c r="R59" s="39"/>
    </row>
    <row r="60" spans="1:20" s="55" customFormat="1" ht="18" customHeight="1" thickBot="1">
      <c r="A60" s="1032"/>
      <c r="B60" s="1033"/>
      <c r="C60" s="1034"/>
      <c r="D60" s="1043" t="s">
        <v>47</v>
      </c>
      <c r="E60" s="1044"/>
      <c r="F60" s="1044"/>
      <c r="G60" s="1045"/>
      <c r="H60" s="1046"/>
      <c r="I60" s="1047"/>
      <c r="J60" s="1048"/>
      <c r="K60" s="1057" t="s">
        <v>48</v>
      </c>
      <c r="L60" s="1058"/>
      <c r="M60" s="1058"/>
      <c r="N60" s="1058"/>
      <c r="O60" s="1058"/>
      <c r="P60" s="1059"/>
      <c r="Q60" s="53"/>
      <c r="R60" s="53"/>
      <c r="T60" s="55" t="s">
        <v>214</v>
      </c>
    </row>
    <row r="61" spans="1:20" s="55" customFormat="1" ht="18" customHeight="1" thickBot="1">
      <c r="A61" s="1035"/>
      <c r="B61" s="1036"/>
      <c r="C61" s="1037"/>
      <c r="D61" s="1049" t="s">
        <v>227</v>
      </c>
      <c r="E61" s="1050"/>
      <c r="F61" s="1050"/>
      <c r="G61" s="1050"/>
      <c r="H61" s="1050"/>
      <c r="I61" s="1050"/>
      <c r="J61" s="1050"/>
      <c r="K61" s="1050"/>
      <c r="L61" s="1050"/>
      <c r="M61" s="1050"/>
      <c r="N61" s="1051"/>
      <c r="O61" s="1052"/>
      <c r="P61" s="1053"/>
      <c r="Q61" s="152"/>
      <c r="R61" s="53"/>
      <c r="T61" s="55" t="s">
        <v>215</v>
      </c>
    </row>
    <row r="62" spans="1:20" ht="18" customHeight="1" thickBot="1">
      <c r="A62" s="1063" t="s">
        <v>418</v>
      </c>
      <c r="B62" s="1064"/>
      <c r="C62" s="1065"/>
      <c r="D62" s="1069" t="s">
        <v>230</v>
      </c>
      <c r="E62" s="1070"/>
      <c r="F62" s="1071"/>
      <c r="G62" s="1072"/>
      <c r="H62" s="1073" t="s">
        <v>44</v>
      </c>
      <c r="I62" s="1074"/>
      <c r="J62" s="1074"/>
      <c r="K62" s="1074"/>
      <c r="L62" s="1074"/>
      <c r="M62" s="1075"/>
      <c r="N62" s="1076"/>
      <c r="O62" s="1077"/>
      <c r="P62" s="1078"/>
      <c r="Q62" s="38"/>
      <c r="R62" s="39"/>
      <c r="T62" s="55" t="s">
        <v>387</v>
      </c>
    </row>
    <row r="63" spans="1:20" ht="18" customHeight="1" thickBot="1">
      <c r="A63" s="1066"/>
      <c r="B63" s="1067"/>
      <c r="C63" s="1068"/>
      <c r="D63" s="1079" t="s">
        <v>229</v>
      </c>
      <c r="E63" s="1080"/>
      <c r="F63" s="1080"/>
      <c r="G63" s="1081"/>
      <c r="H63" s="1071"/>
      <c r="I63" s="1072"/>
      <c r="J63" s="1072"/>
      <c r="K63" s="1072"/>
      <c r="L63" s="1072"/>
      <c r="M63" s="1072"/>
      <c r="N63" s="1072"/>
      <c r="O63" s="1072"/>
      <c r="P63" s="1082"/>
      <c r="Q63" s="38"/>
      <c r="R63" s="39"/>
      <c r="T63" s="133" t="s">
        <v>388</v>
      </c>
    </row>
    <row r="64" spans="1:20" ht="27.75" customHeight="1" thickBot="1">
      <c r="A64" s="594" t="s">
        <v>121</v>
      </c>
      <c r="B64" s="595"/>
      <c r="C64" s="596"/>
      <c r="D64" s="1017" t="s">
        <v>101</v>
      </c>
      <c r="E64" s="1018"/>
      <c r="F64" s="597"/>
      <c r="G64" s="598"/>
      <c r="H64" s="599"/>
      <c r="I64" s="1019" t="s">
        <v>327</v>
      </c>
      <c r="J64" s="1020"/>
      <c r="K64" s="1020"/>
      <c r="L64" s="1020"/>
      <c r="M64" s="1020"/>
      <c r="N64" s="1020"/>
      <c r="O64" s="1020"/>
      <c r="P64" s="1021"/>
      <c r="Q64" s="38"/>
      <c r="R64" s="39"/>
      <c r="T64" s="55" t="s">
        <v>216</v>
      </c>
    </row>
    <row r="65" spans="1:20" ht="6" customHeight="1" thickBot="1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>
      <c r="A68" s="68" t="s">
        <v>67</v>
      </c>
      <c r="B68" s="65" t="s">
        <v>68</v>
      </c>
      <c r="T68" s="55" t="s">
        <v>219</v>
      </c>
    </row>
    <row r="69" spans="1:20" s="65" customFormat="1">
      <c r="A69" s="68" t="s">
        <v>69</v>
      </c>
      <c r="B69" s="65" t="s">
        <v>329</v>
      </c>
      <c r="T69" s="55" t="s">
        <v>220</v>
      </c>
    </row>
    <row r="70" spans="1:20" s="65" customFormat="1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>
      <c r="T71" s="55" t="s">
        <v>209</v>
      </c>
    </row>
    <row r="72" spans="1:20" ht="12" hidden="1" customHeight="1"/>
    <row r="73" spans="1:20" ht="12" hidden="1" customHeight="1"/>
    <row r="74" spans="1:20" ht="12" hidden="1" customHeight="1"/>
    <row r="75" spans="1:20" ht="12" hidden="1" customHeight="1"/>
    <row r="76" spans="1:20" ht="12" hidden="1" customHeight="1"/>
    <row r="77" spans="1:20" ht="12" hidden="1" customHeight="1"/>
    <row r="78" spans="1:20" ht="12" hidden="1" customHeight="1"/>
    <row r="79" spans="1:20" ht="12" hidden="1" customHeight="1"/>
    <row r="80" spans="1:20" ht="12" hidden="1" customHeight="1"/>
    <row r="81" spans="7:7" ht="12" hidden="1" customHeight="1">
      <c r="G81" s="41"/>
    </row>
    <row r="82" spans="7:7" ht="12" hidden="1" customHeight="1">
      <c r="G82" s="41"/>
    </row>
    <row r="83" spans="7:7" ht="12" hidden="1" customHeight="1">
      <c r="G83" s="41"/>
    </row>
    <row r="84" spans="7:7" ht="12" hidden="1" customHeight="1">
      <c r="G84" s="41"/>
    </row>
    <row r="85" spans="7:7" ht="12" hidden="1" customHeight="1">
      <c r="G85" s="41"/>
    </row>
    <row r="86" spans="7:7" ht="12" hidden="1" customHeight="1">
      <c r="G86" s="41"/>
    </row>
    <row r="87" spans="7:7" ht="12" hidden="1" customHeight="1">
      <c r="G87" s="41"/>
    </row>
    <row r="88" spans="7:7" ht="12" hidden="1" customHeight="1">
      <c r="G88" s="41"/>
    </row>
    <row r="89" spans="7:7" ht="12" hidden="1" customHeight="1">
      <c r="G89" s="41"/>
    </row>
    <row r="90" spans="7:7" ht="12" hidden="1" customHeight="1">
      <c r="G90" s="41"/>
    </row>
    <row r="91" spans="7:7" ht="12" hidden="1" customHeight="1">
      <c r="G91" s="41"/>
    </row>
    <row r="92" spans="7:7" ht="12" hidden="1" customHeight="1">
      <c r="G92" s="41"/>
    </row>
    <row r="93" spans="7:7" ht="12" hidden="1" customHeight="1">
      <c r="G93" s="41"/>
    </row>
    <row r="94" spans="7:7" ht="12" hidden="1" customHeight="1">
      <c r="G94" s="41"/>
    </row>
    <row r="95" spans="7:7" ht="12" hidden="1" customHeight="1">
      <c r="G95" s="41"/>
    </row>
    <row r="96" spans="7:7" ht="12" hidden="1" customHeight="1">
      <c r="G96" s="41"/>
    </row>
    <row r="97" spans="7:7" ht="12" hidden="1" customHeight="1">
      <c r="G97" s="41"/>
    </row>
    <row r="98" spans="7:7" ht="12" hidden="1" customHeight="1">
      <c r="G98" s="41"/>
    </row>
    <row r="99" spans="7:7" ht="12" hidden="1" customHeight="1">
      <c r="G99" s="41"/>
    </row>
    <row r="100" spans="7:7" ht="12" hidden="1" customHeight="1">
      <c r="G100" s="41"/>
    </row>
    <row r="101" spans="7:7" ht="12" hidden="1" customHeight="1">
      <c r="G101" s="41"/>
    </row>
    <row r="102" spans="7:7" ht="12" hidden="1" customHeight="1">
      <c r="G102" s="41"/>
    </row>
    <row r="103" spans="7:7" ht="12" hidden="1" customHeight="1">
      <c r="G103" s="41"/>
    </row>
    <row r="104" spans="7:7" ht="12" hidden="1" customHeight="1">
      <c r="G104" s="41"/>
    </row>
    <row r="105" spans="7:7" ht="12" hidden="1" customHeight="1">
      <c r="G105" s="41"/>
    </row>
    <row r="106" spans="7:7" ht="12" hidden="1" customHeight="1">
      <c r="G106" s="41"/>
    </row>
    <row r="107" spans="7:7" ht="12" hidden="1" customHeight="1">
      <c r="G107" s="41"/>
    </row>
    <row r="108" spans="7:7" ht="12" hidden="1" customHeight="1">
      <c r="G108" s="41"/>
    </row>
    <row r="109" spans="7:7" ht="12" hidden="1" customHeight="1">
      <c r="G109" s="41"/>
    </row>
    <row r="110" spans="7:7" ht="12" hidden="1" customHeight="1">
      <c r="G110" s="41"/>
    </row>
    <row r="111" spans="7:7" ht="12" hidden="1" customHeight="1">
      <c r="G111" s="41"/>
    </row>
    <row r="112" spans="7:7" ht="12" hidden="1" customHeight="1">
      <c r="G112" s="41"/>
    </row>
    <row r="113" spans="7:20" ht="12" hidden="1" customHeight="1">
      <c r="G113" s="41"/>
    </row>
    <row r="114" spans="7:20" ht="12" hidden="1" customHeight="1">
      <c r="G114" s="41"/>
    </row>
    <row r="115" spans="7:20" ht="12" hidden="1" customHeight="1">
      <c r="G115" s="41"/>
    </row>
    <row r="116" spans="7:20" ht="12" hidden="1" customHeight="1">
      <c r="G116" s="41"/>
    </row>
    <row r="117" spans="7:20" ht="12" hidden="1" customHeight="1">
      <c r="G117" s="41"/>
    </row>
    <row r="118" spans="7:20" ht="12" hidden="1" customHeight="1">
      <c r="G118" s="41"/>
    </row>
    <row r="119" spans="7:20" ht="12" hidden="1" customHeight="1">
      <c r="G119" s="41"/>
    </row>
    <row r="120" spans="7:20" ht="12" hidden="1" customHeight="1">
      <c r="G120" s="41"/>
    </row>
    <row r="121" spans="7:20">
      <c r="G121" s="41"/>
    </row>
    <row r="122" spans="7:20">
      <c r="G122" s="41"/>
      <c r="T122" s="41" t="s">
        <v>222</v>
      </c>
    </row>
    <row r="123" spans="7:20">
      <c r="G123" s="41"/>
      <c r="T123" s="41" t="s">
        <v>223</v>
      </c>
    </row>
    <row r="124" spans="7:20">
      <c r="G124" s="41"/>
      <c r="T124" s="41" t="s">
        <v>224</v>
      </c>
    </row>
    <row r="125" spans="7:20">
      <c r="G125" s="41"/>
      <c r="T125" s="41" t="s">
        <v>225</v>
      </c>
    </row>
    <row r="126" spans="7:20">
      <c r="G126" s="41"/>
    </row>
    <row r="127" spans="7:20">
      <c r="G127" s="41"/>
      <c r="T127" s="41" t="s">
        <v>345</v>
      </c>
    </row>
    <row r="128" spans="7:20">
      <c r="G128" s="41"/>
      <c r="T128" s="41" t="s">
        <v>389</v>
      </c>
    </row>
    <row r="130" spans="7:20">
      <c r="G130" s="41"/>
      <c r="T130" s="41" t="s">
        <v>228</v>
      </c>
    </row>
    <row r="131" spans="7:20">
      <c r="G131" s="41"/>
      <c r="T131" s="41" t="s">
        <v>51</v>
      </c>
    </row>
    <row r="132" spans="7:20">
      <c r="G132" s="41"/>
      <c r="T132" s="41" t="s">
        <v>52</v>
      </c>
    </row>
    <row r="133" spans="7:20">
      <c r="G133" s="41"/>
    </row>
    <row r="134" spans="7:20">
      <c r="G134" s="41"/>
    </row>
    <row r="135" spans="7:20">
      <c r="G135" s="41"/>
    </row>
    <row r="136" spans="7:20">
      <c r="G136" s="41"/>
    </row>
    <row r="137" spans="7:20">
      <c r="G137" s="41"/>
    </row>
    <row r="139" spans="7:20">
      <c r="G139" s="41"/>
    </row>
    <row r="140" spans="7:20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A4" sqref="D5:N5"/>
    </sheetView>
  </sheetViews>
  <sheetFormatPr defaultRowHeight="12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>
      <c r="A1" s="1111" t="s">
        <v>343</v>
      </c>
      <c r="B1" s="1111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>
      <c r="B2" s="85"/>
      <c r="C2" s="85"/>
      <c r="D2" s="85"/>
      <c r="E2" s="89" t="s">
        <v>0</v>
      </c>
      <c r="F2" s="338" t="str">
        <f>'様式-共1-Ⅰ　共通（地域実績）'!$H$2</f>
        <v>194110034</v>
      </c>
      <c r="G2" s="1112"/>
      <c r="H2" s="1112"/>
      <c r="I2" s="1112"/>
      <c r="J2" s="1112"/>
      <c r="K2" s="1113"/>
      <c r="L2" s="90"/>
      <c r="M2" s="85"/>
      <c r="N2" s="85"/>
    </row>
    <row r="3" spans="1:14" ht="42" customHeight="1" thickBot="1">
      <c r="B3" s="1114" t="s">
        <v>82</v>
      </c>
      <c r="C3" s="1114"/>
      <c r="D3" s="1114"/>
      <c r="E3" s="1114"/>
      <c r="F3" s="1114"/>
      <c r="G3" s="1114"/>
      <c r="H3" s="1114"/>
      <c r="I3" s="1114"/>
      <c r="J3" s="1114"/>
      <c r="K3" s="1114"/>
      <c r="L3" s="1114"/>
      <c r="M3" s="85"/>
      <c r="N3" s="85"/>
    </row>
    <row r="4" spans="1:14" ht="35.1" customHeight="1" thickBot="1">
      <c r="A4" s="1105" t="s">
        <v>419</v>
      </c>
      <c r="B4" s="1106"/>
      <c r="C4" s="288" t="s">
        <v>331</v>
      </c>
      <c r="D4" s="1099"/>
      <c r="E4" s="1100"/>
      <c r="F4" s="1100"/>
      <c r="G4" s="1100"/>
      <c r="H4" s="1100"/>
      <c r="I4" s="1100"/>
      <c r="J4" s="1100"/>
      <c r="K4" s="1100"/>
      <c r="L4" s="1101"/>
      <c r="M4" s="85"/>
      <c r="N4" s="85"/>
    </row>
    <row r="5" spans="1:14" ht="35.1" customHeight="1" thickBot="1">
      <c r="A5" s="1107"/>
      <c r="B5" s="1108"/>
      <c r="C5" s="288" t="s">
        <v>332</v>
      </c>
      <c r="D5" s="1099"/>
      <c r="E5" s="780"/>
      <c r="F5" s="780"/>
      <c r="G5" s="780"/>
      <c r="H5" s="780"/>
      <c r="I5" s="781"/>
      <c r="J5" s="289" t="s">
        <v>83</v>
      </c>
      <c r="K5" s="290"/>
      <c r="L5" s="291"/>
      <c r="M5" s="85"/>
      <c r="N5" s="85"/>
    </row>
    <row r="6" spans="1:14" ht="18" customHeight="1" thickBot="1">
      <c r="A6" s="1107"/>
      <c r="B6" s="1108"/>
      <c r="C6" s="292" t="s">
        <v>105</v>
      </c>
      <c r="D6" s="1115" t="s">
        <v>84</v>
      </c>
      <c r="E6" s="1116"/>
      <c r="F6" s="1116"/>
      <c r="G6" s="1116"/>
      <c r="H6" s="1116"/>
      <c r="I6" s="1116"/>
      <c r="J6" s="1116"/>
      <c r="K6" s="1116"/>
      <c r="L6" s="1117"/>
      <c r="M6" s="85"/>
      <c r="N6" s="85"/>
    </row>
    <row r="7" spans="1:14" ht="35.1" customHeight="1" thickBot="1">
      <c r="A7" s="1107"/>
      <c r="B7" s="1108"/>
      <c r="C7" s="288" t="s">
        <v>333</v>
      </c>
      <c r="D7" s="1099"/>
      <c r="E7" s="1100"/>
      <c r="F7" s="1100"/>
      <c r="G7" s="1100"/>
      <c r="H7" s="1100"/>
      <c r="I7" s="1100"/>
      <c r="J7" s="1100"/>
      <c r="K7" s="1100"/>
      <c r="L7" s="1101"/>
      <c r="M7" s="85"/>
      <c r="N7" s="85"/>
    </row>
    <row r="8" spans="1:14" ht="35.1" customHeight="1" thickBot="1">
      <c r="A8" s="1107"/>
      <c r="B8" s="1108"/>
      <c r="C8" s="288" t="s">
        <v>334</v>
      </c>
      <c r="D8" s="1102"/>
      <c r="E8" s="1103"/>
      <c r="F8" s="1103"/>
      <c r="G8" s="1103"/>
      <c r="H8" s="1103"/>
      <c r="I8" s="1104"/>
      <c r="J8" s="293" t="s">
        <v>83</v>
      </c>
      <c r="K8" s="294"/>
      <c r="L8" s="295"/>
      <c r="M8" s="85"/>
      <c r="N8" s="85"/>
    </row>
    <row r="9" spans="1:14" ht="18" customHeight="1" thickBot="1">
      <c r="A9" s="1107"/>
      <c r="B9" s="1108"/>
      <c r="C9" s="292" t="s">
        <v>106</v>
      </c>
      <c r="D9" s="1115" t="s">
        <v>84</v>
      </c>
      <c r="E9" s="1116"/>
      <c r="F9" s="1116"/>
      <c r="G9" s="1116"/>
      <c r="H9" s="1116"/>
      <c r="I9" s="1116"/>
      <c r="J9" s="1116"/>
      <c r="K9" s="1116"/>
      <c r="L9" s="1117"/>
      <c r="M9" s="85"/>
      <c r="N9" s="85"/>
    </row>
    <row r="10" spans="1:14" ht="35.1" customHeight="1" thickBot="1">
      <c r="A10" s="1107"/>
      <c r="B10" s="1108"/>
      <c r="C10" s="288" t="s">
        <v>335</v>
      </c>
      <c r="D10" s="1118"/>
      <c r="E10" s="1100"/>
      <c r="F10" s="1100"/>
      <c r="G10" s="1100"/>
      <c r="H10" s="1100"/>
      <c r="I10" s="1100"/>
      <c r="J10" s="1100"/>
      <c r="K10" s="1100"/>
      <c r="L10" s="1101"/>
      <c r="M10" s="85"/>
      <c r="N10" s="85"/>
    </row>
    <row r="11" spans="1:14" ht="35.1" customHeight="1" thickBot="1">
      <c r="A11" s="1107"/>
      <c r="B11" s="1108"/>
      <c r="C11" s="288" t="s">
        <v>336</v>
      </c>
      <c r="D11" s="1102"/>
      <c r="E11" s="1103"/>
      <c r="F11" s="1103"/>
      <c r="G11" s="1103"/>
      <c r="H11" s="1103"/>
      <c r="I11" s="1104"/>
      <c r="J11" s="293" t="s">
        <v>83</v>
      </c>
      <c r="K11" s="294"/>
      <c r="L11" s="295"/>
      <c r="M11" s="85"/>
      <c r="N11" s="85"/>
    </row>
    <row r="12" spans="1:14" ht="18" customHeight="1" thickBot="1">
      <c r="A12" s="1107"/>
      <c r="B12" s="1108"/>
      <c r="C12" s="292" t="s">
        <v>107</v>
      </c>
      <c r="D12" s="1115" t="s">
        <v>84</v>
      </c>
      <c r="E12" s="1116"/>
      <c r="F12" s="1116"/>
      <c r="G12" s="1116"/>
      <c r="H12" s="1116"/>
      <c r="I12" s="1116"/>
      <c r="J12" s="1116"/>
      <c r="K12" s="1116"/>
      <c r="L12" s="1117"/>
      <c r="M12" s="85"/>
      <c r="N12" s="85"/>
    </row>
    <row r="13" spans="1:14" ht="35.1" customHeight="1" thickBot="1">
      <c r="A13" s="1107"/>
      <c r="B13" s="1108"/>
      <c r="C13" s="288" t="s">
        <v>337</v>
      </c>
      <c r="D13" s="1099"/>
      <c r="E13" s="1100"/>
      <c r="F13" s="1100"/>
      <c r="G13" s="1100"/>
      <c r="H13" s="1100"/>
      <c r="I13" s="1100"/>
      <c r="J13" s="1100"/>
      <c r="K13" s="1100"/>
      <c r="L13" s="1101"/>
      <c r="M13" s="85"/>
      <c r="N13" s="85"/>
    </row>
    <row r="14" spans="1:14" ht="35.1" customHeight="1" thickBot="1">
      <c r="A14" s="1107"/>
      <c r="B14" s="1108"/>
      <c r="C14" s="288" t="s">
        <v>338</v>
      </c>
      <c r="D14" s="1099"/>
      <c r="E14" s="1100"/>
      <c r="F14" s="1100"/>
      <c r="G14" s="1100"/>
      <c r="H14" s="1100"/>
      <c r="I14" s="1101"/>
      <c r="J14" s="289" t="s">
        <v>83</v>
      </c>
      <c r="K14" s="290"/>
      <c r="L14" s="291"/>
      <c r="M14" s="85"/>
      <c r="N14" s="85"/>
    </row>
    <row r="15" spans="1:14" ht="18" customHeight="1" thickBot="1">
      <c r="A15" s="1107"/>
      <c r="B15" s="1108"/>
      <c r="C15" s="292" t="s">
        <v>112</v>
      </c>
      <c r="D15" s="1115" t="s">
        <v>84</v>
      </c>
      <c r="E15" s="1122"/>
      <c r="F15" s="1122"/>
      <c r="G15" s="1122"/>
      <c r="H15" s="1122"/>
      <c r="I15" s="1122"/>
      <c r="J15" s="1122"/>
      <c r="K15" s="1122"/>
      <c r="L15" s="1123"/>
      <c r="M15" s="85"/>
      <c r="N15" s="85"/>
    </row>
    <row r="16" spans="1:14" ht="35.1" customHeight="1" thickBot="1">
      <c r="A16" s="1107"/>
      <c r="B16" s="1108"/>
      <c r="C16" s="288" t="s">
        <v>339</v>
      </c>
      <c r="D16" s="1099"/>
      <c r="E16" s="1100"/>
      <c r="F16" s="1100"/>
      <c r="G16" s="1100"/>
      <c r="H16" s="1100"/>
      <c r="I16" s="1100"/>
      <c r="J16" s="1100"/>
      <c r="K16" s="1100"/>
      <c r="L16" s="1101"/>
      <c r="M16" s="85"/>
      <c r="N16" s="85"/>
    </row>
    <row r="17" spans="1:14" ht="35.1" customHeight="1" thickBot="1">
      <c r="A17" s="1107"/>
      <c r="B17" s="1108"/>
      <c r="C17" s="288" t="s">
        <v>340</v>
      </c>
      <c r="D17" s="1099"/>
      <c r="E17" s="780"/>
      <c r="F17" s="780"/>
      <c r="G17" s="780"/>
      <c r="H17" s="780"/>
      <c r="I17" s="781"/>
      <c r="J17" s="289" t="s">
        <v>83</v>
      </c>
      <c r="K17" s="290"/>
      <c r="L17" s="291"/>
      <c r="M17" s="85"/>
      <c r="N17" s="85"/>
    </row>
    <row r="18" spans="1:14" ht="18" customHeight="1" thickBot="1">
      <c r="A18" s="1107"/>
      <c r="B18" s="1108"/>
      <c r="C18" s="292" t="s">
        <v>108</v>
      </c>
      <c r="D18" s="1115" t="s">
        <v>84</v>
      </c>
      <c r="E18" s="1116"/>
      <c r="F18" s="1116"/>
      <c r="G18" s="1116"/>
      <c r="H18" s="1116"/>
      <c r="I18" s="1116"/>
      <c r="J18" s="1116"/>
      <c r="K18" s="1116"/>
      <c r="L18" s="1117"/>
      <c r="M18" s="85"/>
      <c r="N18" s="85"/>
    </row>
    <row r="19" spans="1:14" ht="35.1" customHeight="1" thickBot="1">
      <c r="A19" s="1107"/>
      <c r="B19" s="1108"/>
      <c r="C19" s="288" t="s">
        <v>341</v>
      </c>
      <c r="D19" s="1099"/>
      <c r="E19" s="1100"/>
      <c r="F19" s="1100"/>
      <c r="G19" s="1100"/>
      <c r="H19" s="1100"/>
      <c r="I19" s="1100"/>
      <c r="J19" s="1100"/>
      <c r="K19" s="1100"/>
      <c r="L19" s="1101"/>
      <c r="M19" s="85"/>
      <c r="N19" s="85"/>
    </row>
    <row r="20" spans="1:14" ht="35.1" customHeight="1" thickBot="1">
      <c r="A20" s="1107"/>
      <c r="B20" s="1108"/>
      <c r="C20" s="288" t="s">
        <v>342</v>
      </c>
      <c r="D20" s="1099"/>
      <c r="E20" s="780"/>
      <c r="F20" s="780"/>
      <c r="G20" s="780"/>
      <c r="H20" s="780"/>
      <c r="I20" s="781"/>
      <c r="J20" s="289" t="s">
        <v>83</v>
      </c>
      <c r="K20" s="290"/>
      <c r="L20" s="291"/>
    </row>
    <row r="21" spans="1:14" ht="18" customHeight="1">
      <c r="A21" s="1109"/>
      <c r="B21" s="1110"/>
      <c r="C21" s="292" t="s">
        <v>109</v>
      </c>
      <c r="D21" s="1119" t="s">
        <v>84</v>
      </c>
      <c r="E21" s="1120"/>
      <c r="F21" s="1120"/>
      <c r="G21" s="1120"/>
      <c r="H21" s="1120"/>
      <c r="I21" s="1120"/>
      <c r="J21" s="1120"/>
      <c r="K21" s="1120"/>
      <c r="L21" s="1121"/>
    </row>
    <row r="22" spans="1:14" ht="12.75" thickBot="1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>
      <c r="A23" s="188" t="s">
        <v>64</v>
      </c>
      <c r="B23" s="96"/>
      <c r="C23" s="94" t="s">
        <v>66</v>
      </c>
      <c r="G23" s="95"/>
    </row>
    <row r="24" spans="1:14" s="94" customFormat="1" ht="10.5">
      <c r="A24" s="97" t="s">
        <v>67</v>
      </c>
      <c r="B24" s="94" t="s">
        <v>329</v>
      </c>
    </row>
    <row r="25" spans="1:14" s="94" customFormat="1" ht="10.5">
      <c r="A25" s="97" t="s">
        <v>69</v>
      </c>
      <c r="B25" s="94" t="s">
        <v>85</v>
      </c>
    </row>
    <row r="26" spans="1:14" s="94" customFormat="1" ht="10.5">
      <c r="A26" s="97"/>
    </row>
    <row r="27" spans="1:14" s="94" customFormat="1" ht="10.5">
      <c r="A27" s="97"/>
    </row>
    <row r="28" spans="1:14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2019-08-21T10:15:20Z</cp:lastPrinted>
  <dcterms:created xsi:type="dcterms:W3CDTF">2010-05-27T06:44:32Z</dcterms:created>
  <dcterms:modified xsi:type="dcterms:W3CDTF">2019-08-21T10:18:21Z</dcterms:modified>
</cp:coreProperties>
</file>