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66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<sst xmlns="http://schemas.openxmlformats.org/spreadsheetml/2006/main" count="44" uniqueCount="20">
  <si>
    <t>区役所別登録人口世帯調べ</t>
  </si>
  <si>
    <t>外国人登録（登録原票と一致）</t>
  </si>
  <si>
    <t>.</t>
  </si>
  <si>
    <t>区    分</t>
  </si>
  <si>
    <t>世  帯  数</t>
  </si>
  <si>
    <t>総     数</t>
  </si>
  <si>
    <t>男</t>
  </si>
  <si>
    <t>女</t>
  </si>
  <si>
    <t>区    分</t>
  </si>
  <si>
    <t>世  帯  数</t>
  </si>
  <si>
    <t>住民基本台帳</t>
  </si>
  <si>
    <t>青葉区</t>
  </si>
  <si>
    <t>太白区</t>
  </si>
  <si>
    <t>うち宮城総合支所</t>
  </si>
  <si>
    <t>うち秋保総合支所</t>
  </si>
  <si>
    <t>宮城野区</t>
  </si>
  <si>
    <t>若林区</t>
  </si>
  <si>
    <t>泉区</t>
  </si>
  <si>
    <t>全市計</t>
  </si>
  <si>
    <t>平 成 16 年 4月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</si>
</sst>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right" vertical="center"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7"/>
  <sheetViews>
    <sheetView tabSelected="1" zoomScaleSheetLayoutView="50" workbookViewId="0" topLeftCell="A21">
      <selection activeCell="E30" sqref="E30:E36"/>
    </sheetView>
  </sheetViews>
  <sheetFormatPr defaultColWidth="9.00390625" defaultRowHeight="13.5"/>
  <cols>
    <col min="1" max="1" width="2.50390625" style="0" customWidth="1"/>
    <col min="2" max="2" width="3.50390625" style="0" customWidth="1"/>
    <col min="3" max="3" width="17.125" style="0" customWidth="1"/>
    <col min="4" max="7" width="15.375" style="0" customWidth="1"/>
  </cols>
  <sheetData>
    <row r="2" spans="2:7" ht="19.5" customHeight="1">
      <c r="B2" s="20" t="s">
        <v>0</v>
      </c>
      <c r="C2" s="20"/>
      <c r="D2" s="20"/>
      <c r="E2" s="20"/>
      <c r="F2" s="20"/>
      <c r="G2" s="20"/>
    </row>
    <row r="3" ht="19.5" customHeight="1"/>
    <row r="4" spans="2:11" ht="19.5" customHeight="1">
      <c r="B4" s="14" t="s">
        <v>10</v>
      </c>
      <c r="C4" s="14"/>
      <c r="D4" s="4"/>
      <c r="E4" s="4"/>
      <c r="F4" s="19" t="s">
        <v>19</v>
      </c>
      <c r="G4" s="19"/>
      <c r="K4" s="1"/>
    </row>
    <row r="5" spans="2:7" ht="19.5" customHeight="1">
      <c r="B5" s="12" t="s">
        <v>3</v>
      </c>
      <c r="C5" s="13"/>
      <c r="D5" s="3" t="s">
        <v>4</v>
      </c>
      <c r="E5" s="3" t="s">
        <v>5</v>
      </c>
      <c r="F5" s="3" t="s">
        <v>6</v>
      </c>
      <c r="G5" s="3" t="s">
        <v>7</v>
      </c>
    </row>
    <row r="6" spans="2:7" ht="19.5" customHeight="1">
      <c r="B6" s="15" t="s">
        <v>11</v>
      </c>
      <c r="C6" s="16"/>
      <c r="D6" s="8">
        <v>124516</v>
      </c>
      <c r="E6" s="5">
        <f>F6+G6</f>
        <v>265824</v>
      </c>
      <c r="F6" s="8">
        <v>127597</v>
      </c>
      <c r="G6" s="8">
        <v>138227</v>
      </c>
    </row>
    <row r="7" spans="2:7" ht="19.5" customHeight="1">
      <c r="B7" s="10"/>
      <c r="C7" s="11" t="s">
        <v>13</v>
      </c>
      <c r="D7" s="6">
        <v>22359</v>
      </c>
      <c r="E7" s="9">
        <f aca="true" t="shared" si="0" ref="E7:E12">F7+G7</f>
        <v>62121</v>
      </c>
      <c r="F7" s="6">
        <v>30397</v>
      </c>
      <c r="G7" s="6">
        <v>31724</v>
      </c>
    </row>
    <row r="8" spans="2:7" ht="19.5" customHeight="1">
      <c r="B8" s="17" t="s">
        <v>15</v>
      </c>
      <c r="C8" s="18"/>
      <c r="D8" s="8">
        <v>76181</v>
      </c>
      <c r="E8" s="5">
        <f t="shared" si="0"/>
        <v>174470</v>
      </c>
      <c r="F8" s="8">
        <v>85591</v>
      </c>
      <c r="G8" s="8">
        <v>88879</v>
      </c>
    </row>
    <row r="9" spans="2:7" ht="19.5" customHeight="1">
      <c r="B9" s="17" t="s">
        <v>16</v>
      </c>
      <c r="C9" s="18"/>
      <c r="D9" s="8">
        <v>54503</v>
      </c>
      <c r="E9" s="5">
        <f>F9+G9</f>
        <v>127494</v>
      </c>
      <c r="F9" s="8">
        <v>62507</v>
      </c>
      <c r="G9" s="8">
        <v>64987</v>
      </c>
    </row>
    <row r="10" spans="2:7" ht="19.5" customHeight="1">
      <c r="B10" s="15" t="s">
        <v>12</v>
      </c>
      <c r="C10" s="16"/>
      <c r="D10" s="8">
        <v>90156</v>
      </c>
      <c r="E10" s="5">
        <f>F10+G10</f>
        <v>219727</v>
      </c>
      <c r="F10" s="8">
        <v>108197</v>
      </c>
      <c r="G10" s="8">
        <v>111530</v>
      </c>
    </row>
    <row r="11" spans="2:7" ht="19.5" customHeight="1">
      <c r="B11" s="10"/>
      <c r="C11" s="11" t="s">
        <v>14</v>
      </c>
      <c r="D11" s="6">
        <v>1779</v>
      </c>
      <c r="E11" s="9">
        <f t="shared" si="0"/>
        <v>4764</v>
      </c>
      <c r="F11" s="6">
        <v>2279</v>
      </c>
      <c r="G11" s="6">
        <v>2485</v>
      </c>
    </row>
    <row r="12" spans="2:7" ht="19.5" customHeight="1">
      <c r="B12" s="17" t="s">
        <v>17</v>
      </c>
      <c r="C12" s="18"/>
      <c r="D12" s="8">
        <v>77908</v>
      </c>
      <c r="E12" s="5">
        <f t="shared" si="0"/>
        <v>206717</v>
      </c>
      <c r="F12" s="8">
        <v>101067</v>
      </c>
      <c r="G12" s="8">
        <v>105650</v>
      </c>
    </row>
    <row r="13" spans="2:7" ht="19.5" customHeight="1">
      <c r="B13" s="17" t="s">
        <v>18</v>
      </c>
      <c r="C13" s="18"/>
      <c r="D13" s="5">
        <f>D6+D8+D9+D10+D12</f>
        <v>423264</v>
      </c>
      <c r="E13" s="5">
        <f>F13+G13</f>
        <v>994232</v>
      </c>
      <c r="F13" s="5">
        <f>F6+F8+F9+F10+F12</f>
        <v>484959</v>
      </c>
      <c r="G13" s="5">
        <f>G6+G8+G9+G10+G12</f>
        <v>509273</v>
      </c>
    </row>
    <row r="14" spans="2:7" ht="19.5" customHeight="1">
      <c r="B14" s="7"/>
      <c r="C14" s="7"/>
      <c r="D14" s="7"/>
      <c r="E14" s="7"/>
      <c r="F14" s="7"/>
      <c r="G14" s="7"/>
    </row>
    <row r="15" spans="2:7" ht="19.5" customHeight="1">
      <c r="B15" s="7"/>
      <c r="C15" s="7"/>
      <c r="D15" s="7"/>
      <c r="E15" s="7"/>
      <c r="F15" s="7"/>
      <c r="G15" s="7"/>
    </row>
    <row r="16" spans="2:7" ht="19.5" customHeight="1">
      <c r="B16" s="14" t="s">
        <v>1</v>
      </c>
      <c r="C16" s="14"/>
      <c r="D16" s="14"/>
      <c r="E16" s="7"/>
      <c r="F16" s="7"/>
      <c r="G16" s="7"/>
    </row>
    <row r="17" spans="2:7" ht="19.5" customHeight="1">
      <c r="B17" s="12" t="s">
        <v>8</v>
      </c>
      <c r="C17" s="13"/>
      <c r="D17" s="3" t="s">
        <v>9</v>
      </c>
      <c r="E17" s="3" t="s">
        <v>5</v>
      </c>
      <c r="F17" s="3" t="s">
        <v>6</v>
      </c>
      <c r="G17" s="3" t="s">
        <v>7</v>
      </c>
    </row>
    <row r="18" spans="2:7" ht="19.5" customHeight="1">
      <c r="B18" s="15" t="s">
        <v>11</v>
      </c>
      <c r="C18" s="16"/>
      <c r="D18" s="8">
        <v>3835</v>
      </c>
      <c r="E18" s="5">
        <f aca="true" t="shared" si="1" ref="E18:E25">F18+G18</f>
        <v>5028</v>
      </c>
      <c r="F18" s="8">
        <v>2487</v>
      </c>
      <c r="G18" s="8">
        <v>2541</v>
      </c>
    </row>
    <row r="19" spans="2:7" ht="19.5" customHeight="1">
      <c r="B19" s="10"/>
      <c r="C19" s="11" t="s">
        <v>13</v>
      </c>
      <c r="D19" s="6">
        <v>192</v>
      </c>
      <c r="E19" s="9">
        <f>F19+G19</f>
        <v>254</v>
      </c>
      <c r="F19" s="6">
        <v>109</v>
      </c>
      <c r="G19" s="6">
        <v>145</v>
      </c>
    </row>
    <row r="20" spans="2:7" ht="19.5" customHeight="1">
      <c r="B20" s="17" t="s">
        <v>15</v>
      </c>
      <c r="C20" s="18"/>
      <c r="D20" s="8">
        <v>1238</v>
      </c>
      <c r="E20" s="5">
        <f>F20+G20</f>
        <v>1728</v>
      </c>
      <c r="F20" s="8">
        <v>870</v>
      </c>
      <c r="G20" s="8">
        <v>858</v>
      </c>
    </row>
    <row r="21" spans="2:7" ht="19.5" customHeight="1">
      <c r="B21" s="17" t="s">
        <v>16</v>
      </c>
      <c r="C21" s="18"/>
      <c r="D21" s="8">
        <v>699</v>
      </c>
      <c r="E21" s="5">
        <f t="shared" si="1"/>
        <v>875</v>
      </c>
      <c r="F21" s="8">
        <v>404</v>
      </c>
      <c r="G21" s="8">
        <v>471</v>
      </c>
    </row>
    <row r="22" spans="2:7" ht="19.5" customHeight="1">
      <c r="B22" s="15" t="s">
        <v>12</v>
      </c>
      <c r="C22" s="16"/>
      <c r="D22" s="8">
        <v>1078</v>
      </c>
      <c r="E22" s="5">
        <f t="shared" si="1"/>
        <v>1764</v>
      </c>
      <c r="F22" s="8">
        <v>873</v>
      </c>
      <c r="G22" s="8">
        <v>891</v>
      </c>
    </row>
    <row r="23" spans="2:7" ht="19.5" customHeight="1">
      <c r="B23" s="10"/>
      <c r="C23" s="11" t="s">
        <v>14</v>
      </c>
      <c r="D23" s="6">
        <v>19</v>
      </c>
      <c r="E23" s="9">
        <f t="shared" si="1"/>
        <v>22</v>
      </c>
      <c r="F23" s="6">
        <v>3</v>
      </c>
      <c r="G23" s="6">
        <v>19</v>
      </c>
    </row>
    <row r="24" spans="2:10" ht="19.5" customHeight="1">
      <c r="B24" s="17" t="s">
        <v>17</v>
      </c>
      <c r="C24" s="18"/>
      <c r="D24" s="8">
        <v>580</v>
      </c>
      <c r="E24" s="5">
        <f>F24+G24</f>
        <v>876</v>
      </c>
      <c r="F24" s="8">
        <v>391</v>
      </c>
      <c r="G24" s="8">
        <v>485</v>
      </c>
      <c r="J24" s="2"/>
    </row>
    <row r="25" spans="2:7" ht="19.5" customHeight="1">
      <c r="B25" s="17" t="s">
        <v>18</v>
      </c>
      <c r="C25" s="18"/>
      <c r="D25" s="5">
        <f>D18+D20+D21+D22+D24</f>
        <v>7430</v>
      </c>
      <c r="E25" s="5">
        <f t="shared" si="1"/>
        <v>10271</v>
      </c>
      <c r="F25" s="5">
        <f>F18+F20+F21+F22+F24</f>
        <v>5025</v>
      </c>
      <c r="G25" s="5">
        <f>G18+G20+G21+G22+G24</f>
        <v>5246</v>
      </c>
    </row>
    <row r="28" ht="13.5">
      <c r="G28" t="s">
        <v>2</v>
      </c>
    </row>
    <row r="29" spans="2:7" ht="19.5" customHeight="1">
      <c r="B29" s="12" t="s">
        <v>3</v>
      </c>
      <c r="C29" s="13"/>
      <c r="D29" s="3" t="s">
        <v>4</v>
      </c>
      <c r="E29" s="3" t="s">
        <v>5</v>
      </c>
      <c r="F29" s="3" t="s">
        <v>6</v>
      </c>
      <c r="G29" s="3" t="s">
        <v>7</v>
      </c>
    </row>
    <row r="30" spans="2:7" ht="19.5" customHeight="1">
      <c r="B30" s="15" t="s">
        <v>11</v>
      </c>
      <c r="C30" s="16"/>
      <c r="D30" s="8">
        <f>D6+D18</f>
        <v>128351</v>
      </c>
      <c r="E30" s="5">
        <f>E6+E18</f>
        <v>270852</v>
      </c>
      <c r="F30" s="8">
        <f>F6+F18</f>
        <v>130084</v>
      </c>
      <c r="G30" s="8">
        <f>G6+G18</f>
        <v>140768</v>
      </c>
    </row>
    <row r="31" spans="2:7" ht="19.5" customHeight="1">
      <c r="B31" s="10"/>
      <c r="C31" s="11" t="s">
        <v>13</v>
      </c>
      <c r="D31" s="6">
        <f>D7+D19</f>
        <v>22551</v>
      </c>
      <c r="E31" s="9">
        <f>E7+E19</f>
        <v>62375</v>
      </c>
      <c r="F31" s="6">
        <f>F7+F19</f>
        <v>30506</v>
      </c>
      <c r="G31" s="6">
        <f>G7+G19</f>
        <v>31869</v>
      </c>
    </row>
    <row r="32" spans="2:7" ht="19.5" customHeight="1">
      <c r="B32" s="17" t="s">
        <v>15</v>
      </c>
      <c r="C32" s="18"/>
      <c r="D32" s="8">
        <f>D8+D20</f>
        <v>77419</v>
      </c>
      <c r="E32" s="5">
        <f>E8+E20</f>
        <v>176198</v>
      </c>
      <c r="F32" s="8">
        <f>F8+F20</f>
        <v>86461</v>
      </c>
      <c r="G32" s="8">
        <f>G8+G20</f>
        <v>89737</v>
      </c>
    </row>
    <row r="33" spans="2:7" ht="19.5" customHeight="1">
      <c r="B33" s="17" t="s">
        <v>16</v>
      </c>
      <c r="C33" s="18"/>
      <c r="D33" s="8">
        <f>D9+D21</f>
        <v>55202</v>
      </c>
      <c r="E33" s="5">
        <f>E9+E21</f>
        <v>128369</v>
      </c>
      <c r="F33" s="8">
        <f>F9+F21</f>
        <v>62911</v>
      </c>
      <c r="G33" s="8">
        <f>G9+G21</f>
        <v>65458</v>
      </c>
    </row>
    <row r="34" spans="2:7" ht="19.5" customHeight="1">
      <c r="B34" s="15" t="s">
        <v>12</v>
      </c>
      <c r="C34" s="16"/>
      <c r="D34" s="8">
        <f>D10+D22</f>
        <v>91234</v>
      </c>
      <c r="E34" s="5">
        <f>E10+E22</f>
        <v>221491</v>
      </c>
      <c r="F34" s="8">
        <f>F10+F22</f>
        <v>109070</v>
      </c>
      <c r="G34" s="8">
        <f>G10+G22</f>
        <v>112421</v>
      </c>
    </row>
    <row r="35" spans="2:7" ht="19.5" customHeight="1">
      <c r="B35" s="10"/>
      <c r="C35" s="11" t="s">
        <v>14</v>
      </c>
      <c r="D35" s="6">
        <f>D11+D23</f>
        <v>1798</v>
      </c>
      <c r="E35" s="9">
        <f>E11+E23</f>
        <v>4786</v>
      </c>
      <c r="F35" s="6">
        <f>F11+F23</f>
        <v>2282</v>
      </c>
      <c r="G35" s="6">
        <f>G11+G23</f>
        <v>2504</v>
      </c>
    </row>
    <row r="36" spans="2:7" ht="19.5" customHeight="1">
      <c r="B36" s="17" t="s">
        <v>17</v>
      </c>
      <c r="C36" s="18"/>
      <c r="D36" s="8">
        <f aca="true" t="shared" si="2" ref="D36:G37">D12+D24</f>
        <v>78488</v>
      </c>
      <c r="E36" s="5">
        <f t="shared" si="2"/>
        <v>207593</v>
      </c>
      <c r="F36" s="8">
        <f t="shared" si="2"/>
        <v>101458</v>
      </c>
      <c r="G36" s="8">
        <f t="shared" si="2"/>
        <v>106135</v>
      </c>
    </row>
    <row r="37" spans="2:7" ht="19.5" customHeight="1">
      <c r="B37" s="17" t="s">
        <v>18</v>
      </c>
      <c r="C37" s="18"/>
      <c r="D37" s="5">
        <f>D13+D25</f>
        <v>430694</v>
      </c>
      <c r="E37" s="5">
        <f>E13+E25</f>
        <v>1004503</v>
      </c>
      <c r="F37" s="5">
        <f>F13+F25</f>
        <v>489984</v>
      </c>
      <c r="G37" s="5">
        <f>G13+G25</f>
        <v>514519</v>
      </c>
    </row>
  </sheetData>
  <mergeCells count="25">
    <mergeCell ref="B34:C34"/>
    <mergeCell ref="B36:C36"/>
    <mergeCell ref="B37:C37"/>
    <mergeCell ref="B29:C29"/>
    <mergeCell ref="B30:C30"/>
    <mergeCell ref="B32:C32"/>
    <mergeCell ref="B33:C33"/>
    <mergeCell ref="B13:C13"/>
    <mergeCell ref="B8:C8"/>
    <mergeCell ref="B9:C9"/>
    <mergeCell ref="B12:C12"/>
    <mergeCell ref="B6:C6"/>
    <mergeCell ref="B10:C10"/>
    <mergeCell ref="F4:G4"/>
    <mergeCell ref="B2:G2"/>
    <mergeCell ref="B4:C4"/>
    <mergeCell ref="B5:C5"/>
    <mergeCell ref="B17:C17"/>
    <mergeCell ref="B16:D16"/>
    <mergeCell ref="B18:C18"/>
    <mergeCell ref="B25:C25"/>
    <mergeCell ref="B20:C20"/>
    <mergeCell ref="B21:C21"/>
    <mergeCell ref="B22:C22"/>
    <mergeCell ref="B24:C2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企画局情報企画課</dc:creator>
  <cp:keywords/>
  <dc:description/>
  <cp:lastModifiedBy>仙台市</cp:lastModifiedBy>
  <cp:lastPrinted>2004-02-02T09:46:13Z</cp:lastPrinted>
  <dcterms:created xsi:type="dcterms:W3CDTF">1998-04-07T15:34:31Z</dcterms:created>
  <dcterms:modified xsi:type="dcterms:W3CDTF">2007-04-18T02:29:44Z</dcterms:modified>
  <cp:category/>
  <cp:version/>
  <cp:contentType/>
  <cp:contentStatus/>
</cp:coreProperties>
</file>