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4800" windowHeight="3195"/>
  </bookViews>
  <sheets>
    <sheet name="平成15年10月1日現在" sheetId="1" r:id="rId1"/>
  </sheets>
  <definedNames>
    <definedName name="_xlnm.Print_Area" localSheetId="0">平成15年10月1日現在!$A$1:$S$36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J31" i="1"/>
  <c r="I31" i="1"/>
  <c r="G31" i="1"/>
  <c r="F31" i="1"/>
  <c r="S30" i="1"/>
  <c r="R30" i="1"/>
  <c r="P30" i="1"/>
  <c r="O30" i="1"/>
  <c r="J30" i="1"/>
  <c r="I30" i="1"/>
  <c r="G30" i="1"/>
  <c r="F30" i="1"/>
  <c r="S29" i="1"/>
  <c r="R29" i="1"/>
  <c r="P29" i="1"/>
  <c r="O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S6" i="1"/>
  <c r="R6" i="1"/>
  <c r="P6" i="1"/>
  <c r="O6" i="1"/>
  <c r="J6" i="1"/>
  <c r="I6" i="1"/>
  <c r="G6" i="1"/>
  <c r="F6" i="1"/>
  <c r="P34" i="1" l="1"/>
  <c r="P33" i="1"/>
  <c r="S35" i="1"/>
  <c r="Q31" i="1"/>
  <c r="R34" i="1"/>
  <c r="Q6" i="1"/>
  <c r="Q30" i="1"/>
  <c r="N30" i="1"/>
  <c r="N31" i="1"/>
  <c r="N6" i="1"/>
  <c r="H31" i="1"/>
  <c r="H30" i="1"/>
  <c r="H6" i="1"/>
  <c r="I34" i="1"/>
  <c r="S33" i="1"/>
  <c r="R35" i="1"/>
  <c r="S34" i="1"/>
  <c r="O33" i="1"/>
  <c r="O35" i="1"/>
  <c r="O34" i="1"/>
  <c r="J34" i="1"/>
  <c r="H29" i="1"/>
  <c r="I33" i="1"/>
  <c r="I35" i="1"/>
  <c r="J33" i="1"/>
  <c r="J35" i="1"/>
  <c r="E31" i="1"/>
  <c r="E30" i="1"/>
  <c r="F34" i="1"/>
  <c r="G35" i="1"/>
  <c r="G34" i="1"/>
  <c r="G33" i="1"/>
  <c r="E29" i="1"/>
  <c r="F35" i="1"/>
  <c r="Q29" i="1"/>
  <c r="R33" i="1"/>
  <c r="P35" i="1"/>
  <c r="N29" i="1"/>
  <c r="N33" i="1" s="1"/>
  <c r="B27" i="1"/>
  <c r="F33" i="1"/>
  <c r="E6" i="1"/>
  <c r="Q33" i="1" l="1"/>
  <c r="Q34" i="1"/>
  <c r="N35" i="1"/>
  <c r="N34" i="1"/>
  <c r="Q35" i="1"/>
  <c r="H34" i="1"/>
  <c r="H35" i="1"/>
  <c r="H33" i="1"/>
  <c r="E34" i="1"/>
  <c r="E35" i="1"/>
  <c r="E33" i="1"/>
  <c r="D25" i="1"/>
  <c r="D17" i="1"/>
  <c r="D9" i="1"/>
  <c r="D14" i="1"/>
  <c r="K8" i="1"/>
  <c r="K21" i="1"/>
  <c r="K13" i="1"/>
  <c r="D16" i="1"/>
  <c r="K22" i="1"/>
  <c r="M6" i="1"/>
  <c r="K17" i="1"/>
  <c r="K12" i="1"/>
  <c r="K19" i="1"/>
  <c r="C13" i="1"/>
  <c r="C8" i="1"/>
  <c r="K18" i="1"/>
  <c r="K24" i="1"/>
  <c r="K26" i="1"/>
  <c r="K15" i="1"/>
  <c r="L6" i="1"/>
  <c r="L35" i="1" s="1"/>
  <c r="D23" i="1"/>
  <c r="D19" i="1"/>
  <c r="D15" i="1"/>
  <c r="D11" i="1"/>
  <c r="L31" i="1"/>
  <c r="K16" i="1"/>
  <c r="D26" i="1"/>
  <c r="K11" i="1"/>
  <c r="K30" i="1" s="1"/>
  <c r="D12" i="1"/>
  <c r="B12" i="1" s="1"/>
  <c r="C17" i="1"/>
  <c r="C12" i="1"/>
  <c r="C19" i="1"/>
  <c r="B19" i="1"/>
  <c r="K14" i="1"/>
  <c r="K23" i="1"/>
  <c r="C18" i="1"/>
  <c r="M30" i="1"/>
  <c r="M34" i="1"/>
  <c r="C24" i="1"/>
  <c r="C26" i="1"/>
  <c r="B26" i="1"/>
  <c r="C15" i="1"/>
  <c r="D20" i="1"/>
  <c r="D22" i="1"/>
  <c r="D18" i="1"/>
  <c r="B18" i="1" s="1"/>
  <c r="K20" i="1"/>
  <c r="K31" i="1" s="1"/>
  <c r="D21" i="1"/>
  <c r="D13" i="1"/>
  <c r="B9" i="1"/>
  <c r="C11" i="1"/>
  <c r="L30" i="1"/>
  <c r="L34" i="1"/>
  <c r="C16" i="1"/>
  <c r="B16" i="1" s="1"/>
  <c r="D24" i="1"/>
  <c r="D8" i="1"/>
  <c r="B8" i="1" s="1"/>
  <c r="K25" i="1"/>
  <c r="K9" i="1"/>
  <c r="C9" i="1"/>
  <c r="M31" i="1"/>
  <c r="M35" i="1" s="1"/>
  <c r="C7" i="1"/>
  <c r="D7" i="1"/>
  <c r="C25" i="1"/>
  <c r="C22" i="1"/>
  <c r="B22" i="1" s="1"/>
  <c r="C21" i="1"/>
  <c r="B21" i="1" s="1"/>
  <c r="K10" i="1"/>
  <c r="C10" i="1"/>
  <c r="C14" i="1"/>
  <c r="B14" i="1" s="1"/>
  <c r="C23" i="1"/>
  <c r="M29" i="1"/>
  <c r="M33" i="1" s="1"/>
  <c r="D10" i="1"/>
  <c r="K7" i="1"/>
  <c r="K29" i="1"/>
  <c r="L29" i="1"/>
  <c r="L33" i="1" s="1"/>
  <c r="C20" i="1"/>
  <c r="B20" i="1" s="1"/>
  <c r="B23" i="1" l="1"/>
  <c r="B11" i="1"/>
  <c r="B17" i="1"/>
  <c r="B7" i="1"/>
  <c r="B29" i="1" s="1"/>
  <c r="B24" i="1"/>
  <c r="D29" i="1"/>
  <c r="K34" i="1"/>
  <c r="K6" i="1"/>
  <c r="K33" i="1" s="1"/>
  <c r="C30" i="1"/>
  <c r="B13" i="1"/>
  <c r="D6" i="1"/>
  <c r="D31" i="1"/>
  <c r="B25" i="1"/>
  <c r="B31" i="1" s="1"/>
  <c r="C31" i="1"/>
  <c r="B10" i="1"/>
  <c r="C6" i="1"/>
  <c r="B15" i="1"/>
  <c r="C29" i="1"/>
  <c r="D30" i="1"/>
  <c r="D34" i="1" s="1"/>
  <c r="D33" i="1" l="1"/>
  <c r="B6" i="1"/>
  <c r="B33" i="1" s="1"/>
  <c r="D35" i="1"/>
  <c r="B30" i="1"/>
  <c r="C34" i="1"/>
  <c r="C33" i="1"/>
  <c r="C35" i="1"/>
  <c r="K35" i="1"/>
  <c r="B34" i="1" l="1"/>
  <c r="B35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<sst xmlns="http://schemas.openxmlformats.org/spreadsheetml/2006/main" count="57" uniqueCount="40">
  <si>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</si>
  <si>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</si>
  <si>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</si>
  <si>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</si>
  <si>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</si>
  <si>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</si>
  <si>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</si>
  <si>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</si>
  <si>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</si>
  <si>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</si>
  <si>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</si>
  <si>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</si>
  <si>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</si>
  <si>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</si>
  <si>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</si>
  <si>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</si>
  <si>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</si>
  <si>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</si>
  <si>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</si>
  <si>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</si>
  <si>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</si>
  <si>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</si>
  <si>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</si>
  <si>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</si>
  <si>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</si>
  <si>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</si>
  <si>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</si>
  <si>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</si>
  <si>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</si>
  <si>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</si>
  <si>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</si>
  <si>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</si>
  <si>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</si>
  <si>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</si>
  <si>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</si>
  <si>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</si>
  <si>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</si>
  <si>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(平成15年10月1日現在）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</si>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</sst>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998608</v>
      </c>
      <c r="C6" s="3">
        <f t="shared" ref="C6:S6" si="0">SUM(C7:C27)</f>
        <v>488183</v>
      </c>
      <c r="D6" s="3">
        <f t="shared" si="0"/>
        <v>510425</v>
      </c>
      <c r="E6" s="3">
        <f t="shared" si="0"/>
        <v>267674</v>
      </c>
      <c r="F6" s="3">
        <f t="shared" si="0"/>
        <v>129097</v>
      </c>
      <c r="G6" s="3">
        <f t="shared" si="0"/>
        <v>138577</v>
      </c>
      <c r="H6" s="3">
        <f t="shared" si="0"/>
        <v>175239</v>
      </c>
      <c r="I6" s="3">
        <f t="shared" si="0"/>
        <v>86048</v>
      </c>
      <c r="J6" s="3">
        <f t="shared" si="0"/>
        <v>89191</v>
      </c>
      <c r="K6" s="3">
        <f t="shared" si="0"/>
        <v>128003</v>
      </c>
      <c r="L6" s="3">
        <f t="shared" si="0"/>
        <v>62831</v>
      </c>
      <c r="M6" s="3">
        <f t="shared" si="0"/>
        <v>65172</v>
      </c>
      <c r="N6" s="3">
        <f t="shared" si="0"/>
        <v>220866</v>
      </c>
      <c r="O6" s="3">
        <f t="shared" si="0"/>
        <v>109045</v>
      </c>
      <c r="P6" s="3">
        <f t="shared" si="0"/>
        <v>111821</v>
      </c>
      <c r="Q6" s="3">
        <f t="shared" si="0"/>
        <v>206826</v>
      </c>
      <c r="R6" s="3">
        <f t="shared" si="0"/>
        <v>101162</v>
      </c>
      <c r="S6" s="3">
        <f t="shared" si="0"/>
        <v>105664</v>
      </c>
    </row>
    <row r="7" spans="1:19" s="14" customFormat="1" ht="24" customHeight="1">
      <c r="A7" s="15" t="s">
        <v>11</v>
      </c>
      <c r="B7" s="16">
        <f>C7+D7</f>
        <v>48171</v>
      </c>
      <c r="C7" s="16">
        <f>F7+I7+L7+O7+R7</f>
        <v>24826</v>
      </c>
      <c r="D7" s="16">
        <f>G7+J7+M7+P7+S7</f>
        <v>23345</v>
      </c>
      <c r="E7" s="16">
        <f t="shared" ref="E7:E27" si="1">F7+G7</f>
        <v>11093</v>
      </c>
      <c r="F7" s="16">
        <v>5715</v>
      </c>
      <c r="G7" s="16">
        <v>5378</v>
      </c>
      <c r="H7" s="16">
        <f t="shared" ref="H7:H27" si="2">I7+J7</f>
        <v>9440</v>
      </c>
      <c r="I7" s="16">
        <v>4839</v>
      </c>
      <c r="J7" s="16">
        <v>4601</v>
      </c>
      <c r="K7" s="16">
        <f t="shared" ref="K7:K27" si="3">L7+M7</f>
        <v>6167</v>
      </c>
      <c r="L7" s="16">
        <v>3150</v>
      </c>
      <c r="M7" s="16">
        <v>3017</v>
      </c>
      <c r="N7" s="16">
        <f t="shared" ref="N7:N27" si="4">O7+P7</f>
        <v>11328</v>
      </c>
      <c r="O7" s="16">
        <v>5911</v>
      </c>
      <c r="P7" s="16">
        <v>5417</v>
      </c>
      <c r="Q7" s="16">
        <f t="shared" ref="Q7:Q27" si="5">R7+S7</f>
        <v>10143</v>
      </c>
      <c r="R7" s="16">
        <v>5211</v>
      </c>
      <c r="S7" s="16">
        <v>4932</v>
      </c>
    </row>
    <row r="8" spans="1:19" s="14" customFormat="1" ht="24" customHeight="1">
      <c r="A8" s="17" t="s">
        <v>12</v>
      </c>
      <c r="B8" s="16">
        <f t="shared" ref="B8:B27" si="6">C8+D8</f>
        <v>47521</v>
      </c>
      <c r="C8" s="16">
        <f t="shared" ref="C8:C27" si="7">F8+I8+L8+O8+R8</f>
        <v>24225</v>
      </c>
      <c r="D8" s="16">
        <f t="shared" ref="D8:D27" si="8">G8+J8+M8+P8+S8</f>
        <v>23296</v>
      </c>
      <c r="E8" s="16">
        <f t="shared" si="1"/>
        <v>11326</v>
      </c>
      <c r="F8" s="16">
        <v>5844</v>
      </c>
      <c r="G8" s="16">
        <v>5482</v>
      </c>
      <c r="H8" s="16">
        <f t="shared" si="2"/>
        <v>8655</v>
      </c>
      <c r="I8" s="16">
        <v>4410</v>
      </c>
      <c r="J8" s="16">
        <v>4245</v>
      </c>
      <c r="K8" s="16">
        <f t="shared" si="3"/>
        <v>6058</v>
      </c>
      <c r="L8" s="16">
        <v>3110</v>
      </c>
      <c r="M8" s="16">
        <v>2948</v>
      </c>
      <c r="N8" s="16">
        <f t="shared" si="4"/>
        <v>10680</v>
      </c>
      <c r="O8" s="16">
        <v>5375</v>
      </c>
      <c r="P8" s="16">
        <v>5305</v>
      </c>
      <c r="Q8" s="16">
        <f t="shared" si="5"/>
        <v>10802</v>
      </c>
      <c r="R8" s="16">
        <v>5486</v>
      </c>
      <c r="S8" s="16">
        <v>5316</v>
      </c>
    </row>
    <row r="9" spans="1:19" s="14" customFormat="1" ht="24" customHeight="1">
      <c r="A9" s="17" t="s">
        <v>13</v>
      </c>
      <c r="B9" s="16">
        <f t="shared" si="6"/>
        <v>47797</v>
      </c>
      <c r="C9" s="16">
        <f t="shared" si="7"/>
        <v>24604</v>
      </c>
      <c r="D9" s="16">
        <f t="shared" si="8"/>
        <v>23193</v>
      </c>
      <c r="E9" s="16">
        <f t="shared" si="1"/>
        <v>11534</v>
      </c>
      <c r="F9" s="16">
        <v>5889</v>
      </c>
      <c r="G9" s="16">
        <v>5645</v>
      </c>
      <c r="H9" s="16">
        <f t="shared" si="2"/>
        <v>8386</v>
      </c>
      <c r="I9" s="16">
        <v>4304</v>
      </c>
      <c r="J9" s="16">
        <v>4082</v>
      </c>
      <c r="K9" s="16">
        <f t="shared" si="3"/>
        <v>5954</v>
      </c>
      <c r="L9" s="16">
        <v>3148</v>
      </c>
      <c r="M9" s="16">
        <v>2806</v>
      </c>
      <c r="N9" s="16">
        <f t="shared" si="4"/>
        <v>10450</v>
      </c>
      <c r="O9" s="16">
        <v>5390</v>
      </c>
      <c r="P9" s="16">
        <v>5060</v>
      </c>
      <c r="Q9" s="16">
        <f t="shared" si="5"/>
        <v>11473</v>
      </c>
      <c r="R9" s="16">
        <v>5873</v>
      </c>
      <c r="S9" s="16">
        <v>5600</v>
      </c>
    </row>
    <row r="10" spans="1:19" s="14" customFormat="1" ht="24" customHeight="1">
      <c r="A10" s="17" t="s">
        <v>14</v>
      </c>
      <c r="B10" s="16">
        <f t="shared" si="6"/>
        <v>59160</v>
      </c>
      <c r="C10" s="16">
        <f t="shared" si="7"/>
        <v>30505</v>
      </c>
      <c r="D10" s="16">
        <f t="shared" si="8"/>
        <v>28655</v>
      </c>
      <c r="E10" s="16">
        <f t="shared" si="1"/>
        <v>15797</v>
      </c>
      <c r="F10" s="16">
        <v>8201</v>
      </c>
      <c r="G10" s="16">
        <v>7596</v>
      </c>
      <c r="H10" s="16">
        <f t="shared" si="2"/>
        <v>9843</v>
      </c>
      <c r="I10" s="16">
        <v>5053</v>
      </c>
      <c r="J10" s="16">
        <v>4790</v>
      </c>
      <c r="K10" s="16">
        <f t="shared" si="3"/>
        <v>7125</v>
      </c>
      <c r="L10" s="16">
        <v>3588</v>
      </c>
      <c r="M10" s="16">
        <v>3537</v>
      </c>
      <c r="N10" s="16">
        <f t="shared" si="4"/>
        <v>12581</v>
      </c>
      <c r="O10" s="16">
        <v>6588</v>
      </c>
      <c r="P10" s="16">
        <v>5993</v>
      </c>
      <c r="Q10" s="16">
        <f t="shared" si="5"/>
        <v>13814</v>
      </c>
      <c r="R10" s="16">
        <v>7075</v>
      </c>
      <c r="S10" s="16">
        <v>6739</v>
      </c>
    </row>
    <row r="11" spans="1:19" s="14" customFormat="1" ht="24" customHeight="1">
      <c r="A11" s="17" t="s">
        <v>15</v>
      </c>
      <c r="B11" s="16">
        <f t="shared" si="6"/>
        <v>80020</v>
      </c>
      <c r="C11" s="16">
        <f t="shared" si="7"/>
        <v>40543</v>
      </c>
      <c r="D11" s="16">
        <f t="shared" si="8"/>
        <v>39477</v>
      </c>
      <c r="E11" s="16">
        <f t="shared" si="1"/>
        <v>25241</v>
      </c>
      <c r="F11" s="16">
        <v>13030</v>
      </c>
      <c r="G11" s="16">
        <v>12211</v>
      </c>
      <c r="H11" s="16">
        <f t="shared" si="2"/>
        <v>13050</v>
      </c>
      <c r="I11" s="16">
        <v>6363</v>
      </c>
      <c r="J11" s="16">
        <v>6687</v>
      </c>
      <c r="K11" s="16">
        <f t="shared" si="3"/>
        <v>9789</v>
      </c>
      <c r="L11" s="16">
        <v>4865</v>
      </c>
      <c r="M11" s="16">
        <v>4924</v>
      </c>
      <c r="N11" s="16">
        <f t="shared" si="4"/>
        <v>16727</v>
      </c>
      <c r="O11" s="16">
        <v>9036</v>
      </c>
      <c r="P11" s="16">
        <v>7691</v>
      </c>
      <c r="Q11" s="16">
        <f t="shared" si="5"/>
        <v>15213</v>
      </c>
      <c r="R11" s="16">
        <v>7249</v>
      </c>
      <c r="S11" s="16">
        <v>7964</v>
      </c>
    </row>
    <row r="12" spans="1:19" s="14" customFormat="1" ht="24" customHeight="1">
      <c r="A12" s="15" t="s">
        <v>16</v>
      </c>
      <c r="B12" s="16">
        <f t="shared" si="6"/>
        <v>86583</v>
      </c>
      <c r="C12" s="16">
        <f t="shared" si="7"/>
        <v>42976</v>
      </c>
      <c r="D12" s="16">
        <f t="shared" si="8"/>
        <v>43607</v>
      </c>
      <c r="E12" s="16">
        <f t="shared" si="1"/>
        <v>23239</v>
      </c>
      <c r="F12" s="16">
        <v>11403</v>
      </c>
      <c r="G12" s="16">
        <v>11836</v>
      </c>
      <c r="H12" s="16">
        <f t="shared" si="2"/>
        <v>16774</v>
      </c>
      <c r="I12" s="16">
        <v>8374</v>
      </c>
      <c r="J12" s="16">
        <v>8400</v>
      </c>
      <c r="K12" s="16">
        <f t="shared" si="3"/>
        <v>11749</v>
      </c>
      <c r="L12" s="16">
        <v>5876</v>
      </c>
      <c r="M12" s="16">
        <v>5873</v>
      </c>
      <c r="N12" s="16">
        <f t="shared" si="4"/>
        <v>18323</v>
      </c>
      <c r="O12" s="16">
        <v>9205</v>
      </c>
      <c r="P12" s="16">
        <v>9118</v>
      </c>
      <c r="Q12" s="16">
        <f t="shared" si="5"/>
        <v>16498</v>
      </c>
      <c r="R12" s="16">
        <v>8118</v>
      </c>
      <c r="S12" s="16">
        <v>8380</v>
      </c>
    </row>
    <row r="13" spans="1:19" s="14" customFormat="1" ht="24" customHeight="1">
      <c r="A13" s="17" t="s">
        <v>17</v>
      </c>
      <c r="B13" s="16">
        <f t="shared" si="6"/>
        <v>86050</v>
      </c>
      <c r="C13" s="16">
        <f t="shared" si="7"/>
        <v>43282</v>
      </c>
      <c r="D13" s="16">
        <f t="shared" si="8"/>
        <v>42768</v>
      </c>
      <c r="E13" s="16">
        <f t="shared" si="1"/>
        <v>21817</v>
      </c>
      <c r="F13" s="16">
        <v>10900</v>
      </c>
      <c r="G13" s="16">
        <v>10917</v>
      </c>
      <c r="H13" s="16">
        <f t="shared" si="2"/>
        <v>16600</v>
      </c>
      <c r="I13" s="16">
        <v>8471</v>
      </c>
      <c r="J13" s="16">
        <v>8129</v>
      </c>
      <c r="K13" s="16">
        <f t="shared" si="3"/>
        <v>11672</v>
      </c>
      <c r="L13" s="16">
        <v>5869</v>
      </c>
      <c r="M13" s="16">
        <v>5803</v>
      </c>
      <c r="N13" s="16">
        <f t="shared" si="4"/>
        <v>19168</v>
      </c>
      <c r="O13" s="16">
        <v>9621</v>
      </c>
      <c r="P13" s="16">
        <v>9547</v>
      </c>
      <c r="Q13" s="16">
        <f t="shared" si="5"/>
        <v>16793</v>
      </c>
      <c r="R13" s="16">
        <v>8421</v>
      </c>
      <c r="S13" s="16">
        <v>8372</v>
      </c>
    </row>
    <row r="14" spans="1:19" s="14" customFormat="1" ht="24" customHeight="1">
      <c r="A14" s="17" t="s">
        <v>18</v>
      </c>
      <c r="B14" s="16">
        <f t="shared" si="6"/>
        <v>71311</v>
      </c>
      <c r="C14" s="16">
        <f t="shared" si="7"/>
        <v>35929</v>
      </c>
      <c r="D14" s="16">
        <f t="shared" si="8"/>
        <v>35382</v>
      </c>
      <c r="E14" s="16">
        <f t="shared" si="1"/>
        <v>18553</v>
      </c>
      <c r="F14" s="16">
        <v>9170</v>
      </c>
      <c r="G14" s="16">
        <v>9383</v>
      </c>
      <c r="H14" s="16">
        <f t="shared" si="2"/>
        <v>13055</v>
      </c>
      <c r="I14" s="16">
        <v>6779</v>
      </c>
      <c r="J14" s="16">
        <v>6276</v>
      </c>
      <c r="K14" s="16">
        <f t="shared" si="3"/>
        <v>9159</v>
      </c>
      <c r="L14" s="16">
        <v>4661</v>
      </c>
      <c r="M14" s="16">
        <v>4498</v>
      </c>
      <c r="N14" s="16">
        <f t="shared" si="4"/>
        <v>16100</v>
      </c>
      <c r="O14" s="16">
        <v>8223</v>
      </c>
      <c r="P14" s="16">
        <v>7877</v>
      </c>
      <c r="Q14" s="16">
        <f t="shared" si="5"/>
        <v>14444</v>
      </c>
      <c r="R14" s="16">
        <v>7096</v>
      </c>
      <c r="S14" s="16">
        <v>7348</v>
      </c>
    </row>
    <row r="15" spans="1:19" s="14" customFormat="1" ht="24" customHeight="1">
      <c r="A15" s="17" t="s">
        <v>19</v>
      </c>
      <c r="B15" s="16">
        <f t="shared" si="6"/>
        <v>64235</v>
      </c>
      <c r="C15" s="16">
        <f t="shared" si="7"/>
        <v>32060</v>
      </c>
      <c r="D15" s="16">
        <f t="shared" si="8"/>
        <v>32175</v>
      </c>
      <c r="E15" s="16">
        <f t="shared" si="1"/>
        <v>17039</v>
      </c>
      <c r="F15" s="16">
        <v>8321</v>
      </c>
      <c r="G15" s="16">
        <v>8718</v>
      </c>
      <c r="H15" s="16">
        <f t="shared" si="2"/>
        <v>11427</v>
      </c>
      <c r="I15" s="16">
        <v>5886</v>
      </c>
      <c r="J15" s="16">
        <v>5541</v>
      </c>
      <c r="K15" s="16">
        <f t="shared" si="3"/>
        <v>8204</v>
      </c>
      <c r="L15" s="16">
        <v>4219</v>
      </c>
      <c r="M15" s="16">
        <v>3985</v>
      </c>
      <c r="N15" s="16">
        <f t="shared" si="4"/>
        <v>13641</v>
      </c>
      <c r="O15" s="16">
        <v>6905</v>
      </c>
      <c r="P15" s="16">
        <v>6736</v>
      </c>
      <c r="Q15" s="16">
        <f t="shared" si="5"/>
        <v>13924</v>
      </c>
      <c r="R15" s="16">
        <v>6729</v>
      </c>
      <c r="S15" s="16">
        <v>7195</v>
      </c>
    </row>
    <row r="16" spans="1:19" s="14" customFormat="1" ht="24" customHeight="1">
      <c r="A16" s="17" t="s">
        <v>20</v>
      </c>
      <c r="B16" s="16">
        <f t="shared" si="6"/>
        <v>63819</v>
      </c>
      <c r="C16" s="16">
        <f t="shared" si="7"/>
        <v>31397</v>
      </c>
      <c r="D16" s="16">
        <f t="shared" si="8"/>
        <v>32422</v>
      </c>
      <c r="E16" s="16">
        <f t="shared" si="1"/>
        <v>16840</v>
      </c>
      <c r="F16" s="16">
        <v>8139</v>
      </c>
      <c r="G16" s="16">
        <v>8701</v>
      </c>
      <c r="H16" s="16">
        <f t="shared" si="2"/>
        <v>10777</v>
      </c>
      <c r="I16" s="16">
        <v>5420</v>
      </c>
      <c r="J16" s="16">
        <v>5357</v>
      </c>
      <c r="K16" s="16">
        <f t="shared" si="3"/>
        <v>7969</v>
      </c>
      <c r="L16" s="16">
        <v>4023</v>
      </c>
      <c r="M16" s="16">
        <v>3946</v>
      </c>
      <c r="N16" s="16">
        <f t="shared" si="4"/>
        <v>13624</v>
      </c>
      <c r="O16" s="16">
        <v>6740</v>
      </c>
      <c r="P16" s="16">
        <v>6884</v>
      </c>
      <c r="Q16" s="16">
        <f t="shared" si="5"/>
        <v>14609</v>
      </c>
      <c r="R16" s="16">
        <v>7075</v>
      </c>
      <c r="S16" s="16">
        <v>7534</v>
      </c>
    </row>
    <row r="17" spans="1:20" s="14" customFormat="1" ht="24" customHeight="1">
      <c r="A17" s="17" t="s">
        <v>21</v>
      </c>
      <c r="B17" s="16">
        <f t="shared" si="6"/>
        <v>76319</v>
      </c>
      <c r="C17" s="16">
        <f t="shared" si="7"/>
        <v>37285</v>
      </c>
      <c r="D17" s="16">
        <f t="shared" si="8"/>
        <v>39034</v>
      </c>
      <c r="E17" s="16">
        <f t="shared" si="1"/>
        <v>19884</v>
      </c>
      <c r="F17" s="16">
        <v>9639</v>
      </c>
      <c r="G17" s="16">
        <v>10245</v>
      </c>
      <c r="H17" s="16">
        <f t="shared" si="2"/>
        <v>12661</v>
      </c>
      <c r="I17" s="16">
        <v>6305</v>
      </c>
      <c r="J17" s="16">
        <v>6356</v>
      </c>
      <c r="K17" s="16">
        <f t="shared" si="3"/>
        <v>9660</v>
      </c>
      <c r="L17" s="16">
        <v>4824</v>
      </c>
      <c r="M17" s="16">
        <v>4836</v>
      </c>
      <c r="N17" s="16">
        <f t="shared" si="4"/>
        <v>16592</v>
      </c>
      <c r="O17" s="16">
        <v>8051</v>
      </c>
      <c r="P17" s="16">
        <v>8541</v>
      </c>
      <c r="Q17" s="16">
        <f t="shared" si="5"/>
        <v>17522</v>
      </c>
      <c r="R17" s="16">
        <v>8466</v>
      </c>
      <c r="S17" s="16">
        <v>9056</v>
      </c>
    </row>
    <row r="18" spans="1:20" s="14" customFormat="1" ht="24" customHeight="1">
      <c r="A18" s="17" t="s">
        <v>22</v>
      </c>
      <c r="B18" s="16">
        <f t="shared" si="6"/>
        <v>63701</v>
      </c>
      <c r="C18" s="16">
        <f t="shared" si="7"/>
        <v>31305</v>
      </c>
      <c r="D18" s="16">
        <f t="shared" si="8"/>
        <v>32396</v>
      </c>
      <c r="E18" s="16">
        <f t="shared" si="1"/>
        <v>16683</v>
      </c>
      <c r="F18" s="16">
        <v>8108</v>
      </c>
      <c r="G18" s="16">
        <v>8575</v>
      </c>
      <c r="H18" s="16">
        <f t="shared" si="2"/>
        <v>10513</v>
      </c>
      <c r="I18" s="16">
        <v>5230</v>
      </c>
      <c r="J18" s="16">
        <v>5283</v>
      </c>
      <c r="K18" s="16">
        <f t="shared" si="3"/>
        <v>7900</v>
      </c>
      <c r="L18" s="16">
        <v>3975</v>
      </c>
      <c r="M18" s="16">
        <v>3925</v>
      </c>
      <c r="N18" s="16">
        <f t="shared" si="4"/>
        <v>14254</v>
      </c>
      <c r="O18" s="16">
        <v>6903</v>
      </c>
      <c r="P18" s="16">
        <v>7351</v>
      </c>
      <c r="Q18" s="16">
        <f t="shared" si="5"/>
        <v>14351</v>
      </c>
      <c r="R18" s="16">
        <v>7089</v>
      </c>
      <c r="S18" s="16">
        <v>7262</v>
      </c>
    </row>
    <row r="19" spans="1:20" s="14" customFormat="1" ht="24" customHeight="1">
      <c r="A19" s="17" t="s">
        <v>23</v>
      </c>
      <c r="B19" s="16">
        <f t="shared" si="6"/>
        <v>54899</v>
      </c>
      <c r="C19" s="16">
        <f t="shared" si="7"/>
        <v>26452</v>
      </c>
      <c r="D19" s="16">
        <f t="shared" si="8"/>
        <v>28447</v>
      </c>
      <c r="E19" s="16">
        <f t="shared" si="1"/>
        <v>14618</v>
      </c>
      <c r="F19" s="16">
        <v>6831</v>
      </c>
      <c r="G19" s="16">
        <v>7787</v>
      </c>
      <c r="H19" s="16">
        <f t="shared" si="2"/>
        <v>9004</v>
      </c>
      <c r="I19" s="16">
        <v>4252</v>
      </c>
      <c r="J19" s="16">
        <v>4752</v>
      </c>
      <c r="K19" s="16">
        <f t="shared" si="3"/>
        <v>6804</v>
      </c>
      <c r="L19" s="16">
        <v>3258</v>
      </c>
      <c r="M19" s="16">
        <v>3546</v>
      </c>
      <c r="N19" s="16">
        <f t="shared" si="4"/>
        <v>12561</v>
      </c>
      <c r="O19" s="16">
        <v>6111</v>
      </c>
      <c r="P19" s="16">
        <v>6450</v>
      </c>
      <c r="Q19" s="16">
        <f t="shared" si="5"/>
        <v>11912</v>
      </c>
      <c r="R19" s="16">
        <v>6000</v>
      </c>
      <c r="S19" s="16">
        <v>5912</v>
      </c>
    </row>
    <row r="20" spans="1:20" s="14" customFormat="1" ht="24" customHeight="1">
      <c r="A20" s="17" t="s">
        <v>24</v>
      </c>
      <c r="B20" s="16">
        <f t="shared" si="6"/>
        <v>47205</v>
      </c>
      <c r="C20" s="16">
        <f t="shared" si="7"/>
        <v>21833</v>
      </c>
      <c r="D20" s="16">
        <f t="shared" si="8"/>
        <v>25372</v>
      </c>
      <c r="E20" s="16">
        <f t="shared" si="1"/>
        <v>12855</v>
      </c>
      <c r="F20" s="16">
        <v>5749</v>
      </c>
      <c r="G20" s="16">
        <v>7106</v>
      </c>
      <c r="H20" s="16">
        <f t="shared" si="2"/>
        <v>8267</v>
      </c>
      <c r="I20" s="16">
        <v>3750</v>
      </c>
      <c r="J20" s="16">
        <v>4517</v>
      </c>
      <c r="K20" s="16">
        <f t="shared" si="3"/>
        <v>6125</v>
      </c>
      <c r="L20" s="16">
        <v>2764</v>
      </c>
      <c r="M20" s="16">
        <v>3361</v>
      </c>
      <c r="N20" s="16">
        <f t="shared" si="4"/>
        <v>11048</v>
      </c>
      <c r="O20" s="16">
        <v>5203</v>
      </c>
      <c r="P20" s="16">
        <v>5845</v>
      </c>
      <c r="Q20" s="16">
        <f t="shared" si="5"/>
        <v>8910</v>
      </c>
      <c r="R20" s="16">
        <v>4367</v>
      </c>
      <c r="S20" s="16">
        <v>4543</v>
      </c>
    </row>
    <row r="21" spans="1:20" s="14" customFormat="1" ht="24" customHeight="1">
      <c r="A21" s="17" t="s">
        <v>25</v>
      </c>
      <c r="B21" s="16">
        <f t="shared" si="6"/>
        <v>40368</v>
      </c>
      <c r="C21" s="16">
        <f t="shared" si="7"/>
        <v>18060</v>
      </c>
      <c r="D21" s="16">
        <f t="shared" si="8"/>
        <v>22308</v>
      </c>
      <c r="E21" s="16">
        <f t="shared" si="1"/>
        <v>11801</v>
      </c>
      <c r="F21" s="16">
        <v>5124</v>
      </c>
      <c r="G21" s="16">
        <v>6677</v>
      </c>
      <c r="H21" s="16">
        <f t="shared" si="2"/>
        <v>6832</v>
      </c>
      <c r="I21" s="16">
        <v>3004</v>
      </c>
      <c r="J21" s="16">
        <v>3828</v>
      </c>
      <c r="K21" s="16">
        <f t="shared" si="3"/>
        <v>5329</v>
      </c>
      <c r="L21" s="16">
        <v>2385</v>
      </c>
      <c r="M21" s="16">
        <v>2944</v>
      </c>
      <c r="N21" s="16">
        <f t="shared" si="4"/>
        <v>9401</v>
      </c>
      <c r="O21" s="16">
        <v>4217</v>
      </c>
      <c r="P21" s="16">
        <v>5184</v>
      </c>
      <c r="Q21" s="16">
        <f t="shared" si="5"/>
        <v>7005</v>
      </c>
      <c r="R21" s="16">
        <v>3330</v>
      </c>
      <c r="S21" s="16">
        <v>3675</v>
      </c>
    </row>
    <row r="22" spans="1:20" s="14" customFormat="1" ht="24" customHeight="1">
      <c r="A22" s="17" t="s">
        <v>26</v>
      </c>
      <c r="B22" s="16">
        <f t="shared" si="6"/>
        <v>29878</v>
      </c>
      <c r="C22" s="16">
        <f t="shared" si="7"/>
        <v>12480</v>
      </c>
      <c r="D22" s="16">
        <f t="shared" si="8"/>
        <v>17398</v>
      </c>
      <c r="E22" s="16">
        <f t="shared" si="1"/>
        <v>9107</v>
      </c>
      <c r="F22" s="16">
        <v>3712</v>
      </c>
      <c r="G22" s="16">
        <v>5395</v>
      </c>
      <c r="H22" s="16">
        <f t="shared" si="2"/>
        <v>4915</v>
      </c>
      <c r="I22" s="16">
        <v>1993</v>
      </c>
      <c r="J22" s="16">
        <v>2922</v>
      </c>
      <c r="K22" s="16">
        <f t="shared" si="3"/>
        <v>4102</v>
      </c>
      <c r="L22" s="16">
        <v>1717</v>
      </c>
      <c r="M22" s="16">
        <v>2385</v>
      </c>
      <c r="N22" s="16">
        <f t="shared" si="4"/>
        <v>7069</v>
      </c>
      <c r="O22" s="16">
        <v>3014</v>
      </c>
      <c r="P22" s="16">
        <v>4055</v>
      </c>
      <c r="Q22" s="16">
        <f t="shared" si="5"/>
        <v>4685</v>
      </c>
      <c r="R22" s="16">
        <v>2044</v>
      </c>
      <c r="S22" s="16">
        <v>2641</v>
      </c>
    </row>
    <row r="23" spans="1:20" s="14" customFormat="1" ht="24" customHeight="1">
      <c r="A23" s="15" t="s">
        <v>27</v>
      </c>
      <c r="B23" s="16">
        <f t="shared" si="6"/>
        <v>17613</v>
      </c>
      <c r="C23" s="16">
        <f t="shared" si="7"/>
        <v>6205</v>
      </c>
      <c r="D23" s="16">
        <f t="shared" si="8"/>
        <v>11408</v>
      </c>
      <c r="E23" s="16">
        <f t="shared" si="1"/>
        <v>5627</v>
      </c>
      <c r="F23" s="16">
        <v>1939</v>
      </c>
      <c r="G23" s="16">
        <v>3688</v>
      </c>
      <c r="H23" s="16">
        <f t="shared" si="2"/>
        <v>2847</v>
      </c>
      <c r="I23" s="16">
        <v>956</v>
      </c>
      <c r="J23" s="16">
        <v>1891</v>
      </c>
      <c r="K23" s="16">
        <f t="shared" si="3"/>
        <v>2345</v>
      </c>
      <c r="L23" s="16">
        <v>861</v>
      </c>
      <c r="M23" s="16">
        <v>1484</v>
      </c>
      <c r="N23" s="16">
        <f t="shared" si="4"/>
        <v>4167</v>
      </c>
      <c r="O23" s="16">
        <v>1515</v>
      </c>
      <c r="P23" s="16">
        <v>2652</v>
      </c>
      <c r="Q23" s="16">
        <f t="shared" si="5"/>
        <v>2627</v>
      </c>
      <c r="R23" s="16">
        <v>934</v>
      </c>
      <c r="S23" s="16">
        <v>1693</v>
      </c>
    </row>
    <row r="24" spans="1:20" s="14" customFormat="1" ht="24" customHeight="1">
      <c r="A24" s="17" t="s">
        <v>28</v>
      </c>
      <c r="B24" s="16">
        <f t="shared" si="6"/>
        <v>9347</v>
      </c>
      <c r="C24" s="16">
        <f t="shared" si="7"/>
        <v>3048</v>
      </c>
      <c r="D24" s="16">
        <f t="shared" si="8"/>
        <v>6299</v>
      </c>
      <c r="E24" s="16">
        <f t="shared" si="1"/>
        <v>3054</v>
      </c>
      <c r="F24" s="16">
        <v>975</v>
      </c>
      <c r="G24" s="16">
        <v>2079</v>
      </c>
      <c r="H24" s="16">
        <f t="shared" si="2"/>
        <v>1483</v>
      </c>
      <c r="I24" s="16">
        <v>485</v>
      </c>
      <c r="J24" s="16">
        <v>998</v>
      </c>
      <c r="K24" s="16">
        <f t="shared" si="3"/>
        <v>1251</v>
      </c>
      <c r="L24" s="16">
        <v>385</v>
      </c>
      <c r="M24" s="16">
        <v>866</v>
      </c>
      <c r="N24" s="16">
        <f t="shared" si="4"/>
        <v>2115</v>
      </c>
      <c r="O24" s="16">
        <v>759</v>
      </c>
      <c r="P24" s="16">
        <v>1356</v>
      </c>
      <c r="Q24" s="16">
        <f t="shared" si="5"/>
        <v>1444</v>
      </c>
      <c r="R24" s="16">
        <v>444</v>
      </c>
      <c r="S24" s="16">
        <v>1000</v>
      </c>
    </row>
    <row r="25" spans="1:20" s="14" customFormat="1" ht="24" customHeight="1">
      <c r="A25" s="17" t="s">
        <v>29</v>
      </c>
      <c r="B25" s="16">
        <f t="shared" si="6"/>
        <v>3743</v>
      </c>
      <c r="C25" s="16">
        <f t="shared" si="7"/>
        <v>975</v>
      </c>
      <c r="D25" s="16">
        <f t="shared" si="8"/>
        <v>2768</v>
      </c>
      <c r="E25" s="16">
        <f t="shared" si="1"/>
        <v>1250</v>
      </c>
      <c r="F25" s="16">
        <v>333</v>
      </c>
      <c r="G25" s="16">
        <v>917</v>
      </c>
      <c r="H25" s="16">
        <f t="shared" si="2"/>
        <v>574</v>
      </c>
      <c r="I25" s="16">
        <v>145</v>
      </c>
      <c r="J25" s="16">
        <v>429</v>
      </c>
      <c r="K25" s="16">
        <f t="shared" si="3"/>
        <v>515</v>
      </c>
      <c r="L25" s="16">
        <v>122</v>
      </c>
      <c r="M25" s="16">
        <v>393</v>
      </c>
      <c r="N25" s="16">
        <f t="shared" si="4"/>
        <v>852</v>
      </c>
      <c r="O25" s="16">
        <v>235</v>
      </c>
      <c r="P25" s="16">
        <v>617</v>
      </c>
      <c r="Q25" s="16">
        <f t="shared" si="5"/>
        <v>552</v>
      </c>
      <c r="R25" s="16">
        <v>140</v>
      </c>
      <c r="S25" s="16">
        <v>412</v>
      </c>
    </row>
    <row r="26" spans="1:20" s="14" customFormat="1" ht="24" customHeight="1">
      <c r="A26" s="17" t="s">
        <v>30</v>
      </c>
      <c r="B26" s="16">
        <f t="shared" si="6"/>
        <v>783</v>
      </c>
      <c r="C26" s="16">
        <f t="shared" si="7"/>
        <v>181</v>
      </c>
      <c r="D26" s="16">
        <f t="shared" si="8"/>
        <v>602</v>
      </c>
      <c r="E26" s="16">
        <f t="shared" si="1"/>
        <v>282</v>
      </c>
      <c r="F26" s="16">
        <v>71</v>
      </c>
      <c r="G26" s="16">
        <v>211</v>
      </c>
      <c r="H26" s="16">
        <f t="shared" si="2"/>
        <v>127</v>
      </c>
      <c r="I26" s="16">
        <v>25</v>
      </c>
      <c r="J26" s="16">
        <v>102</v>
      </c>
      <c r="K26" s="16">
        <f t="shared" si="3"/>
        <v>115</v>
      </c>
      <c r="L26" s="16">
        <v>29</v>
      </c>
      <c r="M26" s="16">
        <v>86</v>
      </c>
      <c r="N26" s="16">
        <f t="shared" si="4"/>
        <v>165</v>
      </c>
      <c r="O26" s="16">
        <v>42</v>
      </c>
      <c r="P26" s="16">
        <v>123</v>
      </c>
      <c r="Q26" s="16">
        <f t="shared" si="5"/>
        <v>94</v>
      </c>
      <c r="R26" s="16">
        <v>14</v>
      </c>
      <c r="S26" s="16">
        <v>80</v>
      </c>
    </row>
    <row r="27" spans="1:20" s="14" customFormat="1" ht="24" customHeight="1">
      <c r="A27" s="15" t="s">
        <v>31</v>
      </c>
      <c r="B27" s="16">
        <f t="shared" si="6"/>
        <v>85</v>
      </c>
      <c r="C27" s="16">
        <f t="shared" si="7"/>
        <v>12</v>
      </c>
      <c r="D27" s="16">
        <f t="shared" si="8"/>
        <v>73</v>
      </c>
      <c r="E27" s="16">
        <f t="shared" si="1"/>
        <v>34</v>
      </c>
      <c r="F27" s="16">
        <v>4</v>
      </c>
      <c r="G27" s="16">
        <v>30</v>
      </c>
      <c r="H27" s="16">
        <f t="shared" si="2"/>
        <v>9</v>
      </c>
      <c r="I27" s="16">
        <v>4</v>
      </c>
      <c r="J27" s="16">
        <v>5</v>
      </c>
      <c r="K27" s="16">
        <f t="shared" si="3"/>
        <v>11</v>
      </c>
      <c r="L27" s="16">
        <v>2</v>
      </c>
      <c r="M27" s="16">
        <v>9</v>
      </c>
      <c r="N27" s="16">
        <f t="shared" si="4"/>
        <v>20</v>
      </c>
      <c r="O27" s="16">
        <v>1</v>
      </c>
      <c r="P27" s="16">
        <v>19</v>
      </c>
      <c r="Q27" s="16">
        <f t="shared" si="5"/>
        <v>11</v>
      </c>
      <c r="R27" s="16">
        <v>1</v>
      </c>
      <c r="S27" s="16">
        <v>10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143489</v>
      </c>
      <c r="C29" s="16">
        <f t="shared" ref="C29:S29" si="9">SUM(C7:C9)</f>
        <v>73655</v>
      </c>
      <c r="D29" s="16">
        <f t="shared" si="9"/>
        <v>69834</v>
      </c>
      <c r="E29" s="16">
        <f t="shared" si="9"/>
        <v>33953</v>
      </c>
      <c r="F29" s="16">
        <f t="shared" si="9"/>
        <v>17448</v>
      </c>
      <c r="G29" s="16">
        <f t="shared" si="9"/>
        <v>16505</v>
      </c>
      <c r="H29" s="16">
        <f t="shared" si="9"/>
        <v>26481</v>
      </c>
      <c r="I29" s="16">
        <f t="shared" si="9"/>
        <v>13553</v>
      </c>
      <c r="J29" s="16">
        <f t="shared" si="9"/>
        <v>12928</v>
      </c>
      <c r="K29" s="16">
        <f t="shared" si="9"/>
        <v>18179</v>
      </c>
      <c r="L29" s="16">
        <f t="shared" si="9"/>
        <v>9408</v>
      </c>
      <c r="M29" s="16">
        <f t="shared" si="9"/>
        <v>8771</v>
      </c>
      <c r="N29" s="16">
        <f t="shared" si="9"/>
        <v>32458</v>
      </c>
      <c r="O29" s="16">
        <f t="shared" si="9"/>
        <v>16676</v>
      </c>
      <c r="P29" s="16">
        <f t="shared" si="9"/>
        <v>15782</v>
      </c>
      <c r="Q29" s="16">
        <f t="shared" si="9"/>
        <v>32418</v>
      </c>
      <c r="R29" s="16">
        <f t="shared" si="9"/>
        <v>16570</v>
      </c>
      <c r="S29" s="16">
        <f t="shared" si="9"/>
        <v>15848</v>
      </c>
    </row>
    <row r="30" spans="1:20" s="6" customFormat="1" ht="24" customHeight="1">
      <c r="A30" s="18" t="s">
        <v>34</v>
      </c>
      <c r="B30" s="16">
        <f>SUM(B10:B19)</f>
        <v>706097</v>
      </c>
      <c r="C30" s="16">
        <f t="shared" ref="C30:S30" si="10">SUM(C10:C19)</f>
        <v>351734</v>
      </c>
      <c r="D30" s="16">
        <f t="shared" si="10"/>
        <v>354363</v>
      </c>
      <c r="E30" s="16">
        <f t="shared" si="10"/>
        <v>189711</v>
      </c>
      <c r="F30" s="16">
        <f t="shared" si="10"/>
        <v>93742</v>
      </c>
      <c r="G30" s="16">
        <f t="shared" si="10"/>
        <v>95969</v>
      </c>
      <c r="H30" s="16">
        <f t="shared" si="10"/>
        <v>123704</v>
      </c>
      <c r="I30" s="16">
        <f t="shared" si="10"/>
        <v>62133</v>
      </c>
      <c r="J30" s="16">
        <f t="shared" si="10"/>
        <v>61571</v>
      </c>
      <c r="K30" s="16">
        <f t="shared" si="10"/>
        <v>90031</v>
      </c>
      <c r="L30" s="16">
        <f t="shared" si="10"/>
        <v>45158</v>
      </c>
      <c r="M30" s="16">
        <f t="shared" si="10"/>
        <v>44873</v>
      </c>
      <c r="N30" s="16">
        <f t="shared" si="10"/>
        <v>153571</v>
      </c>
      <c r="O30" s="16">
        <f t="shared" si="10"/>
        <v>77383</v>
      </c>
      <c r="P30" s="16">
        <f t="shared" si="10"/>
        <v>76188</v>
      </c>
      <c r="Q30" s="16">
        <f t="shared" si="10"/>
        <v>149080</v>
      </c>
      <c r="R30" s="16">
        <f t="shared" si="10"/>
        <v>73318</v>
      </c>
      <c r="S30" s="16">
        <f t="shared" si="10"/>
        <v>75762</v>
      </c>
    </row>
    <row r="31" spans="1:20" s="6" customFormat="1" ht="24" customHeight="1">
      <c r="A31" s="18" t="s">
        <v>35</v>
      </c>
      <c r="B31" s="24">
        <f>SUM(B20:B27)</f>
        <v>149022</v>
      </c>
      <c r="C31" s="24">
        <f t="shared" ref="C31:S31" si="11">SUM(C20:C27)</f>
        <v>62794</v>
      </c>
      <c r="D31" s="24">
        <f t="shared" si="11"/>
        <v>86228</v>
      </c>
      <c r="E31" s="24">
        <f t="shared" si="11"/>
        <v>44010</v>
      </c>
      <c r="F31" s="24">
        <f t="shared" si="11"/>
        <v>17907</v>
      </c>
      <c r="G31" s="24">
        <f t="shared" si="11"/>
        <v>26103</v>
      </c>
      <c r="H31" s="24">
        <f t="shared" si="11"/>
        <v>25054</v>
      </c>
      <c r="I31" s="24">
        <f t="shared" si="11"/>
        <v>10362</v>
      </c>
      <c r="J31" s="24">
        <f t="shared" si="11"/>
        <v>14692</v>
      </c>
      <c r="K31" s="24">
        <f t="shared" si="11"/>
        <v>19793</v>
      </c>
      <c r="L31" s="24">
        <f t="shared" si="11"/>
        <v>8265</v>
      </c>
      <c r="M31" s="24">
        <f t="shared" si="11"/>
        <v>11528</v>
      </c>
      <c r="N31" s="24">
        <f t="shared" si="11"/>
        <v>34837</v>
      </c>
      <c r="O31" s="24">
        <f t="shared" si="11"/>
        <v>14986</v>
      </c>
      <c r="P31" s="24">
        <f t="shared" si="11"/>
        <v>19851</v>
      </c>
      <c r="Q31" s="24">
        <f t="shared" si="11"/>
        <v>25328</v>
      </c>
      <c r="R31" s="24">
        <f t="shared" si="11"/>
        <v>11274</v>
      </c>
      <c r="S31" s="24">
        <f t="shared" si="11"/>
        <v>14054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14.368901510903175</v>
      </c>
      <c r="C33" s="27">
        <f t="shared" ref="C33:S35" si="12">C29/C$6*100</f>
        <v>15.087579862469608</v>
      </c>
      <c r="D33" s="27">
        <f t="shared" si="12"/>
        <v>13.681539893226233</v>
      </c>
      <c r="E33" s="27">
        <f t="shared" si="12"/>
        <v>12.684459454410963</v>
      </c>
      <c r="F33" s="27">
        <f t="shared" si="12"/>
        <v>13.515418638698035</v>
      </c>
      <c r="G33" s="27">
        <f t="shared" si="12"/>
        <v>11.910345872691716</v>
      </c>
      <c r="H33" s="27">
        <f t="shared" si="12"/>
        <v>15.111362196771266</v>
      </c>
      <c r="I33" s="27">
        <f t="shared" si="12"/>
        <v>15.750511342506506</v>
      </c>
      <c r="J33" s="27">
        <f t="shared" si="12"/>
        <v>14.494736015965737</v>
      </c>
      <c r="K33" s="27">
        <f t="shared" si="12"/>
        <v>14.202010890369756</v>
      </c>
      <c r="L33" s="27">
        <f t="shared" si="12"/>
        <v>14.973500342187773</v>
      </c>
      <c r="M33" s="27">
        <f t="shared" si="12"/>
        <v>13.458233597250352</v>
      </c>
      <c r="N33" s="27">
        <f t="shared" si="12"/>
        <v>14.695788396584355</v>
      </c>
      <c r="O33" s="27">
        <f t="shared" si="12"/>
        <v>15.29276904030446</v>
      </c>
      <c r="P33" s="27">
        <f t="shared" si="12"/>
        <v>14.113628030513054</v>
      </c>
      <c r="Q33" s="27">
        <f t="shared" si="12"/>
        <v>15.674044849293608</v>
      </c>
      <c r="R33" s="27">
        <f t="shared" si="12"/>
        <v>16.379668254878315</v>
      </c>
      <c r="S33" s="27">
        <f t="shared" si="12"/>
        <v>14.998485766202302</v>
      </c>
    </row>
    <row r="34" spans="1:20" s="6" customFormat="1" ht="24" customHeight="1">
      <c r="A34" s="18" t="s">
        <v>34</v>
      </c>
      <c r="B34" s="27">
        <f t="shared" ref="B34:Q35" si="13">B30/B$6*100</f>
        <v>70.708125710989705</v>
      </c>
      <c r="C34" s="27">
        <f t="shared" si="13"/>
        <v>72.049620736486105</v>
      </c>
      <c r="D34" s="27">
        <f t="shared" si="13"/>
        <v>69.425086937356127</v>
      </c>
      <c r="E34" s="27">
        <f t="shared" si="13"/>
        <v>70.873898847105067</v>
      </c>
      <c r="F34" s="27">
        <f t="shared" si="13"/>
        <v>72.613616118112731</v>
      </c>
      <c r="G34" s="27">
        <f t="shared" si="13"/>
        <v>69.253194974635036</v>
      </c>
      <c r="H34" s="27">
        <f t="shared" si="13"/>
        <v>70.591592054280156</v>
      </c>
      <c r="I34" s="27">
        <f t="shared" si="13"/>
        <v>72.207372629230193</v>
      </c>
      <c r="J34" s="27">
        <f t="shared" si="13"/>
        <v>69.032749941137567</v>
      </c>
      <c r="K34" s="27">
        <f t="shared" si="13"/>
        <v>70.335070271790499</v>
      </c>
      <c r="L34" s="27">
        <f t="shared" si="13"/>
        <v>71.872165014085397</v>
      </c>
      <c r="M34" s="27">
        <f t="shared" si="13"/>
        <v>68.853188485852826</v>
      </c>
      <c r="N34" s="27">
        <f t="shared" si="13"/>
        <v>69.531299520976518</v>
      </c>
      <c r="O34" s="27">
        <f t="shared" si="13"/>
        <v>70.964280801503961</v>
      </c>
      <c r="P34" s="27">
        <f t="shared" si="13"/>
        <v>68.133892560431406</v>
      </c>
      <c r="Q34" s="27">
        <f t="shared" si="13"/>
        <v>72.079912583524319</v>
      </c>
      <c r="R34" s="27">
        <f t="shared" si="12"/>
        <v>72.475830845574436</v>
      </c>
      <c r="S34" s="27">
        <f t="shared" si="12"/>
        <v>71.700863113264688</v>
      </c>
    </row>
    <row r="35" spans="1:20" s="6" customFormat="1" ht="24" customHeight="1">
      <c r="A35" s="2" t="s">
        <v>35</v>
      </c>
      <c r="B35" s="28">
        <f t="shared" si="13"/>
        <v>14.922972778107123</v>
      </c>
      <c r="C35" s="28">
        <f t="shared" si="12"/>
        <v>12.862799401044281</v>
      </c>
      <c r="D35" s="28">
        <f t="shared" si="12"/>
        <v>16.893373169417643</v>
      </c>
      <c r="E35" s="28">
        <f t="shared" si="12"/>
        <v>16.441641698483977</v>
      </c>
      <c r="F35" s="28">
        <f t="shared" si="12"/>
        <v>13.870965243189229</v>
      </c>
      <c r="G35" s="28">
        <f t="shared" si="12"/>
        <v>18.836459152673243</v>
      </c>
      <c r="H35" s="28">
        <f t="shared" si="12"/>
        <v>14.297045748948578</v>
      </c>
      <c r="I35" s="28">
        <f t="shared" si="12"/>
        <v>12.042116028263294</v>
      </c>
      <c r="J35" s="28">
        <f t="shared" si="12"/>
        <v>16.472514042896705</v>
      </c>
      <c r="K35" s="28">
        <f t="shared" si="12"/>
        <v>15.462918837839737</v>
      </c>
      <c r="L35" s="28">
        <f t="shared" si="12"/>
        <v>13.154334643726823</v>
      </c>
      <c r="M35" s="28">
        <f t="shared" si="12"/>
        <v>17.688577916896829</v>
      </c>
      <c r="N35" s="28">
        <f t="shared" si="12"/>
        <v>15.772912082439126</v>
      </c>
      <c r="O35" s="28">
        <f t="shared" si="12"/>
        <v>13.742950158191572</v>
      </c>
      <c r="P35" s="28">
        <f t="shared" si="12"/>
        <v>17.752479409055542</v>
      </c>
      <c r="Q35" s="28">
        <f t="shared" si="12"/>
        <v>12.246042567182077</v>
      </c>
      <c r="R35" s="28">
        <f t="shared" si="12"/>
        <v>11.144500899547261</v>
      </c>
      <c r="S35" s="28">
        <f t="shared" si="12"/>
        <v>13.300651120533011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平成15年10月1日現在</vt:lpstr>
      <vt:lpstr>平成15年10月1日現在!Print_Area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2017-10-06T03:35:51Z</dcterms:modified>
</cp:coreProperties>
</file>