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仙台市統計書\統計書（R04年版）\07_HP\documents\13\完成\"/>
    </mc:Choice>
  </mc:AlternateContent>
  <bookViews>
    <workbookView xWindow="0" yWindow="0" windowWidth="28800" windowHeight="11835"/>
  </bookViews>
  <sheets>
    <sheet name="13-4_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</calcChain>
</file>

<file path=xl/sharedStrings.xml><?xml version="1.0" encoding="utf-8"?>
<sst xmlns="http://schemas.openxmlformats.org/spreadsheetml/2006/main" count="36" uniqueCount="29">
  <si>
    <t>4.仙台港のフェリー輸送状況</t>
    <rPh sb="2" eb="5">
      <t>センダイコウ</t>
    </rPh>
    <rPh sb="10" eb="12">
      <t>ユソウ</t>
    </rPh>
    <rPh sb="12" eb="14">
      <t>ジョウキョウ</t>
    </rPh>
    <phoneticPr fontId="3"/>
  </si>
  <si>
    <t>乗下船は仙台港を基点とする。貨物車等にはバスを含む。</t>
    <rPh sb="0" eb="1">
      <t>ジョウ</t>
    </rPh>
    <rPh sb="1" eb="3">
      <t>ゲセン</t>
    </rPh>
    <rPh sb="4" eb="7">
      <t>センダイコウ</t>
    </rPh>
    <rPh sb="8" eb="10">
      <t>キテン</t>
    </rPh>
    <rPh sb="14" eb="17">
      <t>カモツシャ</t>
    </rPh>
    <rPh sb="17" eb="18">
      <t>ナド</t>
    </rPh>
    <rPh sb="23" eb="24">
      <t>フク</t>
    </rPh>
    <phoneticPr fontId="3"/>
  </si>
  <si>
    <t>年・月</t>
    <rPh sb="0" eb="1">
      <t>ネン</t>
    </rPh>
    <rPh sb="2" eb="3">
      <t>ゲツ</t>
    </rPh>
    <phoneticPr fontId="3"/>
  </si>
  <si>
    <t>旅客</t>
    <rPh sb="0" eb="2">
      <t>リョカク</t>
    </rPh>
    <phoneticPr fontId="3"/>
  </si>
  <si>
    <t>乗用車</t>
    <rPh sb="0" eb="3">
      <t>ジョウヨウシャ</t>
    </rPh>
    <phoneticPr fontId="3"/>
  </si>
  <si>
    <t>貨物車等</t>
    <rPh sb="0" eb="3">
      <t>カモツシャ</t>
    </rPh>
    <rPh sb="3" eb="4">
      <t>ナド</t>
    </rPh>
    <phoneticPr fontId="3"/>
  </si>
  <si>
    <t>総数</t>
    <rPh sb="0" eb="2">
      <t>ソウスウ</t>
    </rPh>
    <phoneticPr fontId="3"/>
  </si>
  <si>
    <t>乗船</t>
    <rPh sb="0" eb="2">
      <t>ジョウセン</t>
    </rPh>
    <phoneticPr fontId="3"/>
  </si>
  <si>
    <t>下船</t>
    <rPh sb="0" eb="2">
      <t>ゲセン</t>
    </rPh>
    <phoneticPr fontId="3"/>
  </si>
  <si>
    <t>平成</t>
    <rPh sb="0" eb="1">
      <t>ヒラ</t>
    </rPh>
    <rPh sb="1" eb="2">
      <t>シゲル</t>
    </rPh>
    <phoneticPr fontId="3"/>
  </si>
  <si>
    <t>29</t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</si>
  <si>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</si>
  <si>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</si>
  <si>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</si>
  <si>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2</t>
    <phoneticPr fontId="3"/>
  </si>
  <si>
    <t>3</t>
    <phoneticPr fontId="3"/>
  </si>
  <si>
    <t xml:space="preserve">令和3年 </t>
    <rPh sb="0" eb="2">
      <t>レイワ</t>
    </rPh>
    <rPh sb="3" eb="4">
      <t>ネン</t>
    </rPh>
    <phoneticPr fontId="3"/>
  </si>
  <si>
    <t xml:space="preserve"> 1月</t>
    <rPh sb="2" eb="3">
      <t>ガツ</t>
    </rPh>
    <phoneticPr fontId="3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</si>
  <si>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</si>
  <si>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</si>
  <si>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</si>
  <si>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</si>
  <si>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</si>
  <si>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</si>
  <si>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</si>
  <si>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  <phoneticPr fontId="3"/>
  </si>
  <si>
    <t>資料　(公財)宮城県フェリー埠頭公社</t>
    <rPh sb="0" eb="2">
      <t>シリョウ</t>
    </rPh>
    <rPh sb="4" eb="5">
      <t>オオヤケ</t>
    </rPh>
    <rPh sb="5" eb="6">
      <t>ザイ</t>
    </rPh>
    <rPh sb="7" eb="10">
      <t>ミヤギケン</t>
    </rPh>
    <rPh sb="14" eb="16">
      <t>フトウ</t>
    </rPh>
    <rPh sb="16" eb="18">
      <t>コウシャ</t>
    </rPh>
    <phoneticPr fontId="3"/>
  </si>
  <si>
    <t>（単位　人、台）</t>
    <rPh sb="1" eb="3">
      <t>タンイ</t>
    </rPh>
    <rPh sb="4" eb="5">
      <t>ヒト</t>
    </rPh>
    <rPh sb="6" eb="7">
      <t>ダイ</t>
    </rPh>
    <phoneticPr fontId="3"/>
  </si>
  <si>
    <t>13-4.交通機関の運輸状況（続）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</si>
</sst>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8" fillId="0" borderId="0" xfId="0" applyFont="1" applyAlignment="1">
      <alignment horizontal="distributed" justifyLastLine="1"/>
    </xf>
    <xf numFmtId="0" fontId="9" fillId="0" borderId="0" xfId="0" applyFont="1" applyAlignment="1">
      <alignment horizontal="distributed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2" fillId="0" borderId="0" xfId="0" applyFont="1"/>
    <xf numFmtId="0" fontId="10" fillId="0" borderId="9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49" fontId="10" fillId="0" borderId="0" xfId="0" applyNumberFormat="1" applyFont="1" applyBorder="1" applyAlignment="1">
      <alignment justifyLastLine="1"/>
    </xf>
    <xf numFmtId="177" fontId="10" fillId="0" borderId="0" xfId="0" applyNumberFormat="1" applyFont="1" applyBorder="1" applyAlignment="1">
      <alignment horizontal="center" justifyLastLine="1"/>
    </xf>
    <xf numFmtId="49" fontId="10" fillId="0" borderId="9" xfId="0" applyNumberFormat="1" applyFont="1" applyBorder="1" applyAlignment="1">
      <alignment justifyLastLine="1"/>
    </xf>
    <xf numFmtId="176" fontId="14" fillId="0" borderId="12" xfId="1" applyNumberFormat="1" applyFont="1" applyBorder="1"/>
    <xf numFmtId="176" fontId="14" fillId="0" borderId="0" xfId="1" applyNumberFormat="1" applyFont="1" applyBorder="1"/>
    <xf numFmtId="176" fontId="14" fillId="0" borderId="0" xfId="1" applyNumberFormat="1" applyFont="1" applyBorder="1" applyAlignment="1"/>
    <xf numFmtId="176" fontId="8" fillId="0" borderId="0" xfId="0" applyNumberFormat="1" applyFont="1"/>
    <xf numFmtId="49" fontId="10" fillId="0" borderId="0" xfId="0" applyNumberFormat="1" applyFont="1" applyBorder="1" applyAlignment="1"/>
    <xf numFmtId="49" fontId="10" fillId="0" borderId="9" xfId="0" applyNumberFormat="1" applyFont="1" applyBorder="1" applyAlignment="1"/>
    <xf numFmtId="49" fontId="10" fillId="0" borderId="0" xfId="0" applyNumberFormat="1" applyFont="1" applyBorder="1" applyAlignment="1">
      <alignment wrapText="1" justifyLastLine="1"/>
    </xf>
    <xf numFmtId="49" fontId="10" fillId="0" borderId="0" xfId="0" applyNumberFormat="1" applyFont="1" applyBorder="1" applyAlignment="1">
      <alignment horizontal="center" wrapText="1" justifyLastLine="1"/>
    </xf>
    <xf numFmtId="49" fontId="10" fillId="0" borderId="9" xfId="0" applyNumberFormat="1" applyFont="1" applyBorder="1" applyAlignment="1">
      <alignment wrapText="1" justifyLastLine="1"/>
    </xf>
    <xf numFmtId="49" fontId="15" fillId="0" borderId="0" xfId="0" applyNumberFormat="1" applyFont="1" applyBorder="1" applyAlignment="1">
      <alignment horizontal="center" wrapText="1" justifyLastLine="1"/>
    </xf>
    <xf numFmtId="176" fontId="16" fillId="0" borderId="12" xfId="1" applyNumberFormat="1" applyFont="1" applyBorder="1"/>
    <xf numFmtId="176" fontId="16" fillId="0" borderId="0" xfId="1" applyNumberFormat="1" applyFont="1" applyBorder="1"/>
    <xf numFmtId="0" fontId="17" fillId="0" borderId="0" xfId="0" applyFont="1"/>
    <xf numFmtId="0" fontId="18" fillId="0" borderId="0" xfId="0" applyFont="1"/>
    <xf numFmtId="49" fontId="10" fillId="0" borderId="0" xfId="0" applyNumberFormat="1" applyFont="1" applyAlignment="1"/>
    <xf numFmtId="0" fontId="10" fillId="0" borderId="6" xfId="0" applyFont="1" applyBorder="1" applyAlignment="1"/>
    <xf numFmtId="0" fontId="10" fillId="0" borderId="7" xfId="0" applyFont="1" applyBorder="1" applyAlignment="1">
      <alignment horizontal="center"/>
    </xf>
    <xf numFmtId="38" fontId="19" fillId="0" borderId="6" xfId="1" applyFont="1" applyBorder="1"/>
    <xf numFmtId="0" fontId="20" fillId="0" borderId="0" xfId="0" applyFont="1"/>
    <xf numFmtId="0" fontId="7" fillId="0" borderId="0" xfId="0" applyFont="1"/>
    <xf numFmtId="49" fontId="10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justifyLastLine="1"/>
    </xf>
    <xf numFmtId="0" fontId="11" fillId="0" borderId="6" xfId="0" applyFont="1" applyBorder="1" applyAlignment="1">
      <alignment horizontal="distributed" justifyLastLine="1"/>
    </xf>
    <xf numFmtId="0" fontId="11" fillId="0" borderId="7" xfId="0" applyFont="1" applyBorder="1" applyAlignment="1">
      <alignment horizontal="distributed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21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D31"/>
  <sheetViews>
    <sheetView showGridLines="0" tabSelected="1" zoomScaleNormal="100" workbookViewId="0">
      <selection activeCell="A4" sqref="A4:XFD4"/>
    </sheetView>
  </sheetViews>
  <sheetFormatPr defaultColWidth="8.875" defaultRowHeight="13.5" x14ac:dyDescent="0.15"/>
  <cols>
    <col min="1" max="1" width="4.625" style="6" customWidth="1"/>
    <col min="2" max="2" width="3.125" style="6" customWidth="1"/>
    <col min="3" max="3" width="4" style="6" customWidth="1"/>
    <col min="4" max="7" width="9.375" style="6" customWidth="1"/>
    <col min="8" max="12" width="8.5" style="6" customWidth="1"/>
    <col min="13" max="108" width="8.875" style="6"/>
    <col min="109" max="16384" width="8.875" style="8"/>
  </cols>
  <sheetData>
    <row r="1" spans="1:108" ht="9" customHeight="1" x14ac:dyDescent="0.15"/>
    <row r="2" spans="1:108" ht="26.25" customHeight="1" x14ac:dyDescent="0.2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4" spans="1:108" s="2" customFormat="1" x14ac:dyDescent="0.1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</row>
    <row r="5" spans="1:108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</row>
    <row r="6" spans="1:108" s="4" customFormat="1" ht="11.25" x14ac:dyDescent="0.1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</row>
    <row r="8" spans="1:108" ht="13.5" customHeight="1" thickBot="1" x14ac:dyDescent="0.2">
      <c r="A8" s="5" t="s">
        <v>27</v>
      </c>
      <c r="B8" s="5"/>
      <c r="D8" s="7"/>
      <c r="E8" s="7"/>
      <c r="F8" s="7"/>
      <c r="G8" s="7"/>
      <c r="H8" s="7"/>
      <c r="I8" s="7"/>
      <c r="J8" s="7"/>
      <c r="K8" s="7"/>
      <c r="L8" s="7"/>
    </row>
    <row r="9" spans="1:108" s="10" customFormat="1" ht="18" customHeight="1" x14ac:dyDescent="0.15">
      <c r="A9" s="44" t="s">
        <v>2</v>
      </c>
      <c r="B9" s="44"/>
      <c r="C9" s="45"/>
      <c r="D9" s="48" t="s">
        <v>3</v>
      </c>
      <c r="E9" s="49"/>
      <c r="F9" s="50"/>
      <c r="G9" s="48" t="s">
        <v>4</v>
      </c>
      <c r="H9" s="49"/>
      <c r="I9" s="50"/>
      <c r="J9" s="48" t="s">
        <v>5</v>
      </c>
      <c r="K9" s="49"/>
      <c r="L9" s="4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</row>
    <row r="10" spans="1:108" s="10" customFormat="1" ht="18" customHeight="1" x14ac:dyDescent="0.15">
      <c r="A10" s="46"/>
      <c r="B10" s="46"/>
      <c r="C10" s="47"/>
      <c r="D10" s="11" t="s">
        <v>6</v>
      </c>
      <c r="E10" s="11" t="s">
        <v>7</v>
      </c>
      <c r="F10" s="12" t="s">
        <v>8</v>
      </c>
      <c r="G10" s="11" t="s">
        <v>6</v>
      </c>
      <c r="H10" s="11" t="s">
        <v>7</v>
      </c>
      <c r="I10" s="12" t="s">
        <v>8</v>
      </c>
      <c r="J10" s="11" t="s">
        <v>6</v>
      </c>
      <c r="K10" s="11" t="s">
        <v>7</v>
      </c>
      <c r="L10" s="13" t="s">
        <v>8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</row>
    <row r="11" spans="1:108" ht="6" customHeight="1" x14ac:dyDescent="0.15">
      <c r="A11" s="14"/>
      <c r="B11" s="14"/>
      <c r="C11" s="15"/>
      <c r="D11" s="16"/>
      <c r="E11" s="17"/>
      <c r="F11" s="17"/>
      <c r="G11" s="17"/>
      <c r="H11" s="17"/>
      <c r="I11" s="17"/>
      <c r="J11" s="17"/>
      <c r="K11" s="17"/>
      <c r="L11" s="17"/>
    </row>
    <row r="12" spans="1:108" ht="15" customHeight="1" x14ac:dyDescent="0.15">
      <c r="A12" s="18" t="s">
        <v>9</v>
      </c>
      <c r="B12" s="19" t="s">
        <v>10</v>
      </c>
      <c r="C12" s="20" t="s">
        <v>11</v>
      </c>
      <c r="D12" s="21">
        <v>215026</v>
      </c>
      <c r="E12" s="22">
        <v>107815</v>
      </c>
      <c r="F12" s="22">
        <v>107211</v>
      </c>
      <c r="G12" s="22">
        <v>103327</v>
      </c>
      <c r="H12" s="22">
        <v>46529</v>
      </c>
      <c r="I12" s="22">
        <v>56798</v>
      </c>
      <c r="J12" s="23">
        <v>83549</v>
      </c>
      <c r="K12" s="22">
        <v>39978</v>
      </c>
      <c r="L12" s="22">
        <v>43571</v>
      </c>
      <c r="M12" s="24"/>
      <c r="N12" s="24"/>
      <c r="O12" s="24"/>
    </row>
    <row r="13" spans="1:108" ht="15" customHeight="1" x14ac:dyDescent="0.15">
      <c r="A13" s="25"/>
      <c r="B13" s="19">
        <v>30</v>
      </c>
      <c r="C13" s="26"/>
      <c r="D13" s="21">
        <v>211966</v>
      </c>
      <c r="E13" s="22">
        <v>105522</v>
      </c>
      <c r="F13" s="22">
        <v>106444</v>
      </c>
      <c r="G13" s="22">
        <v>103579</v>
      </c>
      <c r="H13" s="22">
        <v>45090</v>
      </c>
      <c r="I13" s="22">
        <v>58489</v>
      </c>
      <c r="J13" s="22">
        <v>83748</v>
      </c>
      <c r="K13" s="22">
        <v>40493</v>
      </c>
      <c r="L13" s="22">
        <v>43255</v>
      </c>
      <c r="M13" s="24"/>
      <c r="N13" s="24"/>
      <c r="O13" s="24"/>
    </row>
    <row r="14" spans="1:108" ht="15" customHeight="1" x14ac:dyDescent="0.15">
      <c r="A14" s="18" t="s">
        <v>12</v>
      </c>
      <c r="B14" s="19" t="s">
        <v>13</v>
      </c>
      <c r="C14" s="20" t="s">
        <v>11</v>
      </c>
      <c r="D14" s="21">
        <v>224808</v>
      </c>
      <c r="E14" s="22">
        <v>113502</v>
      </c>
      <c r="F14" s="22">
        <v>111306</v>
      </c>
      <c r="G14" s="22">
        <v>103106</v>
      </c>
      <c r="H14" s="22">
        <v>45969</v>
      </c>
      <c r="I14" s="22">
        <v>57137</v>
      </c>
      <c r="J14" s="22">
        <v>83177</v>
      </c>
      <c r="K14" s="22">
        <v>40551</v>
      </c>
      <c r="L14" s="22">
        <v>42626</v>
      </c>
      <c r="M14" s="24"/>
      <c r="N14" s="24"/>
      <c r="O14" s="24"/>
    </row>
    <row r="15" spans="1:108" ht="15" customHeight="1" x14ac:dyDescent="0.15">
      <c r="A15" s="27"/>
      <c r="B15" s="28" t="s">
        <v>14</v>
      </c>
      <c r="C15" s="29"/>
      <c r="D15" s="21">
        <v>103130</v>
      </c>
      <c r="E15" s="22">
        <v>51041</v>
      </c>
      <c r="F15" s="22">
        <v>52089</v>
      </c>
      <c r="G15" s="22">
        <v>74928</v>
      </c>
      <c r="H15" s="22">
        <v>32314</v>
      </c>
      <c r="I15" s="22">
        <v>42614</v>
      </c>
      <c r="J15" s="22">
        <v>75360</v>
      </c>
      <c r="K15" s="22">
        <v>36309</v>
      </c>
      <c r="L15" s="22">
        <v>39051</v>
      </c>
      <c r="M15" s="24"/>
      <c r="N15" s="24"/>
      <c r="O15" s="24"/>
    </row>
    <row r="16" spans="1:108" s="34" customFormat="1" ht="17.25" customHeight="1" x14ac:dyDescent="0.15">
      <c r="A16" s="27"/>
      <c r="B16" s="30" t="s">
        <v>15</v>
      </c>
      <c r="C16" s="29"/>
      <c r="D16" s="31">
        <f>E16+F16</f>
        <v>109138</v>
      </c>
      <c r="E16" s="32">
        <v>53392</v>
      </c>
      <c r="F16" s="32">
        <v>55746</v>
      </c>
      <c r="G16" s="32">
        <f>H16+I16</f>
        <v>78481</v>
      </c>
      <c r="H16" s="32">
        <v>35229</v>
      </c>
      <c r="I16" s="32">
        <v>43252</v>
      </c>
      <c r="J16" s="32">
        <f>K16+L16</f>
        <v>81395</v>
      </c>
      <c r="K16" s="32">
        <v>39631</v>
      </c>
      <c r="L16" s="32">
        <v>41764</v>
      </c>
      <c r="M16" s="24"/>
      <c r="N16" s="24"/>
      <c r="O16" s="24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</row>
    <row r="17" spans="1:15" ht="15.75" customHeight="1" x14ac:dyDescent="0.15">
      <c r="A17" s="41" t="s">
        <v>16</v>
      </c>
      <c r="B17" s="41"/>
      <c r="C17" s="26" t="s">
        <v>17</v>
      </c>
      <c r="D17" s="21">
        <f>E17+F17</f>
        <v>7247</v>
      </c>
      <c r="E17" s="22">
        <v>2421</v>
      </c>
      <c r="F17" s="22">
        <v>4826</v>
      </c>
      <c r="G17" s="22">
        <f>H17+I17</f>
        <v>5456</v>
      </c>
      <c r="H17" s="22">
        <v>1914</v>
      </c>
      <c r="I17" s="22">
        <v>3542</v>
      </c>
      <c r="J17" s="22">
        <f>K17+L17</f>
        <v>6118</v>
      </c>
      <c r="K17" s="22">
        <v>2910</v>
      </c>
      <c r="L17" s="22">
        <v>3208</v>
      </c>
      <c r="M17" s="24"/>
      <c r="N17" s="24"/>
      <c r="O17" s="24"/>
    </row>
    <row r="18" spans="1:15" ht="13.5" customHeight="1" x14ac:dyDescent="0.15">
      <c r="A18" s="35"/>
      <c r="B18" s="35"/>
      <c r="C18" s="26" t="s">
        <v>18</v>
      </c>
      <c r="D18" s="21">
        <f t="shared" ref="D18:D27" si="0">E18+F18</f>
        <v>5087</v>
      </c>
      <c r="E18" s="22">
        <v>2313</v>
      </c>
      <c r="F18" s="22">
        <v>2774</v>
      </c>
      <c r="G18" s="22">
        <f t="shared" ref="G18:G28" si="1">H18+I18</f>
        <v>4892</v>
      </c>
      <c r="H18" s="22">
        <v>1952</v>
      </c>
      <c r="I18" s="22">
        <v>2940</v>
      </c>
      <c r="J18" s="22">
        <f t="shared" ref="J18:J27" si="2">K18+L18</f>
        <v>5286</v>
      </c>
      <c r="K18" s="22">
        <v>2509</v>
      </c>
      <c r="L18" s="22">
        <v>2777</v>
      </c>
      <c r="M18" s="24"/>
      <c r="N18" s="24"/>
      <c r="O18" s="24"/>
    </row>
    <row r="19" spans="1:15" ht="13.5" customHeight="1" x14ac:dyDescent="0.15">
      <c r="A19" s="35"/>
      <c r="B19" s="35"/>
      <c r="C19" s="26" t="s">
        <v>19</v>
      </c>
      <c r="D19" s="21">
        <f t="shared" si="0"/>
        <v>9322</v>
      </c>
      <c r="E19" s="22">
        <v>4695</v>
      </c>
      <c r="F19" s="22">
        <v>4627</v>
      </c>
      <c r="G19" s="22">
        <f t="shared" si="1"/>
        <v>7835</v>
      </c>
      <c r="H19" s="22">
        <v>3312</v>
      </c>
      <c r="I19" s="22">
        <v>4523</v>
      </c>
      <c r="J19" s="22">
        <f t="shared" si="2"/>
        <v>6430</v>
      </c>
      <c r="K19" s="22">
        <v>3228</v>
      </c>
      <c r="L19" s="22">
        <v>3202</v>
      </c>
      <c r="M19" s="24"/>
      <c r="N19" s="24"/>
      <c r="O19" s="24"/>
    </row>
    <row r="20" spans="1:15" ht="13.5" customHeight="1" x14ac:dyDescent="0.15">
      <c r="A20" s="35"/>
      <c r="B20" s="35"/>
      <c r="C20" s="26" t="s">
        <v>20</v>
      </c>
      <c r="D20" s="21">
        <f t="shared" si="0"/>
        <v>8369</v>
      </c>
      <c r="E20" s="22">
        <v>4777</v>
      </c>
      <c r="F20" s="22">
        <v>3592</v>
      </c>
      <c r="G20" s="22">
        <f t="shared" si="1"/>
        <v>7505</v>
      </c>
      <c r="H20" s="22">
        <v>3591</v>
      </c>
      <c r="I20" s="22">
        <v>3914</v>
      </c>
      <c r="J20" s="22">
        <f t="shared" si="2"/>
        <v>6828</v>
      </c>
      <c r="K20" s="22">
        <v>3327</v>
      </c>
      <c r="L20" s="22">
        <v>3501</v>
      </c>
      <c r="M20" s="24"/>
      <c r="N20" s="24"/>
      <c r="O20" s="24"/>
    </row>
    <row r="21" spans="1:15" ht="13.5" customHeight="1" x14ac:dyDescent="0.15">
      <c r="A21" s="41"/>
      <c r="B21" s="41"/>
      <c r="C21" s="26" t="s">
        <v>21</v>
      </c>
      <c r="D21" s="21">
        <f t="shared" si="0"/>
        <v>7715</v>
      </c>
      <c r="E21" s="22">
        <v>3699</v>
      </c>
      <c r="F21" s="22">
        <v>4016</v>
      </c>
      <c r="G21" s="22">
        <f t="shared" si="1"/>
        <v>6136</v>
      </c>
      <c r="H21" s="22">
        <v>2869</v>
      </c>
      <c r="I21" s="22">
        <v>3267</v>
      </c>
      <c r="J21" s="22">
        <f t="shared" si="2"/>
        <v>6334</v>
      </c>
      <c r="K21" s="22">
        <v>3089</v>
      </c>
      <c r="L21" s="22">
        <v>3245</v>
      </c>
      <c r="M21" s="24"/>
      <c r="N21" s="24"/>
      <c r="O21" s="24"/>
    </row>
    <row r="22" spans="1:15" ht="13.5" customHeight="1" x14ac:dyDescent="0.15">
      <c r="A22" s="35"/>
      <c r="B22" s="35"/>
      <c r="C22" s="26" t="s">
        <v>22</v>
      </c>
      <c r="D22" s="21">
        <f t="shared" si="0"/>
        <v>6839</v>
      </c>
      <c r="E22" s="22">
        <v>3497</v>
      </c>
      <c r="F22" s="22">
        <v>3342</v>
      </c>
      <c r="G22" s="22">
        <f t="shared" si="1"/>
        <v>6329</v>
      </c>
      <c r="H22" s="22">
        <v>2775</v>
      </c>
      <c r="I22" s="22">
        <v>3554</v>
      </c>
      <c r="J22" s="22">
        <f t="shared" si="2"/>
        <v>6854</v>
      </c>
      <c r="K22" s="22">
        <v>3355</v>
      </c>
      <c r="L22" s="22">
        <v>3499</v>
      </c>
      <c r="M22" s="24"/>
      <c r="N22" s="24"/>
      <c r="O22" s="24"/>
    </row>
    <row r="23" spans="1:15" ht="13.5" customHeight="1" x14ac:dyDescent="0.15">
      <c r="A23" s="35"/>
      <c r="B23" s="35"/>
      <c r="C23" s="26" t="s">
        <v>23</v>
      </c>
      <c r="D23" s="21">
        <f t="shared" si="0"/>
        <v>11048</v>
      </c>
      <c r="E23" s="22">
        <v>5478</v>
      </c>
      <c r="F23" s="22">
        <v>5570</v>
      </c>
      <c r="G23" s="22">
        <f t="shared" si="1"/>
        <v>7545</v>
      </c>
      <c r="H23" s="22">
        <v>3385</v>
      </c>
      <c r="I23" s="22">
        <v>4160</v>
      </c>
      <c r="J23" s="22">
        <f t="shared" si="2"/>
        <v>7040</v>
      </c>
      <c r="K23" s="22">
        <v>3454</v>
      </c>
      <c r="L23" s="22">
        <v>3586</v>
      </c>
      <c r="M23" s="24"/>
      <c r="N23" s="24"/>
      <c r="O23" s="24"/>
    </row>
    <row r="24" spans="1:15" ht="13.5" customHeight="1" x14ac:dyDescent="0.15">
      <c r="A24" s="35"/>
      <c r="B24" s="35"/>
      <c r="C24" s="26" t="s">
        <v>24</v>
      </c>
      <c r="D24" s="21">
        <f t="shared" si="0"/>
        <v>13094</v>
      </c>
      <c r="E24" s="22">
        <v>6638</v>
      </c>
      <c r="F24" s="22">
        <v>6456</v>
      </c>
      <c r="G24" s="22">
        <f t="shared" si="1"/>
        <v>6592</v>
      </c>
      <c r="H24" s="22">
        <v>3207</v>
      </c>
      <c r="I24" s="22">
        <v>3385</v>
      </c>
      <c r="J24" s="22">
        <f t="shared" si="2"/>
        <v>7080</v>
      </c>
      <c r="K24" s="22">
        <v>3383</v>
      </c>
      <c r="L24" s="22">
        <v>3697</v>
      </c>
      <c r="M24" s="24"/>
      <c r="N24" s="24"/>
      <c r="O24" s="24"/>
    </row>
    <row r="25" spans="1:15" ht="13.5" customHeight="1" x14ac:dyDescent="0.15">
      <c r="A25" s="35"/>
      <c r="B25" s="35"/>
      <c r="C25" s="26" t="s">
        <v>25</v>
      </c>
      <c r="D25" s="21">
        <f t="shared" si="0"/>
        <v>9409</v>
      </c>
      <c r="E25" s="22">
        <v>4153</v>
      </c>
      <c r="F25" s="22">
        <v>5256</v>
      </c>
      <c r="G25" s="22">
        <f t="shared" si="1"/>
        <v>6185</v>
      </c>
      <c r="H25" s="22">
        <v>2956</v>
      </c>
      <c r="I25" s="22">
        <v>3229</v>
      </c>
      <c r="J25" s="22">
        <f t="shared" si="2"/>
        <v>7349</v>
      </c>
      <c r="K25" s="22">
        <v>3554</v>
      </c>
      <c r="L25" s="22">
        <v>3795</v>
      </c>
      <c r="M25" s="24"/>
      <c r="N25" s="24"/>
      <c r="O25" s="24"/>
    </row>
    <row r="26" spans="1:15" ht="13.5" customHeight="1" x14ac:dyDescent="0.15">
      <c r="A26" s="35"/>
      <c r="B26" s="35"/>
      <c r="C26" s="26">
        <v>10</v>
      </c>
      <c r="D26" s="21">
        <f t="shared" si="0"/>
        <v>10552</v>
      </c>
      <c r="E26" s="22">
        <v>5206</v>
      </c>
      <c r="F26" s="22">
        <v>5346</v>
      </c>
      <c r="G26" s="22">
        <f t="shared" si="1"/>
        <v>7174</v>
      </c>
      <c r="H26" s="22">
        <v>3298</v>
      </c>
      <c r="I26" s="22">
        <v>3876</v>
      </c>
      <c r="J26" s="22">
        <f t="shared" si="2"/>
        <v>7617</v>
      </c>
      <c r="K26" s="22">
        <v>3741</v>
      </c>
      <c r="L26" s="22">
        <v>3876</v>
      </c>
      <c r="M26" s="24"/>
      <c r="N26" s="24"/>
      <c r="O26" s="24"/>
    </row>
    <row r="27" spans="1:15" ht="13.5" customHeight="1" x14ac:dyDescent="0.15">
      <c r="A27" s="35"/>
      <c r="B27" s="35"/>
      <c r="C27" s="26">
        <v>11</v>
      </c>
      <c r="D27" s="21">
        <f t="shared" si="0"/>
        <v>9541</v>
      </c>
      <c r="E27" s="22">
        <v>4531</v>
      </c>
      <c r="F27" s="22">
        <v>5010</v>
      </c>
      <c r="G27" s="22">
        <f t="shared" si="1"/>
        <v>6567</v>
      </c>
      <c r="H27" s="22">
        <v>2814</v>
      </c>
      <c r="I27" s="22">
        <v>3753</v>
      </c>
      <c r="J27" s="22">
        <f t="shared" si="2"/>
        <v>7067</v>
      </c>
      <c r="K27" s="22">
        <v>3387</v>
      </c>
      <c r="L27" s="22">
        <v>3680</v>
      </c>
      <c r="M27" s="24"/>
      <c r="N27" s="24"/>
      <c r="O27" s="24"/>
    </row>
    <row r="28" spans="1:15" ht="13.5" customHeight="1" x14ac:dyDescent="0.15">
      <c r="A28" s="35"/>
      <c r="B28" s="35"/>
      <c r="C28" s="26">
        <v>12</v>
      </c>
      <c r="D28" s="21">
        <f>E28+F28</f>
        <v>10915</v>
      </c>
      <c r="E28" s="22">
        <v>5984</v>
      </c>
      <c r="F28" s="22">
        <v>4931</v>
      </c>
      <c r="G28" s="22">
        <f t="shared" si="1"/>
        <v>6265</v>
      </c>
      <c r="H28" s="22">
        <v>3156</v>
      </c>
      <c r="I28" s="22">
        <v>3109</v>
      </c>
      <c r="J28" s="22">
        <f>K28+L28</f>
        <v>7392</v>
      </c>
      <c r="K28" s="22">
        <v>3694</v>
      </c>
      <c r="L28" s="22">
        <v>3698</v>
      </c>
      <c r="M28" s="24"/>
      <c r="N28" s="24"/>
      <c r="O28" s="24"/>
    </row>
    <row r="29" spans="1:15" ht="6" customHeight="1" x14ac:dyDescent="0.15">
      <c r="A29" s="36"/>
      <c r="B29" s="36"/>
      <c r="C29" s="37"/>
      <c r="D29" s="38"/>
      <c r="E29" s="38"/>
      <c r="F29" s="38"/>
      <c r="G29" s="38"/>
      <c r="H29" s="38"/>
      <c r="I29" s="38"/>
      <c r="J29" s="38"/>
      <c r="K29" s="38"/>
      <c r="L29" s="38"/>
    </row>
    <row r="30" spans="1:15" x14ac:dyDescent="0.15">
      <c r="A30" s="39" t="s">
        <v>26</v>
      </c>
      <c r="B30" s="39"/>
      <c r="C30" s="40"/>
      <c r="E30" s="40"/>
    </row>
    <row r="31" spans="1:15" x14ac:dyDescent="0.15">
      <c r="D31" s="24"/>
      <c r="E31" s="24"/>
      <c r="F31" s="24"/>
      <c r="G31" s="24"/>
      <c r="H31" s="24"/>
      <c r="I31" s="24"/>
      <c r="J31" s="24"/>
      <c r="K31" s="24"/>
      <c r="L31" s="24"/>
    </row>
  </sheetData>
  <mergeCells count="9">
    <mergeCell ref="A2:L2"/>
    <mergeCell ref="A17:B17"/>
    <mergeCell ref="A21:B21"/>
    <mergeCell ref="A4:L4"/>
    <mergeCell ref="A6:L6"/>
    <mergeCell ref="A9:C10"/>
    <mergeCell ref="D9:F9"/>
    <mergeCell ref="G9:I9"/>
    <mergeCell ref="J9:L9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90" orientation="portrait" horizontalDpi="300" verticalDpi="300" r:id="rId1"/>
  <headerFooter alignWithMargins="0"/>
  <ignoredErrors>
    <ignoredError sqref="A12:C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2023-03-14T22:22:29Z</cp:lastPrinted>
  <dcterms:created xsi:type="dcterms:W3CDTF">2023-03-14T11:03:42Z</dcterms:created>
  <dcterms:modified xsi:type="dcterms:W3CDTF">2023-03-14T22:22:33Z</dcterms:modified>
</cp:coreProperties>
</file>