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3165" tabRatio="662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</sheets>
  <definedNames>
    <definedName name="_xlnm.Print_Area" localSheetId="0">'8-1'!$A$1:$G$23</definedName>
    <definedName name="_xlnm.Print_Area" localSheetId="3">'8-4'!$A$1:$I$38</definedName>
  </definedNames>
  <calcPr calcMode="manual" fullCalcOnLoad="1"/>
</workbook>
</file>

<file path=xl/sharedStrings.xml><?xml version="1.0" encoding="utf-8"?>
<sst xmlns="http://schemas.openxmlformats.org/spreadsheetml/2006/main" count="163" uniqueCount="82">
  <si>
    <t>年</t>
  </si>
  <si>
    <t>総トン数</t>
  </si>
  <si>
    <t>資料　宮城県土木部港湾課</t>
  </si>
  <si>
    <t>計</t>
  </si>
  <si>
    <t>輸移出</t>
  </si>
  <si>
    <t>輸移入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</si>
  <si>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</si>
  <si>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</si>
  <si>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</si>
  <si>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</si>
  <si>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</si>
  <si>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</si>
  <si>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</si>
  <si>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</si>
  <si>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</si>
  <si>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フェリー</t>
  </si>
  <si>
    <t>分               類</t>
  </si>
  <si>
    <t>輸出総額</t>
  </si>
  <si>
    <t xml:space="preserve">    食料品及び動物</t>
  </si>
  <si>
    <t xml:space="preserve">    飲料及びたばこ</t>
  </si>
  <si>
    <t xml:space="preserve">    鉱物性燃料</t>
  </si>
  <si>
    <t xml:space="preserve">    動植物性油脂</t>
  </si>
  <si>
    <t xml:space="preserve">    化学製品</t>
  </si>
  <si>
    <t xml:space="preserve">    原料別製品</t>
  </si>
  <si>
    <t xml:space="preserve">    機械類及び輸送用機器</t>
  </si>
  <si>
    <t xml:space="preserve">    雑製品</t>
  </si>
  <si>
    <t xml:space="preserve">    特殊取扱品</t>
  </si>
  <si>
    <t>輸入総額</t>
  </si>
  <si>
    <t>（単位  フレート・トン）</t>
  </si>
  <si>
    <t>貨　物　量</t>
  </si>
  <si>
    <t>8-1.仙台港の入港船舶隻数及び総トン数</t>
  </si>
  <si>
    <t>8-2.仙台港の品種別海上輸(移)出入貨物数量</t>
  </si>
  <si>
    <t>8-3.仙台港のコンテナ貨物取扱数量</t>
  </si>
  <si>
    <t>8-4.外国貿易品目別海上輸出入金額</t>
  </si>
  <si>
    <t>（単位  千円）</t>
  </si>
  <si>
    <t>8-5.外国貿易品目別航空輸出入金額</t>
  </si>
  <si>
    <t xml:space="preserve">    食料品及び動物</t>
  </si>
  <si>
    <t xml:space="preserve">    原材料</t>
  </si>
  <si>
    <t>平成30年</t>
  </si>
  <si>
    <t>平成</t>
  </si>
  <si>
    <t>年</t>
  </si>
  <si>
    <t>令和元年</t>
  </si>
  <si>
    <t>令和</t>
  </si>
  <si>
    <t>元</t>
  </si>
  <si>
    <t>総トン数</t>
  </si>
  <si>
    <t>隻数</t>
  </si>
  <si>
    <t>合計</t>
  </si>
  <si>
    <t>商船</t>
  </si>
  <si>
    <t>外航</t>
  </si>
  <si>
    <t>内航</t>
  </si>
  <si>
    <t>自航</t>
  </si>
  <si>
    <t>その他</t>
  </si>
  <si>
    <t>項目</t>
  </si>
  <si>
    <t>年 ・ 品 種</t>
  </si>
  <si>
    <t>合計</t>
  </si>
  <si>
    <t>外国貿易</t>
  </si>
  <si>
    <t>内国貿易</t>
  </si>
  <si>
    <t>輸出</t>
  </si>
  <si>
    <t>輸入</t>
  </si>
  <si>
    <t>移出</t>
  </si>
  <si>
    <t>移入</t>
  </si>
  <si>
    <t>区分</t>
  </si>
  <si>
    <t>合計</t>
  </si>
  <si>
    <t>外国貿易</t>
  </si>
  <si>
    <t>内国貿易</t>
  </si>
  <si>
    <t>－</t>
  </si>
  <si>
    <t>令和元年</t>
  </si>
  <si>
    <t>令和2年</t>
  </si>
  <si>
    <t>2</t>
  </si>
  <si>
    <t>実入りコンテナ数（ＴＥＵ）</t>
  </si>
  <si>
    <t>令和3年</t>
  </si>
  <si>
    <t>本表は、国土交通省所管の港湾調査によるもので、仙台塩釜港（仙台港区）の数である。
入港船舶は、積載貨物の有無にかかわらず、総トン数5トン以上の船舶について調査したものである。</t>
  </si>
  <si>
    <t>（単位　隻、トン）</t>
  </si>
  <si>
    <t>本表は、国土交通省所管の港湾調査によるもので、仙台塩釜港（仙台港区）の数である。
海上出入貨物は、船舶及びはしけにより出入した貨物をすべて調査したもの。貨物の数量は、トン単位であり、原則として「フレート・トン」による。自動車航送船（フェリーボート）による貨物数量は、航送車輌（自動車）台数に車種別換算率（容積トン）を乗じたもの。</t>
  </si>
  <si>
    <t>仙台塩釜港（仙台港区）の実入りコンテナのみの集計である。
「ＴＥＵ」とは、20フィート換算のコンテナ取扱個数の単位である。
45フィートコンテナの20フィートコンテナ換算に伴い、0.25TEU単位の端数が生じるため、
各項目の合計と合計値は一致しない場合がある。</t>
  </si>
  <si>
    <t>（単位  TEU、フレート・トン）</t>
  </si>
  <si>
    <t>本表は、仙台空港における航空輸出入金額である。</t>
  </si>
  <si>
    <t>本表は、仙台塩釜港（塩釜港区と仙台港区の合計）における海上輸出入金額である。</t>
  </si>
  <si>
    <t>平成30年</t>
  </si>
  <si>
    <t>3</t>
  </si>
  <si>
    <t>令和4年</t>
  </si>
  <si>
    <t>資料　財務省「貿易統計」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</si>
</sst>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b/>
      <sz val="9"/>
      <name val="ＭＳ ゴシック"/>
      <family val="3"/>
    </font>
    <font>
      <b/>
      <sz val="9"/>
      <name val="ＭＳ Ｐ明朝"/>
      <family val="1"/>
    </font>
    <font>
      <sz val="7.5"/>
      <name val="ＭＳ Ｐ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176" fontId="7" fillId="0" borderId="13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176" fontId="9" fillId="0" borderId="15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0" xfId="0" applyFont="1" applyAlignment="1">
      <alignment/>
    </xf>
    <xf numFmtId="176" fontId="13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41" fontId="3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58" fontId="11" fillId="0" borderId="17" xfId="0" applyNumberFormat="1" applyFont="1" applyBorder="1" applyAlignment="1">
      <alignment horizontal="center" vertical="center"/>
    </xf>
    <xf numFmtId="41" fontId="16" fillId="0" borderId="0" xfId="0" applyNumberFormat="1" applyFont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vertical="top"/>
    </xf>
    <xf numFmtId="41" fontId="13" fillId="0" borderId="18" xfId="0" applyNumberFormat="1" applyFont="1" applyFill="1" applyBorder="1" applyAlignment="1">
      <alignment horizontal="right"/>
    </xf>
    <xf numFmtId="41" fontId="3" fillId="0" borderId="0" xfId="53" applyNumberFormat="1" applyFont="1" applyBorder="1" applyAlignment="1">
      <alignment/>
    </xf>
    <xf numFmtId="176" fontId="3" fillId="0" borderId="0" xfId="53" applyNumberFormat="1" applyFont="1" applyBorder="1" applyAlignment="1">
      <alignment horizontal="right"/>
    </xf>
    <xf numFmtId="176" fontId="3" fillId="0" borderId="0" xfId="53" applyNumberFormat="1" applyFont="1" applyBorder="1" applyAlignment="1">
      <alignment/>
    </xf>
    <xf numFmtId="49" fontId="10" fillId="0" borderId="19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distributed" indent="1"/>
    </xf>
    <xf numFmtId="0" fontId="13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76" fontId="11" fillId="0" borderId="19" xfId="0" applyNumberFormat="1" applyFont="1" applyBorder="1" applyAlignment="1">
      <alignment horizontal="distributed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176" fontId="12" fillId="0" borderId="19" xfId="0" applyNumberFormat="1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22" xfId="0" applyNumberFormat="1" applyFont="1" applyBorder="1" applyAlignment="1">
      <alignment horizontal="center" vertical="center"/>
    </xf>
    <xf numFmtId="41" fontId="13" fillId="0" borderId="0" xfId="0" applyNumberFormat="1" applyFont="1" applyAlignment="1">
      <alignment/>
    </xf>
    <xf numFmtId="4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41" fontId="19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center"/>
    </xf>
    <xf numFmtId="41" fontId="20" fillId="0" borderId="19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/>
    </xf>
    <xf numFmtId="41" fontId="5" fillId="0" borderId="0" xfId="53" applyNumberFormat="1" applyFont="1" applyBorder="1" applyAlignment="1">
      <alignment/>
    </xf>
    <xf numFmtId="41" fontId="11" fillId="0" borderId="19" xfId="53" applyNumberFormat="1" applyFont="1" applyBorder="1" applyAlignment="1">
      <alignment/>
    </xf>
    <xf numFmtId="41" fontId="11" fillId="0" borderId="19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/>
    </xf>
    <xf numFmtId="41" fontId="13" fillId="0" borderId="15" xfId="0" applyNumberFormat="1" applyFont="1" applyBorder="1" applyAlignment="1">
      <alignment/>
    </xf>
    <xf numFmtId="41" fontId="11" fillId="0" borderId="15" xfId="0" applyNumberFormat="1" applyFont="1" applyBorder="1" applyAlignment="1">
      <alignment/>
    </xf>
    <xf numFmtId="41" fontId="11" fillId="0" borderId="13" xfId="0" applyNumberFormat="1" applyFont="1" applyBorder="1" applyAlignment="1">
      <alignment/>
    </xf>
    <xf numFmtId="176" fontId="12" fillId="0" borderId="15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/>
    </xf>
    <xf numFmtId="41" fontId="5" fillId="0" borderId="19" xfId="53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left" vertical="top"/>
    </xf>
    <xf numFmtId="41" fontId="1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center"/>
    </xf>
    <xf numFmtId="41" fontId="11" fillId="0" borderId="0" xfId="53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76" fontId="18" fillId="0" borderId="14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76" fontId="18" fillId="0" borderId="15" xfId="0" applyNumberFormat="1" applyFont="1" applyBorder="1" applyAlignment="1">
      <alignment horizontal="right"/>
    </xf>
    <xf numFmtId="0" fontId="11" fillId="0" borderId="19" xfId="0" applyFont="1" applyBorder="1" applyAlignment="1">
      <alignment horizontal="distributed"/>
    </xf>
    <xf numFmtId="0" fontId="11" fillId="0" borderId="19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41" fontId="22" fillId="0" borderId="18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distributed"/>
    </xf>
    <xf numFmtId="0" fontId="12" fillId="0" borderId="19" xfId="0" applyFont="1" applyBorder="1" applyAlignment="1">
      <alignment/>
    </xf>
    <xf numFmtId="41" fontId="15" fillId="0" borderId="18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distributed"/>
    </xf>
    <xf numFmtId="41" fontId="22" fillId="0" borderId="0" xfId="0" applyNumberFormat="1" applyFont="1" applyFill="1" applyBorder="1" applyAlignment="1">
      <alignment/>
    </xf>
    <xf numFmtId="41" fontId="23" fillId="0" borderId="18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distributed"/>
    </xf>
    <xf numFmtId="49" fontId="11" fillId="0" borderId="19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0" xfId="0" applyNumberFormat="1" applyFont="1" applyBorder="1" applyAlignment="1">
      <alignment horizontal="right"/>
    </xf>
    <xf numFmtId="41" fontId="15" fillId="0" borderId="0" xfId="53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58" fontId="11" fillId="0" borderId="24" xfId="0" applyNumberFormat="1" applyFont="1" applyBorder="1" applyAlignment="1">
      <alignment horizontal="center" vertical="center"/>
    </xf>
    <xf numFmtId="58" fontId="11" fillId="0" borderId="19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5" fillId="0" borderId="0" xfId="0" applyFont="1" applyAlignment="1">
      <alignment horizontal="left" wrapText="1" indent="2"/>
    </xf>
    <xf numFmtId="0" fontId="15" fillId="0" borderId="0" xfId="0" applyFont="1" applyAlignment="1">
      <alignment horizontal="left" indent="2"/>
    </xf>
    <xf numFmtId="0" fontId="11" fillId="0" borderId="21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14" fillId="0" borderId="0" xfId="0" applyNumberFormat="1" applyFont="1" applyAlignment="1">
      <alignment horizontal="center" vertical="center"/>
    </xf>
    <xf numFmtId="41" fontId="15" fillId="0" borderId="0" xfId="0" applyNumberFormat="1" applyFont="1" applyAlignment="1">
      <alignment horizontal="center"/>
    </xf>
    <xf numFmtId="41" fontId="11" fillId="0" borderId="27" xfId="0" applyNumberFormat="1" applyFont="1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tabSelected="1" zoomScale="120" zoomScaleNormal="120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14.625" style="1" customWidth="1"/>
    <col min="2" max="2" width="10.625" style="1" customWidth="1"/>
    <col min="3" max="7" width="14.625" style="1" customWidth="1"/>
    <col min="8" max="16384" width="8.75390625" style="1" customWidth="1"/>
  </cols>
  <sheetData>
    <row r="1" ht="19.5" customHeight="1">
      <c r="T1" s="1">
        <v>167</v>
      </c>
    </row>
    <row r="2" spans="1:7" ht="30" customHeight="1">
      <c r="A2" s="126" t="s">
        <v>30</v>
      </c>
      <c r="B2" s="126"/>
      <c r="C2" s="126"/>
      <c r="D2" s="126"/>
      <c r="E2" s="126"/>
      <c r="F2" s="126"/>
      <c r="G2" s="126"/>
    </row>
    <row r="3" ht="8.25" customHeight="1">
      <c r="A3" s="36"/>
    </row>
    <row r="4" spans="1:6" ht="34.5" customHeight="1">
      <c r="A4" s="37"/>
      <c r="B4" s="127" t="s">
        <v>71</v>
      </c>
      <c r="C4" s="128"/>
      <c r="D4" s="128"/>
      <c r="E4" s="128"/>
      <c r="F4" s="128"/>
    </row>
    <row r="5" spans="1:6" ht="7.5" customHeight="1">
      <c r="A5" s="37"/>
      <c r="B5" s="38"/>
      <c r="C5" s="39"/>
      <c r="D5" s="39"/>
      <c r="E5" s="39"/>
      <c r="F5" s="39"/>
    </row>
    <row r="6" spans="1:7" ht="12" customHeight="1" thickBot="1">
      <c r="A6" s="13" t="s">
        <v>72</v>
      </c>
      <c r="B6" s="2"/>
      <c r="C6" s="2"/>
      <c r="D6" s="2"/>
      <c r="E6" s="2"/>
      <c r="F6" s="2"/>
      <c r="G6" s="2"/>
    </row>
    <row r="7" spans="1:7" ht="20.25" customHeight="1">
      <c r="A7" s="131" t="s">
        <v>0</v>
      </c>
      <c r="B7" s="133" t="s">
        <v>52</v>
      </c>
      <c r="C7" s="135" t="s">
        <v>46</v>
      </c>
      <c r="D7" s="137" t="s">
        <v>47</v>
      </c>
      <c r="E7" s="138"/>
      <c r="F7" s="59" t="s">
        <v>50</v>
      </c>
      <c r="G7" s="129" t="s">
        <v>51</v>
      </c>
    </row>
    <row r="8" spans="1:7" ht="20.25" customHeight="1">
      <c r="A8" s="132"/>
      <c r="B8" s="134"/>
      <c r="C8" s="136"/>
      <c r="D8" s="60" t="s">
        <v>48</v>
      </c>
      <c r="E8" s="61" t="s">
        <v>49</v>
      </c>
      <c r="F8" s="61" t="s">
        <v>49</v>
      </c>
      <c r="G8" s="130"/>
    </row>
    <row r="9" spans="1:7" s="5" customFormat="1" ht="6" customHeight="1">
      <c r="A9" s="40"/>
      <c r="B9" s="17"/>
      <c r="C9" s="3"/>
      <c r="D9" s="4"/>
      <c r="E9" s="4"/>
      <c r="F9" s="4"/>
      <c r="G9" s="4"/>
    </row>
    <row r="10" spans="1:7" ht="12" customHeight="1">
      <c r="A10" s="103" t="s">
        <v>78</v>
      </c>
      <c r="B10" s="58" t="s">
        <v>45</v>
      </c>
      <c r="C10" s="112">
        <v>6985</v>
      </c>
      <c r="D10" s="113">
        <v>884</v>
      </c>
      <c r="E10" s="113">
        <v>5610</v>
      </c>
      <c r="F10" s="113">
        <v>490</v>
      </c>
      <c r="G10" s="113">
        <v>1</v>
      </c>
    </row>
    <row r="11" spans="1:7" ht="12" customHeight="1">
      <c r="A11" s="104"/>
      <c r="B11" s="58" t="s">
        <v>44</v>
      </c>
      <c r="C11" s="112">
        <v>51691948</v>
      </c>
      <c r="D11" s="113">
        <v>20012162</v>
      </c>
      <c r="E11" s="113">
        <v>24292624</v>
      </c>
      <c r="F11" s="113">
        <v>7385164</v>
      </c>
      <c r="G11" s="113">
        <v>1998</v>
      </c>
    </row>
    <row r="12" spans="1:7" ht="12" customHeight="1">
      <c r="A12" s="103" t="s">
        <v>66</v>
      </c>
      <c r="B12" s="58" t="s">
        <v>45</v>
      </c>
      <c r="C12" s="112">
        <v>6557</v>
      </c>
      <c r="D12" s="113">
        <v>868</v>
      </c>
      <c r="E12" s="113">
        <v>5177</v>
      </c>
      <c r="F12" s="113">
        <v>512</v>
      </c>
      <c r="G12" s="113" t="s">
        <v>65</v>
      </c>
    </row>
    <row r="13" spans="1:7" ht="12" customHeight="1">
      <c r="A13" s="105"/>
      <c r="B13" s="58" t="s">
        <v>1</v>
      </c>
      <c r="C13" s="112">
        <v>49182235</v>
      </c>
      <c r="D13" s="113">
        <v>17588379</v>
      </c>
      <c r="E13" s="113">
        <v>23903829</v>
      </c>
      <c r="F13" s="113">
        <v>7690027</v>
      </c>
      <c r="G13" s="113" t="s">
        <v>65</v>
      </c>
    </row>
    <row r="14" spans="1:7" ht="12" customHeight="1">
      <c r="A14" s="103">
        <v>2</v>
      </c>
      <c r="B14" s="58" t="s">
        <v>45</v>
      </c>
      <c r="C14" s="112">
        <v>6428</v>
      </c>
      <c r="D14" s="113">
        <v>877</v>
      </c>
      <c r="E14" s="113">
        <v>5052</v>
      </c>
      <c r="F14" s="113">
        <v>498</v>
      </c>
      <c r="G14" s="113">
        <v>1</v>
      </c>
    </row>
    <row r="15" spans="1:7" ht="12" customHeight="1">
      <c r="A15" s="104"/>
      <c r="B15" s="58" t="s">
        <v>1</v>
      </c>
      <c r="C15" s="112">
        <v>48332952</v>
      </c>
      <c r="D15" s="113">
        <v>17105641</v>
      </c>
      <c r="E15" s="113">
        <v>23737320</v>
      </c>
      <c r="F15" s="113">
        <v>7489149</v>
      </c>
      <c r="G15" s="113">
        <v>842</v>
      </c>
    </row>
    <row r="16" spans="1:7" ht="12" customHeight="1">
      <c r="A16" s="103">
        <v>3</v>
      </c>
      <c r="B16" s="58" t="s">
        <v>45</v>
      </c>
      <c r="C16" s="112">
        <v>5874</v>
      </c>
      <c r="D16" s="113">
        <v>769</v>
      </c>
      <c r="E16" s="113">
        <v>4681</v>
      </c>
      <c r="F16" s="113">
        <v>421</v>
      </c>
      <c r="G16" s="113">
        <v>3</v>
      </c>
    </row>
    <row r="17" spans="1:7" ht="12" customHeight="1">
      <c r="A17" s="104"/>
      <c r="B17" s="58" t="s">
        <v>1</v>
      </c>
      <c r="C17" s="112">
        <v>43865298</v>
      </c>
      <c r="D17" s="113">
        <v>13957306</v>
      </c>
      <c r="E17" s="113">
        <v>23610658</v>
      </c>
      <c r="F17" s="113">
        <v>6292338</v>
      </c>
      <c r="G17" s="113">
        <v>4996</v>
      </c>
    </row>
    <row r="18" spans="1:7" s="6" customFormat="1" ht="12" customHeight="1">
      <c r="A18" s="110">
        <v>4</v>
      </c>
      <c r="B18" s="64" t="s">
        <v>45</v>
      </c>
      <c r="C18" s="45">
        <v>5823</v>
      </c>
      <c r="D18" s="42">
        <v>768</v>
      </c>
      <c r="E18" s="42">
        <v>4572</v>
      </c>
      <c r="F18" s="42">
        <v>470</v>
      </c>
      <c r="G18" s="42">
        <v>13</v>
      </c>
    </row>
    <row r="19" spans="1:7" s="6" customFormat="1" ht="12" customHeight="1">
      <c r="A19" s="111"/>
      <c r="B19" s="64" t="s">
        <v>1</v>
      </c>
      <c r="C19" s="45">
        <v>46570838</v>
      </c>
      <c r="D19" s="42">
        <v>14600875</v>
      </c>
      <c r="E19" s="42">
        <v>24831071</v>
      </c>
      <c r="F19" s="42">
        <v>7055326</v>
      </c>
      <c r="G19" s="42">
        <v>83566</v>
      </c>
    </row>
    <row r="20" spans="1:7" s="6" customFormat="1" ht="6" customHeight="1">
      <c r="A20" s="7"/>
      <c r="B20" s="8"/>
      <c r="C20" s="9"/>
      <c r="D20" s="10"/>
      <c r="E20" s="10"/>
      <c r="F20" s="10"/>
      <c r="G20" s="10"/>
    </row>
    <row r="21" spans="1:3" ht="13.5">
      <c r="A21" s="44" t="s">
        <v>2</v>
      </c>
      <c r="B21" s="11"/>
      <c r="C21" s="11"/>
    </row>
    <row r="22" ht="12" customHeight="1"/>
  </sheetData>
  <sheetProtection/>
  <mergeCells count="7">
    <mergeCell ref="A2:G2"/>
    <mergeCell ref="B4:F4"/>
    <mergeCell ref="G7:G8"/>
    <mergeCell ref="A7:A8"/>
    <mergeCell ref="B7:B8"/>
    <mergeCell ref="C7:C8"/>
    <mergeCell ref="D7:E7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  <ignoredErrors>
    <ignoredError sqref="A17 A13 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E31" sqref="E31"/>
    </sheetView>
  </sheetViews>
  <sheetFormatPr defaultColWidth="8.75390625" defaultRowHeight="13.5"/>
  <cols>
    <col min="1" max="1" width="11.625" style="1" customWidth="1"/>
    <col min="2" max="2" width="1.625" style="1" customWidth="1"/>
    <col min="3" max="6" width="12.25390625" style="1" customWidth="1"/>
    <col min="7" max="7" width="11.25390625" style="1" customWidth="1"/>
    <col min="8" max="11" width="12.25390625" style="1" customWidth="1"/>
    <col min="12" max="16384" width="8.75390625" style="1" customWidth="1"/>
  </cols>
  <sheetData>
    <row r="1" spans="1:11" ht="30" customHeight="1">
      <c r="A1" s="126" t="s">
        <v>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8.25" customHeight="1"/>
    <row r="3" spans="1:10" ht="53.25" customHeight="1">
      <c r="A3" s="12"/>
      <c r="C3" s="127" t="s">
        <v>73</v>
      </c>
      <c r="D3" s="127"/>
      <c r="E3" s="127"/>
      <c r="F3" s="127"/>
      <c r="G3" s="127"/>
      <c r="H3" s="127"/>
      <c r="I3" s="127"/>
      <c r="J3" s="127"/>
    </row>
    <row r="4" spans="1:9" ht="8.25" customHeight="1">
      <c r="A4" s="12"/>
      <c r="C4" s="38"/>
      <c r="D4" s="39"/>
      <c r="E4" s="39"/>
      <c r="F4" s="39"/>
      <c r="G4" s="39"/>
      <c r="H4" s="39"/>
      <c r="I4" s="39"/>
    </row>
    <row r="5" spans="1:11" ht="12" customHeight="1" thickBot="1">
      <c r="A5" s="13" t="s">
        <v>28</v>
      </c>
      <c r="B5" s="13"/>
      <c r="C5" s="2"/>
      <c r="D5" s="2"/>
      <c r="E5" s="2"/>
      <c r="F5" s="2"/>
      <c r="G5" s="2"/>
      <c r="H5" s="2"/>
      <c r="I5" s="2"/>
      <c r="J5" s="2"/>
      <c r="K5" s="2"/>
    </row>
    <row r="6" spans="1:11" ht="16.5" customHeight="1">
      <c r="A6" s="139" t="s">
        <v>53</v>
      </c>
      <c r="B6" s="14"/>
      <c r="C6" s="141" t="s">
        <v>54</v>
      </c>
      <c r="D6" s="142"/>
      <c r="E6" s="143"/>
      <c r="F6" s="141" t="s">
        <v>55</v>
      </c>
      <c r="G6" s="142"/>
      <c r="H6" s="143"/>
      <c r="I6" s="141" t="s">
        <v>56</v>
      </c>
      <c r="J6" s="142"/>
      <c r="K6" s="142"/>
    </row>
    <row r="7" spans="1:11" ht="16.5" customHeight="1">
      <c r="A7" s="140"/>
      <c r="B7" s="15"/>
      <c r="C7" s="62" t="s">
        <v>3</v>
      </c>
      <c r="D7" s="62" t="s">
        <v>4</v>
      </c>
      <c r="E7" s="62" t="s">
        <v>5</v>
      </c>
      <c r="F7" s="62" t="s">
        <v>3</v>
      </c>
      <c r="G7" s="62" t="s">
        <v>57</v>
      </c>
      <c r="H7" s="62" t="s">
        <v>58</v>
      </c>
      <c r="I7" s="62" t="s">
        <v>3</v>
      </c>
      <c r="J7" s="62" t="s">
        <v>59</v>
      </c>
      <c r="K7" s="63" t="s">
        <v>60</v>
      </c>
    </row>
    <row r="8" spans="1:11" ht="6" customHeight="1">
      <c r="A8" s="16"/>
      <c r="B8" s="17"/>
      <c r="C8" s="52"/>
      <c r="D8" s="52"/>
      <c r="E8" s="52"/>
      <c r="F8" s="52"/>
      <c r="G8" s="52"/>
      <c r="H8" s="52"/>
      <c r="I8" s="52"/>
      <c r="J8" s="52"/>
      <c r="K8" s="52"/>
    </row>
    <row r="9" spans="1:11" ht="12.75" customHeight="1">
      <c r="A9" s="106" t="s">
        <v>78</v>
      </c>
      <c r="B9" s="50"/>
      <c r="C9" s="116">
        <v>42275079</v>
      </c>
      <c r="D9" s="117">
        <v>16424497</v>
      </c>
      <c r="E9" s="117">
        <v>25850582</v>
      </c>
      <c r="F9" s="117">
        <v>12629984</v>
      </c>
      <c r="G9" s="117">
        <v>1774805</v>
      </c>
      <c r="H9" s="117">
        <v>10855179</v>
      </c>
      <c r="I9" s="117">
        <v>29645095</v>
      </c>
      <c r="J9" s="117">
        <v>14649692</v>
      </c>
      <c r="K9" s="117">
        <v>14995403</v>
      </c>
    </row>
    <row r="10" spans="1:12" s="6" customFormat="1" ht="12.75" customHeight="1">
      <c r="A10" s="106" t="s">
        <v>66</v>
      </c>
      <c r="B10" s="49"/>
      <c r="C10" s="116">
        <v>37661366</v>
      </c>
      <c r="D10" s="117">
        <v>14408814</v>
      </c>
      <c r="E10" s="117">
        <v>23252552</v>
      </c>
      <c r="F10" s="117">
        <v>12066827</v>
      </c>
      <c r="G10" s="117">
        <v>1588733</v>
      </c>
      <c r="H10" s="117">
        <v>10478094</v>
      </c>
      <c r="I10" s="117">
        <v>25594539</v>
      </c>
      <c r="J10" s="117">
        <v>12820081</v>
      </c>
      <c r="K10" s="117">
        <v>12774458</v>
      </c>
      <c r="L10" s="1"/>
    </row>
    <row r="11" spans="1:11" ht="12.75" customHeight="1">
      <c r="A11" s="106">
        <v>2</v>
      </c>
      <c r="B11" s="49"/>
      <c r="C11" s="116">
        <v>35057555</v>
      </c>
      <c r="D11" s="117">
        <v>12688547</v>
      </c>
      <c r="E11" s="117">
        <v>22369008</v>
      </c>
      <c r="F11" s="117">
        <v>10657947</v>
      </c>
      <c r="G11" s="117">
        <v>1106373</v>
      </c>
      <c r="H11" s="117">
        <v>9551574</v>
      </c>
      <c r="I11" s="117">
        <v>24399608</v>
      </c>
      <c r="J11" s="117">
        <v>11582174</v>
      </c>
      <c r="K11" s="117">
        <v>12817434</v>
      </c>
    </row>
    <row r="12" spans="1:11" ht="12.75" customHeight="1">
      <c r="A12" s="106">
        <v>3</v>
      </c>
      <c r="B12" s="49"/>
      <c r="C12" s="116">
        <v>24875439</v>
      </c>
      <c r="D12" s="117">
        <v>8508063</v>
      </c>
      <c r="E12" s="117">
        <v>16367376</v>
      </c>
      <c r="F12" s="117">
        <v>9510406</v>
      </c>
      <c r="G12" s="117">
        <v>1144405</v>
      </c>
      <c r="H12" s="117">
        <v>8366001</v>
      </c>
      <c r="I12" s="117">
        <v>15365033</v>
      </c>
      <c r="J12" s="117">
        <v>7363658</v>
      </c>
      <c r="K12" s="117">
        <v>8001375</v>
      </c>
    </row>
    <row r="13" spans="1:11" s="6" customFormat="1" ht="12.75" customHeight="1">
      <c r="A13" s="114">
        <v>4</v>
      </c>
      <c r="B13" s="49"/>
      <c r="C13" s="107">
        <v>24654242</v>
      </c>
      <c r="D13" s="115">
        <v>8193692</v>
      </c>
      <c r="E13" s="108">
        <v>16460550</v>
      </c>
      <c r="F13" s="108">
        <v>9472589</v>
      </c>
      <c r="G13" s="108">
        <v>1292793</v>
      </c>
      <c r="H13" s="108">
        <v>8179796</v>
      </c>
      <c r="I13" s="108">
        <v>15181653</v>
      </c>
      <c r="J13" s="108">
        <v>6900899</v>
      </c>
      <c r="K13" s="108">
        <v>8280754</v>
      </c>
    </row>
    <row r="14" spans="1:11" ht="12.75" customHeight="1">
      <c r="A14" s="96" t="s">
        <v>6</v>
      </c>
      <c r="B14" s="96"/>
      <c r="C14" s="116">
        <v>605699</v>
      </c>
      <c r="D14" s="117">
        <v>96285</v>
      </c>
      <c r="E14" s="117">
        <v>509414</v>
      </c>
      <c r="F14" s="117">
        <v>365642</v>
      </c>
      <c r="G14" s="117">
        <v>19070</v>
      </c>
      <c r="H14" s="117">
        <v>346572</v>
      </c>
      <c r="I14" s="117">
        <v>240057</v>
      </c>
      <c r="J14" s="117">
        <v>77215</v>
      </c>
      <c r="K14" s="117">
        <v>162842</v>
      </c>
    </row>
    <row r="15" spans="1:11" ht="12.75" customHeight="1">
      <c r="A15" s="96" t="s">
        <v>7</v>
      </c>
      <c r="B15" s="96"/>
      <c r="C15" s="116">
        <v>271921</v>
      </c>
      <c r="D15" s="117">
        <v>2757</v>
      </c>
      <c r="E15" s="117">
        <v>269164</v>
      </c>
      <c r="F15" s="117">
        <v>117745</v>
      </c>
      <c r="G15" s="117">
        <v>1126</v>
      </c>
      <c r="H15" s="117">
        <v>116619</v>
      </c>
      <c r="I15" s="117">
        <v>154176</v>
      </c>
      <c r="J15" s="117">
        <v>1631</v>
      </c>
      <c r="K15" s="117">
        <v>152545</v>
      </c>
    </row>
    <row r="16" spans="1:11" ht="12.75" customHeight="1">
      <c r="A16" s="96" t="s">
        <v>8</v>
      </c>
      <c r="B16" s="96"/>
      <c r="C16" s="116">
        <v>4670136</v>
      </c>
      <c r="D16" s="117">
        <v>14899</v>
      </c>
      <c r="E16" s="117">
        <v>4655237</v>
      </c>
      <c r="F16" s="117">
        <v>3886781</v>
      </c>
      <c r="G16" s="117">
        <v>1881</v>
      </c>
      <c r="H16" s="117">
        <v>3884900</v>
      </c>
      <c r="I16" s="117">
        <v>783355</v>
      </c>
      <c r="J16" s="117">
        <v>13018</v>
      </c>
      <c r="K16" s="117">
        <v>770337</v>
      </c>
    </row>
    <row r="17" spans="1:11" ht="12.75" customHeight="1">
      <c r="A17" s="97" t="s">
        <v>9</v>
      </c>
      <c r="B17" s="96"/>
      <c r="C17" s="116">
        <v>8958502</v>
      </c>
      <c r="D17" s="117">
        <v>4370364</v>
      </c>
      <c r="E17" s="117">
        <v>4588138</v>
      </c>
      <c r="F17" s="117">
        <v>713324</v>
      </c>
      <c r="G17" s="117">
        <v>212451</v>
      </c>
      <c r="H17" s="117">
        <v>500873</v>
      </c>
      <c r="I17" s="117">
        <v>8245178</v>
      </c>
      <c r="J17" s="117">
        <v>4157913</v>
      </c>
      <c r="K17" s="117">
        <v>4087265</v>
      </c>
    </row>
    <row r="18" spans="1:11" ht="12.75" customHeight="1">
      <c r="A18" s="96" t="s">
        <v>10</v>
      </c>
      <c r="B18" s="96"/>
      <c r="C18" s="116">
        <v>7003329</v>
      </c>
      <c r="D18" s="117">
        <v>2135013</v>
      </c>
      <c r="E18" s="117">
        <v>4868316</v>
      </c>
      <c r="F18" s="117">
        <v>3197170</v>
      </c>
      <c r="G18" s="117">
        <v>572975</v>
      </c>
      <c r="H18" s="117">
        <v>2624195</v>
      </c>
      <c r="I18" s="117">
        <v>3806159</v>
      </c>
      <c r="J18" s="117">
        <v>1562038</v>
      </c>
      <c r="K18" s="117">
        <v>2244121</v>
      </c>
    </row>
    <row r="19" spans="1:11" ht="12.75" customHeight="1">
      <c r="A19" s="96" t="s">
        <v>11</v>
      </c>
      <c r="B19" s="96"/>
      <c r="C19" s="116">
        <v>577190</v>
      </c>
      <c r="D19" s="117">
        <v>252729</v>
      </c>
      <c r="E19" s="117">
        <v>324461</v>
      </c>
      <c r="F19" s="117">
        <v>213602</v>
      </c>
      <c r="G19" s="117">
        <v>82173</v>
      </c>
      <c r="H19" s="117">
        <v>131429</v>
      </c>
      <c r="I19" s="117">
        <v>363588</v>
      </c>
      <c r="J19" s="117">
        <v>170556</v>
      </c>
      <c r="K19" s="117">
        <v>193032</v>
      </c>
    </row>
    <row r="20" spans="1:11" ht="12.75" customHeight="1">
      <c r="A20" s="96" t="s">
        <v>12</v>
      </c>
      <c r="B20" s="96"/>
      <c r="C20" s="116">
        <v>1509424</v>
      </c>
      <c r="D20" s="117">
        <v>873797</v>
      </c>
      <c r="E20" s="117">
        <v>635627</v>
      </c>
      <c r="F20" s="117">
        <v>641872</v>
      </c>
      <c r="G20" s="117">
        <v>235788</v>
      </c>
      <c r="H20" s="117">
        <v>406084</v>
      </c>
      <c r="I20" s="117">
        <v>867552</v>
      </c>
      <c r="J20" s="117">
        <v>638009</v>
      </c>
      <c r="K20" s="117">
        <v>229543</v>
      </c>
    </row>
    <row r="21" spans="1:11" ht="12.75" customHeight="1">
      <c r="A21" s="96" t="s">
        <v>13</v>
      </c>
      <c r="B21" s="96"/>
      <c r="C21" s="116">
        <v>857828</v>
      </c>
      <c r="D21" s="117">
        <v>346290</v>
      </c>
      <c r="E21" s="117">
        <v>511538</v>
      </c>
      <c r="F21" s="117">
        <v>321271</v>
      </c>
      <c r="G21" s="117">
        <v>156865</v>
      </c>
      <c r="H21" s="117">
        <v>164406</v>
      </c>
      <c r="I21" s="117">
        <v>536557</v>
      </c>
      <c r="J21" s="117">
        <v>189425</v>
      </c>
      <c r="K21" s="117">
        <v>347132</v>
      </c>
    </row>
    <row r="22" spans="1:11" ht="12.75" customHeight="1">
      <c r="A22" s="96" t="s">
        <v>14</v>
      </c>
      <c r="B22" s="96"/>
      <c r="C22" s="116">
        <v>22566</v>
      </c>
      <c r="D22" s="117">
        <v>16451</v>
      </c>
      <c r="E22" s="117">
        <v>6115</v>
      </c>
      <c r="F22" s="117">
        <v>15182</v>
      </c>
      <c r="G22" s="118">
        <v>10464</v>
      </c>
      <c r="H22" s="118">
        <v>4718</v>
      </c>
      <c r="I22" s="117">
        <v>7384</v>
      </c>
      <c r="J22" s="118">
        <v>5987</v>
      </c>
      <c r="K22" s="118">
        <v>1397</v>
      </c>
    </row>
    <row r="23" spans="1:11" ht="12.75" customHeight="1">
      <c r="A23" s="96" t="s">
        <v>15</v>
      </c>
      <c r="B23" s="96"/>
      <c r="C23" s="116">
        <v>177647</v>
      </c>
      <c r="D23" s="117">
        <v>85107</v>
      </c>
      <c r="E23" s="117">
        <v>92540</v>
      </c>
      <c r="F23" s="117">
        <v>0</v>
      </c>
      <c r="G23" s="117">
        <v>0</v>
      </c>
      <c r="H23" s="117">
        <v>0</v>
      </c>
      <c r="I23" s="117">
        <v>177647</v>
      </c>
      <c r="J23" s="117">
        <v>85107</v>
      </c>
      <c r="K23" s="117">
        <v>92540</v>
      </c>
    </row>
    <row r="24" spans="1:11" s="5" customFormat="1" ht="6" customHeight="1">
      <c r="A24" s="98"/>
      <c r="B24" s="99"/>
      <c r="C24" s="100"/>
      <c r="D24" s="101"/>
      <c r="E24" s="101"/>
      <c r="F24" s="102"/>
      <c r="G24" s="102"/>
      <c r="H24" s="102"/>
      <c r="I24" s="101"/>
      <c r="J24" s="101"/>
      <c r="K24" s="101"/>
    </row>
    <row r="25" spans="1:2" ht="13.5">
      <c r="A25" s="44" t="s">
        <v>2</v>
      </c>
      <c r="B25" s="11"/>
    </row>
    <row r="27" spans="3:11" s="18" customFormat="1" ht="11.25">
      <c r="C27" s="19"/>
      <c r="D27" s="19"/>
      <c r="E27" s="19"/>
      <c r="F27" s="19"/>
      <c r="G27" s="19"/>
      <c r="H27" s="19"/>
      <c r="I27" s="19"/>
      <c r="J27" s="19"/>
      <c r="K27" s="19"/>
    </row>
  </sheetData>
  <sheetProtection/>
  <mergeCells count="6">
    <mergeCell ref="A1:K1"/>
    <mergeCell ref="A6:A7"/>
    <mergeCell ref="C6:E6"/>
    <mergeCell ref="C3:J3"/>
    <mergeCell ref="F6:H6"/>
    <mergeCell ref="I6:K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15" zoomScaleNormal="115" zoomScalePageLayoutView="0" workbookViewId="0" topLeftCell="A1">
      <selection activeCell="H18" sqref="H18"/>
    </sheetView>
  </sheetViews>
  <sheetFormatPr defaultColWidth="8.75390625" defaultRowHeight="13.5"/>
  <cols>
    <col min="1" max="5" width="3.625" style="1" customWidth="1"/>
    <col min="6" max="6" width="18.125" style="1" bestFit="1" customWidth="1"/>
    <col min="7" max="11" width="14.125" style="1" customWidth="1"/>
    <col min="12" max="16384" width="8.75390625" style="1" customWidth="1"/>
  </cols>
  <sheetData>
    <row r="1" spans="1:11" ht="30" customHeight="1">
      <c r="A1" s="126" t="s">
        <v>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8.25" customHeight="1"/>
    <row r="3" spans="1:10" ht="47.25" customHeight="1">
      <c r="A3" s="12"/>
      <c r="B3" s="12"/>
      <c r="C3" s="12"/>
      <c r="D3" s="12"/>
      <c r="E3" s="12"/>
      <c r="F3" s="144" t="s">
        <v>74</v>
      </c>
      <c r="G3" s="145"/>
      <c r="H3" s="145"/>
      <c r="I3" s="145"/>
      <c r="J3" s="145"/>
    </row>
    <row r="4" ht="8.25" customHeight="1"/>
    <row r="5" spans="1:11" ht="12" customHeight="1" thickBot="1">
      <c r="A5" s="13" t="s">
        <v>75</v>
      </c>
      <c r="B5" s="13"/>
      <c r="C5" s="13"/>
      <c r="D5" s="13"/>
      <c r="E5" s="13"/>
      <c r="F5" s="2"/>
      <c r="G5" s="2"/>
      <c r="H5" s="2"/>
      <c r="I5" s="2"/>
      <c r="J5" s="2"/>
      <c r="K5" s="2"/>
    </row>
    <row r="6" spans="1:11" s="18" customFormat="1" ht="13.5" customHeight="1">
      <c r="A6" s="139" t="s">
        <v>0</v>
      </c>
      <c r="B6" s="139"/>
      <c r="C6" s="139"/>
      <c r="D6" s="139"/>
      <c r="E6" s="149"/>
      <c r="F6" s="133" t="s">
        <v>61</v>
      </c>
      <c r="G6" s="147" t="s">
        <v>62</v>
      </c>
      <c r="H6" s="141" t="s">
        <v>63</v>
      </c>
      <c r="I6" s="143"/>
      <c r="J6" s="141" t="s">
        <v>64</v>
      </c>
      <c r="K6" s="142"/>
    </row>
    <row r="7" spans="1:11" s="18" customFormat="1" ht="13.5" customHeight="1">
      <c r="A7" s="140"/>
      <c r="B7" s="140"/>
      <c r="C7" s="140"/>
      <c r="D7" s="140"/>
      <c r="E7" s="150"/>
      <c r="F7" s="146"/>
      <c r="G7" s="148"/>
      <c r="H7" s="62" t="s">
        <v>57</v>
      </c>
      <c r="I7" s="62" t="s">
        <v>58</v>
      </c>
      <c r="J7" s="62" t="s">
        <v>59</v>
      </c>
      <c r="K7" s="63" t="s">
        <v>60</v>
      </c>
    </row>
    <row r="8" spans="1:11" ht="6" customHeight="1">
      <c r="A8" s="20"/>
      <c r="B8" s="20"/>
      <c r="C8" s="20"/>
      <c r="D8" s="20"/>
      <c r="E8" s="20"/>
      <c r="F8" s="3"/>
      <c r="G8" s="4"/>
      <c r="H8" s="4"/>
      <c r="I8" s="4"/>
      <c r="J8" s="4"/>
      <c r="K8" s="4"/>
    </row>
    <row r="9" spans="1:11" ht="12" customHeight="1">
      <c r="A9" s="53"/>
      <c r="B9" s="53" t="s">
        <v>39</v>
      </c>
      <c r="C9" s="53">
        <v>30</v>
      </c>
      <c r="D9" s="53" t="s">
        <v>40</v>
      </c>
      <c r="E9" s="53"/>
      <c r="F9" s="109" t="s">
        <v>69</v>
      </c>
      <c r="G9" s="113">
        <v>193775</v>
      </c>
      <c r="H9" s="113">
        <v>47535</v>
      </c>
      <c r="I9" s="113">
        <v>76580</v>
      </c>
      <c r="J9" s="113">
        <v>35188</v>
      </c>
      <c r="K9" s="113">
        <v>34472</v>
      </c>
    </row>
    <row r="10" spans="1:11" ht="12" customHeight="1">
      <c r="A10" s="54"/>
      <c r="B10" s="54"/>
      <c r="C10" s="54"/>
      <c r="D10" s="54"/>
      <c r="E10" s="54"/>
      <c r="F10" s="109" t="s">
        <v>29</v>
      </c>
      <c r="G10" s="113">
        <v>4169533</v>
      </c>
      <c r="H10" s="113">
        <v>1022375</v>
      </c>
      <c r="I10" s="113">
        <v>1688354</v>
      </c>
      <c r="J10" s="113">
        <v>757825</v>
      </c>
      <c r="K10" s="113">
        <v>700997</v>
      </c>
    </row>
    <row r="11" spans="1:11" ht="12" customHeight="1">
      <c r="A11" s="55"/>
      <c r="B11" s="55" t="s">
        <v>42</v>
      </c>
      <c r="C11" s="55" t="s">
        <v>43</v>
      </c>
      <c r="D11" s="55" t="s">
        <v>40</v>
      </c>
      <c r="E11" s="55"/>
      <c r="F11" s="109" t="s">
        <v>69</v>
      </c>
      <c r="G11" s="113">
        <v>197277</v>
      </c>
      <c r="H11" s="113">
        <v>36666</v>
      </c>
      <c r="I11" s="113">
        <v>87568</v>
      </c>
      <c r="J11" s="113">
        <v>38543</v>
      </c>
      <c r="K11" s="113">
        <v>34501</v>
      </c>
    </row>
    <row r="12" spans="1:11" ht="12" customHeight="1">
      <c r="A12" s="55"/>
      <c r="B12" s="55"/>
      <c r="C12" s="55"/>
      <c r="D12" s="55"/>
      <c r="E12" s="55"/>
      <c r="F12" s="109" t="s">
        <v>29</v>
      </c>
      <c r="G12" s="113">
        <v>4361831</v>
      </c>
      <c r="H12" s="113">
        <v>740884</v>
      </c>
      <c r="I12" s="113">
        <v>1970863</v>
      </c>
      <c r="J12" s="113">
        <v>916020</v>
      </c>
      <c r="K12" s="113">
        <v>734064</v>
      </c>
    </row>
    <row r="13" spans="1:11" ht="12" customHeight="1">
      <c r="A13" s="55"/>
      <c r="B13" s="55"/>
      <c r="C13" s="55" t="s">
        <v>68</v>
      </c>
      <c r="D13" s="55"/>
      <c r="E13" s="55"/>
      <c r="F13" s="109" t="s">
        <v>69</v>
      </c>
      <c r="G13" s="113">
        <v>270463.5</v>
      </c>
      <c r="H13" s="113">
        <v>45766</v>
      </c>
      <c r="I13" s="113">
        <v>81500</v>
      </c>
      <c r="J13" s="113">
        <v>36824</v>
      </c>
      <c r="K13" s="113">
        <v>35420</v>
      </c>
    </row>
    <row r="14" spans="1:11" ht="12" customHeight="1">
      <c r="A14" s="56"/>
      <c r="B14" s="56"/>
      <c r="C14" s="56"/>
      <c r="D14" s="56"/>
      <c r="E14" s="56"/>
      <c r="F14" s="109" t="s">
        <v>29</v>
      </c>
      <c r="G14" s="113">
        <v>4140270</v>
      </c>
      <c r="H14" s="113">
        <v>615123</v>
      </c>
      <c r="I14" s="113">
        <v>1833946</v>
      </c>
      <c r="J14" s="113">
        <v>837684</v>
      </c>
      <c r="K14" s="113">
        <v>854422</v>
      </c>
    </row>
    <row r="15" spans="1:11" ht="12" customHeight="1">
      <c r="A15" s="55"/>
      <c r="B15" s="55"/>
      <c r="C15" s="55" t="s">
        <v>79</v>
      </c>
      <c r="D15" s="55"/>
      <c r="E15" s="55"/>
      <c r="F15" s="109" t="s">
        <v>69</v>
      </c>
      <c r="G15" s="113">
        <v>184702</v>
      </c>
      <c r="H15" s="113">
        <v>32397</v>
      </c>
      <c r="I15" s="113">
        <v>80661</v>
      </c>
      <c r="J15" s="113">
        <v>36224</v>
      </c>
      <c r="K15" s="113">
        <v>35420</v>
      </c>
    </row>
    <row r="16" spans="1:11" ht="12" customHeight="1">
      <c r="A16" s="51"/>
      <c r="B16" s="51"/>
      <c r="C16" s="51"/>
      <c r="D16" s="51"/>
      <c r="E16" s="51"/>
      <c r="F16" s="109" t="s">
        <v>29</v>
      </c>
      <c r="G16" s="113">
        <v>3978073</v>
      </c>
      <c r="H16" s="113">
        <v>644947</v>
      </c>
      <c r="I16" s="113">
        <v>1787533</v>
      </c>
      <c r="J16" s="113">
        <v>828162</v>
      </c>
      <c r="K16" s="113">
        <v>717431</v>
      </c>
    </row>
    <row r="17" spans="1:11" s="6" customFormat="1" ht="12" customHeight="1">
      <c r="A17" s="94"/>
      <c r="B17" s="57"/>
      <c r="C17" s="119">
        <v>4</v>
      </c>
      <c r="D17" s="119"/>
      <c r="E17" s="120"/>
      <c r="F17" s="121" t="s">
        <v>69</v>
      </c>
      <c r="G17" s="42">
        <v>173061</v>
      </c>
      <c r="H17" s="42">
        <v>28493</v>
      </c>
      <c r="I17" s="42">
        <v>70165</v>
      </c>
      <c r="J17" s="42">
        <v>38067</v>
      </c>
      <c r="K17" s="42">
        <v>36336</v>
      </c>
    </row>
    <row r="18" spans="1:11" s="6" customFormat="1" ht="12" customHeight="1">
      <c r="A18" s="95"/>
      <c r="B18" s="95"/>
      <c r="C18" s="122"/>
      <c r="D18" s="122"/>
      <c r="E18" s="122"/>
      <c r="F18" s="121" t="s">
        <v>29</v>
      </c>
      <c r="G18" s="42">
        <v>3817893</v>
      </c>
      <c r="H18" s="42">
        <v>579289</v>
      </c>
      <c r="I18" s="42">
        <v>1597023</v>
      </c>
      <c r="J18" s="42">
        <v>897589</v>
      </c>
      <c r="K18" s="42">
        <v>743992</v>
      </c>
    </row>
    <row r="19" spans="1:11" s="6" customFormat="1" ht="6" customHeight="1">
      <c r="A19" s="21"/>
      <c r="B19" s="21"/>
      <c r="C19" s="21"/>
      <c r="D19" s="21"/>
      <c r="E19" s="21"/>
      <c r="F19" s="22"/>
      <c r="G19" s="10"/>
      <c r="H19" s="10"/>
      <c r="I19" s="10"/>
      <c r="J19" s="10"/>
      <c r="K19" s="10"/>
    </row>
    <row r="20" spans="1:7" ht="12" customHeight="1">
      <c r="A20" s="44" t="s">
        <v>2</v>
      </c>
      <c r="B20" s="44"/>
      <c r="C20" s="44"/>
      <c r="D20" s="44"/>
      <c r="E20" s="44"/>
      <c r="F20" s="11"/>
      <c r="G20" s="11"/>
    </row>
  </sheetData>
  <sheetProtection/>
  <mergeCells count="7">
    <mergeCell ref="F3:J3"/>
    <mergeCell ref="A1:K1"/>
    <mergeCell ref="J6:K6"/>
    <mergeCell ref="F6:F7"/>
    <mergeCell ref="G6:G7"/>
    <mergeCell ref="H6:I6"/>
    <mergeCell ref="A6:E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  <ignoredErrors>
    <ignoredError sqref="C12 C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showGridLines="0" view="pageBreakPreview" zoomScaleSheetLayoutView="100" zoomScalePageLayoutView="0" workbookViewId="0" topLeftCell="A1">
      <selection activeCell="F31" sqref="F31"/>
    </sheetView>
  </sheetViews>
  <sheetFormatPr defaultColWidth="8.875" defaultRowHeight="13.5"/>
  <cols>
    <col min="1" max="1" width="2.75390625" style="23" customWidth="1"/>
    <col min="2" max="3" width="9.00390625" style="23" customWidth="1"/>
    <col min="4" max="4" width="2.75390625" style="23" customWidth="1"/>
    <col min="5" max="9" width="15.375" style="23" customWidth="1"/>
    <col min="10" max="10" width="2.00390625" style="23" customWidth="1"/>
    <col min="11" max="11" width="17.00390625" style="23" bestFit="1" customWidth="1"/>
    <col min="12" max="12" width="8.875" style="23" customWidth="1"/>
    <col min="13" max="13" width="10.375" style="23" customWidth="1"/>
    <col min="14" max="18" width="14.75390625" style="23" customWidth="1"/>
    <col min="19" max="16384" width="8.875" style="23" customWidth="1"/>
  </cols>
  <sheetData>
    <row r="1" ht="19.5" customHeight="1">
      <c r="T1" s="23">
        <v>167</v>
      </c>
    </row>
    <row r="2" spans="1:9" ht="27" customHeight="1">
      <c r="A2" s="151" t="s">
        <v>33</v>
      </c>
      <c r="B2" s="151"/>
      <c r="C2" s="151"/>
      <c r="D2" s="151"/>
      <c r="E2" s="151"/>
      <c r="F2" s="151"/>
      <c r="G2" s="151"/>
      <c r="H2" s="151"/>
      <c r="I2" s="151"/>
    </row>
    <row r="3" spans="1:9" ht="9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3.5" customHeight="1">
      <c r="A4" s="152" t="s">
        <v>77</v>
      </c>
      <c r="B4" s="152"/>
      <c r="C4" s="152"/>
      <c r="D4" s="152"/>
      <c r="E4" s="152"/>
      <c r="F4" s="152"/>
      <c r="G4" s="152"/>
      <c r="H4" s="152"/>
      <c r="I4" s="152"/>
    </row>
    <row r="5" spans="1:3" ht="13.5" customHeight="1" thickBot="1">
      <c r="A5" s="43" t="s">
        <v>34</v>
      </c>
      <c r="B5" s="24"/>
      <c r="C5" s="65"/>
    </row>
    <row r="6" spans="1:17" ht="22.5" customHeight="1">
      <c r="A6" s="153" t="s">
        <v>16</v>
      </c>
      <c r="B6" s="153"/>
      <c r="C6" s="153"/>
      <c r="D6" s="154"/>
      <c r="E6" s="66" t="s">
        <v>38</v>
      </c>
      <c r="F6" s="66" t="s">
        <v>41</v>
      </c>
      <c r="G6" s="66" t="s">
        <v>67</v>
      </c>
      <c r="H6" s="66" t="s">
        <v>70</v>
      </c>
      <c r="I6" s="66" t="s">
        <v>80</v>
      </c>
      <c r="J6" s="25"/>
      <c r="K6" s="25"/>
      <c r="L6" s="25"/>
      <c r="M6" s="26"/>
      <c r="N6" s="26"/>
      <c r="O6" s="26"/>
      <c r="P6" s="26"/>
      <c r="Q6" s="26"/>
    </row>
    <row r="7" spans="1:17" ht="6" customHeight="1">
      <c r="A7" s="67"/>
      <c r="B7" s="68"/>
      <c r="C7" s="69"/>
      <c r="D7" s="70"/>
      <c r="E7" s="71"/>
      <c r="F7" s="86"/>
      <c r="G7" s="86"/>
      <c r="H7" s="86"/>
      <c r="I7" s="86"/>
      <c r="J7" s="25"/>
      <c r="K7" s="25"/>
      <c r="L7" s="25"/>
      <c r="M7" s="26"/>
      <c r="N7" s="26"/>
      <c r="O7" s="26"/>
      <c r="P7" s="26"/>
      <c r="Q7" s="26"/>
    </row>
    <row r="8" spans="1:17" s="30" customFormat="1" ht="13.5" customHeight="1">
      <c r="A8" s="72"/>
      <c r="B8" s="73" t="s">
        <v>17</v>
      </c>
      <c r="C8" s="92"/>
      <c r="D8" s="75"/>
      <c r="E8" s="80">
        <v>278980535</v>
      </c>
      <c r="F8" s="80">
        <v>223254649</v>
      </c>
      <c r="G8" s="80">
        <v>170855745</v>
      </c>
      <c r="H8" s="42">
        <f>SUM(H9:H18)</f>
        <v>218160254</v>
      </c>
      <c r="I8" s="42">
        <v>317192821</v>
      </c>
      <c r="J8" s="27"/>
      <c r="K8" s="28"/>
      <c r="L8" s="28"/>
      <c r="M8" s="29"/>
      <c r="N8" s="29"/>
      <c r="O8" s="29"/>
      <c r="P8" s="29"/>
      <c r="Q8" s="29"/>
    </row>
    <row r="9" spans="1:17" ht="13.5" customHeight="1">
      <c r="A9" s="67"/>
      <c r="B9" s="76" t="s">
        <v>18</v>
      </c>
      <c r="C9" s="93"/>
      <c r="D9" s="78"/>
      <c r="E9" s="123">
        <v>14084372</v>
      </c>
      <c r="F9" s="123">
        <v>10445348</v>
      </c>
      <c r="G9" s="123">
        <v>13004723</v>
      </c>
      <c r="H9" s="123">
        <v>12403527</v>
      </c>
      <c r="I9" s="123">
        <v>10019028</v>
      </c>
      <c r="J9" s="25"/>
      <c r="K9" s="46"/>
      <c r="L9" s="46"/>
      <c r="M9" s="32"/>
      <c r="N9" s="32"/>
      <c r="O9" s="32"/>
      <c r="P9" s="32"/>
      <c r="Q9" s="33"/>
    </row>
    <row r="10" spans="1:17" ht="13.5" customHeight="1">
      <c r="A10" s="67"/>
      <c r="B10" s="76" t="s">
        <v>19</v>
      </c>
      <c r="C10" s="76"/>
      <c r="D10" s="79"/>
      <c r="E10" s="124">
        <v>4690</v>
      </c>
      <c r="F10" s="124">
        <v>40436</v>
      </c>
      <c r="G10" s="124">
        <v>11564</v>
      </c>
      <c r="H10" s="124">
        <v>50407</v>
      </c>
      <c r="I10" s="124">
        <v>74507</v>
      </c>
      <c r="J10" s="25"/>
      <c r="K10" s="25"/>
      <c r="L10" s="25"/>
      <c r="M10" s="32"/>
      <c r="N10" s="32"/>
      <c r="O10" s="32"/>
      <c r="P10" s="32"/>
      <c r="Q10" s="32"/>
    </row>
    <row r="11" spans="1:17" ht="13.5" customHeight="1">
      <c r="A11" s="67"/>
      <c r="B11" s="76" t="s">
        <v>37</v>
      </c>
      <c r="C11" s="76"/>
      <c r="D11" s="79"/>
      <c r="E11" s="124">
        <v>14984107</v>
      </c>
      <c r="F11" s="124">
        <v>12474537</v>
      </c>
      <c r="G11" s="124">
        <v>15940794</v>
      </c>
      <c r="H11" s="124">
        <v>22785966</v>
      </c>
      <c r="I11" s="124">
        <v>21973791</v>
      </c>
      <c r="J11" s="25"/>
      <c r="K11" s="25"/>
      <c r="L11" s="25"/>
      <c r="M11" s="32"/>
      <c r="N11" s="32"/>
      <c r="O11" s="32"/>
      <c r="P11" s="32"/>
      <c r="Q11" s="32"/>
    </row>
    <row r="12" spans="1:17" ht="13.5" customHeight="1">
      <c r="A12" s="67"/>
      <c r="B12" s="81" t="s">
        <v>20</v>
      </c>
      <c r="C12" s="76"/>
      <c r="D12" s="79"/>
      <c r="E12" s="123">
        <v>4201135</v>
      </c>
      <c r="F12" s="123">
        <v>16116632</v>
      </c>
      <c r="G12" s="123">
        <v>5601043</v>
      </c>
      <c r="H12" s="123">
        <v>11442459</v>
      </c>
      <c r="I12" s="123">
        <v>27713837</v>
      </c>
      <c r="J12" s="25"/>
      <c r="K12" s="25"/>
      <c r="L12" s="25"/>
      <c r="M12" s="32"/>
      <c r="N12" s="32"/>
      <c r="O12" s="32"/>
      <c r="P12" s="32"/>
      <c r="Q12" s="33"/>
    </row>
    <row r="13" spans="1:17" ht="13.5" customHeight="1">
      <c r="A13" s="67"/>
      <c r="B13" s="76" t="s">
        <v>21</v>
      </c>
      <c r="C13" s="76"/>
      <c r="D13" s="79"/>
      <c r="E13" s="124">
        <v>71808</v>
      </c>
      <c r="F13" s="124">
        <v>33587</v>
      </c>
      <c r="G13" s="124">
        <v>39663</v>
      </c>
      <c r="H13" s="124">
        <v>36076</v>
      </c>
      <c r="I13" s="124">
        <v>73390</v>
      </c>
      <c r="J13" s="25"/>
      <c r="K13" s="25"/>
      <c r="L13" s="25"/>
      <c r="M13" s="32"/>
      <c r="N13" s="32"/>
      <c r="O13" s="32"/>
      <c r="P13" s="32"/>
      <c r="Q13" s="32"/>
    </row>
    <row r="14" spans="1:17" ht="13.5" customHeight="1">
      <c r="A14" s="67"/>
      <c r="B14" s="76" t="s">
        <v>22</v>
      </c>
      <c r="C14" s="76"/>
      <c r="D14" s="79"/>
      <c r="E14" s="124">
        <v>45500549</v>
      </c>
      <c r="F14" s="124">
        <v>31255366</v>
      </c>
      <c r="G14" s="124">
        <v>20660113</v>
      </c>
      <c r="H14" s="124">
        <v>20315191</v>
      </c>
      <c r="I14" s="124">
        <v>35263135</v>
      </c>
      <c r="J14" s="25"/>
      <c r="K14" s="25"/>
      <c r="L14" s="25"/>
      <c r="M14" s="32"/>
      <c r="N14" s="32"/>
      <c r="O14" s="32"/>
      <c r="P14" s="32"/>
      <c r="Q14" s="33"/>
    </row>
    <row r="15" spans="1:17" ht="13.5" customHeight="1">
      <c r="A15" s="67"/>
      <c r="B15" s="76" t="s">
        <v>23</v>
      </c>
      <c r="C15" s="76"/>
      <c r="D15" s="79"/>
      <c r="E15" s="123">
        <v>92302680</v>
      </c>
      <c r="F15" s="123">
        <v>85152235</v>
      </c>
      <c r="G15" s="123">
        <v>67892396</v>
      </c>
      <c r="H15" s="123">
        <v>82061792</v>
      </c>
      <c r="I15" s="123">
        <v>115599256</v>
      </c>
      <c r="J15" s="25"/>
      <c r="K15" s="25"/>
      <c r="L15" s="25"/>
      <c r="M15" s="32"/>
      <c r="N15" s="32"/>
      <c r="O15" s="32"/>
      <c r="P15" s="32"/>
      <c r="Q15" s="33"/>
    </row>
    <row r="16" spans="1:17" ht="13.5" customHeight="1">
      <c r="A16" s="67"/>
      <c r="B16" s="76" t="s">
        <v>24</v>
      </c>
      <c r="C16" s="76"/>
      <c r="D16" s="79"/>
      <c r="E16" s="123">
        <v>98441103</v>
      </c>
      <c r="F16" s="123">
        <v>58432786</v>
      </c>
      <c r="G16" s="123">
        <v>34841519</v>
      </c>
      <c r="H16" s="123">
        <v>34599911</v>
      </c>
      <c r="I16" s="123">
        <v>73276272</v>
      </c>
      <c r="J16" s="25"/>
      <c r="K16" s="25"/>
      <c r="L16" s="25"/>
      <c r="M16" s="32"/>
      <c r="N16" s="32"/>
      <c r="O16" s="32"/>
      <c r="P16" s="32"/>
      <c r="Q16" s="33"/>
    </row>
    <row r="17" spans="1:17" ht="13.5" customHeight="1">
      <c r="A17" s="67"/>
      <c r="B17" s="76" t="s">
        <v>25</v>
      </c>
      <c r="C17" s="76"/>
      <c r="D17" s="79"/>
      <c r="E17" s="123">
        <v>6540777</v>
      </c>
      <c r="F17" s="123">
        <v>6408195</v>
      </c>
      <c r="G17" s="123">
        <v>10513209</v>
      </c>
      <c r="H17" s="123">
        <v>31455194</v>
      </c>
      <c r="I17" s="123">
        <v>30393499</v>
      </c>
      <c r="J17" s="25"/>
      <c r="K17" s="25"/>
      <c r="L17" s="25"/>
      <c r="M17" s="32"/>
      <c r="N17" s="32"/>
      <c r="O17" s="32"/>
      <c r="P17" s="32"/>
      <c r="Q17" s="33"/>
    </row>
    <row r="18" spans="1:17" ht="13.5" customHeight="1">
      <c r="A18" s="67"/>
      <c r="B18" s="76" t="s">
        <v>26</v>
      </c>
      <c r="C18" s="76"/>
      <c r="D18" s="79"/>
      <c r="E18" s="123">
        <v>2849314</v>
      </c>
      <c r="F18" s="123">
        <v>2895527</v>
      </c>
      <c r="G18" s="123">
        <v>2350721</v>
      </c>
      <c r="H18" s="123">
        <v>3009731</v>
      </c>
      <c r="I18" s="123">
        <v>2806106</v>
      </c>
      <c r="J18" s="25"/>
      <c r="K18" s="25"/>
      <c r="L18" s="25"/>
      <c r="M18" s="32"/>
      <c r="N18" s="32"/>
      <c r="O18" s="32"/>
      <c r="P18" s="32"/>
      <c r="Q18" s="33"/>
    </row>
    <row r="19" spans="1:17" ht="6" customHeight="1">
      <c r="A19" s="82"/>
      <c r="B19" s="83"/>
      <c r="C19" s="83"/>
      <c r="D19" s="84"/>
      <c r="E19" s="85"/>
      <c r="F19" s="85"/>
      <c r="G19" s="85"/>
      <c r="H19" s="85"/>
      <c r="I19" s="85"/>
      <c r="J19" s="25"/>
      <c r="K19" s="25"/>
      <c r="L19" s="25"/>
      <c r="M19" s="32"/>
      <c r="N19" s="32"/>
      <c r="O19" s="32"/>
      <c r="P19" s="32"/>
      <c r="Q19" s="33"/>
    </row>
    <row r="20" spans="2:18" ht="7.5" customHeight="1">
      <c r="B20" s="31"/>
      <c r="C20" s="31"/>
      <c r="D20" s="31"/>
      <c r="E20" s="34"/>
      <c r="F20" s="34"/>
      <c r="G20" s="34"/>
      <c r="H20" s="34"/>
      <c r="I20" s="34"/>
      <c r="J20" s="25"/>
      <c r="K20" s="25"/>
      <c r="L20" s="25"/>
      <c r="M20" s="25"/>
      <c r="N20" s="32"/>
      <c r="O20" s="32"/>
      <c r="P20" s="32"/>
      <c r="Q20" s="32"/>
      <c r="R20" s="33"/>
    </row>
    <row r="21" spans="1:18" ht="15.75" customHeight="1" thickBot="1">
      <c r="A21" s="43" t="s">
        <v>34</v>
      </c>
      <c r="B21" s="24"/>
      <c r="C21" s="35"/>
      <c r="D21" s="25"/>
      <c r="E21" s="33"/>
      <c r="F21" s="33"/>
      <c r="G21" s="33"/>
      <c r="H21" s="33"/>
      <c r="I21" s="33"/>
      <c r="J21" s="25"/>
      <c r="K21" s="27"/>
      <c r="L21" s="25"/>
      <c r="M21" s="25"/>
      <c r="N21" s="32"/>
      <c r="O21" s="32"/>
      <c r="P21" s="32"/>
      <c r="Q21" s="32"/>
      <c r="R21" s="33"/>
    </row>
    <row r="22" spans="1:17" ht="22.5" customHeight="1">
      <c r="A22" s="153" t="s">
        <v>16</v>
      </c>
      <c r="B22" s="153"/>
      <c r="C22" s="153"/>
      <c r="D22" s="154"/>
      <c r="E22" s="66" t="s">
        <v>38</v>
      </c>
      <c r="F22" s="66" t="s">
        <v>41</v>
      </c>
      <c r="G22" s="66" t="s">
        <v>67</v>
      </c>
      <c r="H22" s="66" t="s">
        <v>70</v>
      </c>
      <c r="I22" s="66" t="s">
        <v>80</v>
      </c>
      <c r="J22" s="25"/>
      <c r="K22" s="25"/>
      <c r="L22" s="25"/>
      <c r="M22" s="26"/>
      <c r="N22" s="26"/>
      <c r="O22" s="26"/>
      <c r="P22" s="26"/>
      <c r="Q22" s="26"/>
    </row>
    <row r="23" spans="1:17" ht="6" customHeight="1">
      <c r="A23" s="67"/>
      <c r="B23" s="68"/>
      <c r="C23" s="69"/>
      <c r="D23" s="70"/>
      <c r="E23" s="86"/>
      <c r="F23" s="86"/>
      <c r="G23" s="86"/>
      <c r="H23" s="86"/>
      <c r="I23" s="86"/>
      <c r="J23" s="25"/>
      <c r="K23" s="25"/>
      <c r="L23" s="25"/>
      <c r="M23" s="32"/>
      <c r="N23" s="32"/>
      <c r="O23" s="32"/>
      <c r="P23" s="32"/>
      <c r="Q23" s="33"/>
    </row>
    <row r="24" spans="1:17" s="30" customFormat="1" ht="13.5" customHeight="1">
      <c r="A24" s="72"/>
      <c r="B24" s="73" t="s">
        <v>27</v>
      </c>
      <c r="C24" s="92"/>
      <c r="D24" s="75"/>
      <c r="E24" s="80">
        <v>800222202</v>
      </c>
      <c r="F24" s="80">
        <v>728677233</v>
      </c>
      <c r="G24" s="80">
        <v>573459994</v>
      </c>
      <c r="H24" s="42">
        <v>684318285</v>
      </c>
      <c r="I24" s="42">
        <v>976584421</v>
      </c>
      <c r="J24" s="27"/>
      <c r="K24" s="28"/>
      <c r="L24" s="28"/>
      <c r="M24" s="29"/>
      <c r="N24" s="29"/>
      <c r="O24" s="29"/>
      <c r="P24" s="29"/>
      <c r="Q24" s="29"/>
    </row>
    <row r="25" spans="1:17" ht="13.5" customHeight="1">
      <c r="A25" s="67"/>
      <c r="B25" s="76" t="s">
        <v>18</v>
      </c>
      <c r="C25" s="93"/>
      <c r="D25" s="78"/>
      <c r="E25" s="125">
        <v>81250485</v>
      </c>
      <c r="F25" s="125">
        <v>75567973</v>
      </c>
      <c r="G25" s="125">
        <v>72647280</v>
      </c>
      <c r="H25" s="125">
        <v>76099262</v>
      </c>
      <c r="I25" s="125">
        <v>104549683</v>
      </c>
      <c r="J25" s="25"/>
      <c r="K25" s="46"/>
      <c r="L25" s="46"/>
      <c r="M25" s="47"/>
      <c r="N25" s="47"/>
      <c r="O25" s="47"/>
      <c r="P25" s="47"/>
      <c r="Q25" s="48"/>
    </row>
    <row r="26" spans="1:17" ht="13.5" customHeight="1">
      <c r="A26" s="67"/>
      <c r="B26" s="76" t="s">
        <v>19</v>
      </c>
      <c r="C26" s="76"/>
      <c r="D26" s="79"/>
      <c r="E26" s="123">
        <v>2525093</v>
      </c>
      <c r="F26" s="123">
        <v>2501740</v>
      </c>
      <c r="G26" s="123">
        <v>2751287</v>
      </c>
      <c r="H26" s="123">
        <v>3747626</v>
      </c>
      <c r="I26" s="123">
        <v>3554670</v>
      </c>
      <c r="J26" s="25"/>
      <c r="K26" s="25"/>
      <c r="L26" s="25"/>
      <c r="M26" s="32"/>
      <c r="N26" s="32"/>
      <c r="O26" s="32"/>
      <c r="P26" s="32"/>
      <c r="Q26" s="33"/>
    </row>
    <row r="27" spans="1:17" ht="13.5" customHeight="1">
      <c r="A27" s="67"/>
      <c r="B27" s="76" t="s">
        <v>37</v>
      </c>
      <c r="C27" s="76"/>
      <c r="D27" s="79"/>
      <c r="E27" s="123">
        <v>24416607</v>
      </c>
      <c r="F27" s="123">
        <v>21988280</v>
      </c>
      <c r="G27" s="123">
        <v>18052145</v>
      </c>
      <c r="H27" s="123">
        <v>28002756</v>
      </c>
      <c r="I27" s="123">
        <v>32352323</v>
      </c>
      <c r="J27" s="25"/>
      <c r="K27" s="25"/>
      <c r="L27" s="25"/>
      <c r="M27" s="32"/>
      <c r="N27" s="32"/>
      <c r="O27" s="32"/>
      <c r="P27" s="32"/>
      <c r="Q27" s="33"/>
    </row>
    <row r="28" spans="1:17" ht="13.5" customHeight="1">
      <c r="A28" s="67"/>
      <c r="B28" s="81" t="s">
        <v>20</v>
      </c>
      <c r="C28" s="76"/>
      <c r="D28" s="79"/>
      <c r="E28" s="123">
        <v>503722821</v>
      </c>
      <c r="F28" s="123">
        <v>419855170</v>
      </c>
      <c r="G28" s="123">
        <v>270299960</v>
      </c>
      <c r="H28" s="123">
        <v>378646400</v>
      </c>
      <c r="I28" s="123">
        <v>577290062</v>
      </c>
      <c r="J28" s="25"/>
      <c r="K28" s="25"/>
      <c r="L28" s="25"/>
      <c r="M28" s="32"/>
      <c r="N28" s="32"/>
      <c r="O28" s="32"/>
      <c r="P28" s="32"/>
      <c r="Q28" s="33"/>
    </row>
    <row r="29" spans="1:17" ht="13.5" customHeight="1">
      <c r="A29" s="67"/>
      <c r="B29" s="76" t="s">
        <v>21</v>
      </c>
      <c r="C29" s="76"/>
      <c r="D29" s="79"/>
      <c r="E29" s="123">
        <v>312662</v>
      </c>
      <c r="F29" s="123">
        <v>368650</v>
      </c>
      <c r="G29" s="123">
        <v>402761</v>
      </c>
      <c r="H29" s="123">
        <v>278506</v>
      </c>
      <c r="I29" s="123">
        <v>449449</v>
      </c>
      <c r="J29" s="25"/>
      <c r="K29" s="25"/>
      <c r="L29" s="25"/>
      <c r="M29" s="32"/>
      <c r="N29" s="32"/>
      <c r="O29" s="32"/>
      <c r="P29" s="32"/>
      <c r="Q29" s="32"/>
    </row>
    <row r="30" spans="1:17" ht="13.5" customHeight="1">
      <c r="A30" s="67"/>
      <c r="B30" s="76" t="s">
        <v>22</v>
      </c>
      <c r="C30" s="76"/>
      <c r="D30" s="79"/>
      <c r="E30" s="123">
        <v>22021793</v>
      </c>
      <c r="F30" s="123">
        <v>20251569</v>
      </c>
      <c r="G30" s="123">
        <v>24870456</v>
      </c>
      <c r="H30" s="123">
        <v>26658091</v>
      </c>
      <c r="I30" s="123">
        <v>40405676</v>
      </c>
      <c r="J30" s="25"/>
      <c r="K30" s="25"/>
      <c r="L30" s="25"/>
      <c r="M30" s="32"/>
      <c r="N30" s="32"/>
      <c r="O30" s="32"/>
      <c r="P30" s="32"/>
      <c r="Q30" s="33"/>
    </row>
    <row r="31" spans="1:17" ht="13.5" customHeight="1">
      <c r="A31" s="67"/>
      <c r="B31" s="76" t="s">
        <v>23</v>
      </c>
      <c r="C31" s="76"/>
      <c r="D31" s="79"/>
      <c r="E31" s="123">
        <v>58805255</v>
      </c>
      <c r="F31" s="123">
        <v>69747010</v>
      </c>
      <c r="G31" s="123">
        <v>62217646</v>
      </c>
      <c r="H31" s="123">
        <v>69329527</v>
      </c>
      <c r="I31" s="123">
        <v>82943334</v>
      </c>
      <c r="J31" s="25"/>
      <c r="K31" s="25"/>
      <c r="L31" s="25"/>
      <c r="M31" s="32"/>
      <c r="N31" s="32"/>
      <c r="O31" s="32"/>
      <c r="P31" s="32"/>
      <c r="Q31" s="33"/>
    </row>
    <row r="32" spans="1:17" ht="13.5" customHeight="1">
      <c r="A32" s="67"/>
      <c r="B32" s="76" t="s">
        <v>24</v>
      </c>
      <c r="C32" s="76"/>
      <c r="D32" s="79"/>
      <c r="E32" s="123">
        <v>66539096</v>
      </c>
      <c r="F32" s="123">
        <v>80088426</v>
      </c>
      <c r="G32" s="123">
        <v>79653748</v>
      </c>
      <c r="H32" s="123">
        <v>66520678</v>
      </c>
      <c r="I32" s="123">
        <v>83450410</v>
      </c>
      <c r="J32" s="25"/>
      <c r="K32" s="25"/>
      <c r="L32" s="25"/>
      <c r="M32" s="32"/>
      <c r="N32" s="32"/>
      <c r="O32" s="32"/>
      <c r="P32" s="32"/>
      <c r="Q32" s="33"/>
    </row>
    <row r="33" spans="1:17" ht="13.5" customHeight="1">
      <c r="A33" s="67"/>
      <c r="B33" s="76" t="s">
        <v>25</v>
      </c>
      <c r="C33" s="76"/>
      <c r="D33" s="79"/>
      <c r="E33" s="123">
        <v>32314389</v>
      </c>
      <c r="F33" s="123">
        <v>33585792</v>
      </c>
      <c r="G33" s="123">
        <v>31811653</v>
      </c>
      <c r="H33" s="123">
        <v>28161898</v>
      </c>
      <c r="I33" s="123">
        <v>32809511</v>
      </c>
      <c r="J33" s="25"/>
      <c r="K33" s="25"/>
      <c r="L33" s="25"/>
      <c r="M33" s="32"/>
      <c r="N33" s="32"/>
      <c r="O33" s="32"/>
      <c r="P33" s="32"/>
      <c r="Q33" s="33"/>
    </row>
    <row r="34" spans="1:17" ht="13.5" customHeight="1">
      <c r="A34" s="67"/>
      <c r="B34" s="76" t="s">
        <v>26</v>
      </c>
      <c r="C34" s="76"/>
      <c r="D34" s="79"/>
      <c r="E34" s="123">
        <v>8314001</v>
      </c>
      <c r="F34" s="123">
        <v>4722623</v>
      </c>
      <c r="G34" s="123">
        <v>10753058</v>
      </c>
      <c r="H34" s="123">
        <v>6873541</v>
      </c>
      <c r="I34" s="123">
        <v>18779303</v>
      </c>
      <c r="J34" s="25"/>
      <c r="K34" s="25"/>
      <c r="L34" s="25"/>
      <c r="M34" s="32"/>
      <c r="N34" s="32"/>
      <c r="O34" s="32"/>
      <c r="P34" s="32"/>
      <c r="Q34" s="33"/>
    </row>
    <row r="35" spans="1:17" ht="6" customHeight="1">
      <c r="A35" s="82"/>
      <c r="B35" s="83"/>
      <c r="C35" s="83"/>
      <c r="D35" s="84"/>
      <c r="E35" s="85"/>
      <c r="F35" s="85"/>
      <c r="G35" s="85"/>
      <c r="H35" s="85"/>
      <c r="I35" s="85"/>
      <c r="J35" s="25"/>
      <c r="K35" s="25"/>
      <c r="L35" s="25"/>
      <c r="M35" s="32"/>
      <c r="N35" s="32"/>
      <c r="O35" s="32"/>
      <c r="P35" s="32"/>
      <c r="Q35" s="33"/>
    </row>
    <row r="36" spans="1:11" ht="13.5">
      <c r="A36" s="90" t="s">
        <v>81</v>
      </c>
      <c r="B36" s="91"/>
      <c r="K36" s="25"/>
    </row>
    <row r="46" ht="13.5">
      <c r="J46" s="27"/>
    </row>
    <row r="60" ht="13.5">
      <c r="J60" s="27"/>
    </row>
  </sheetData>
  <sheetProtection/>
  <mergeCells count="4">
    <mergeCell ref="A2:I2"/>
    <mergeCell ref="A4:I4"/>
    <mergeCell ref="A6:D6"/>
    <mergeCell ref="A22:D22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5"/>
  <sheetViews>
    <sheetView showGridLines="0" zoomScalePageLayoutView="0" workbookViewId="0" topLeftCell="A1">
      <selection activeCell="E36" sqref="E36"/>
    </sheetView>
  </sheetViews>
  <sheetFormatPr defaultColWidth="8.875" defaultRowHeight="13.5"/>
  <cols>
    <col min="1" max="1" width="2.75390625" style="23" customWidth="1"/>
    <col min="2" max="3" width="9.00390625" style="23" customWidth="1"/>
    <col min="4" max="4" width="2.75390625" style="23" customWidth="1"/>
    <col min="5" max="9" width="15.375" style="23" customWidth="1"/>
    <col min="10" max="10" width="2.00390625" style="23" customWidth="1"/>
    <col min="11" max="11" width="17.00390625" style="23" bestFit="1" customWidth="1"/>
    <col min="12" max="12" width="8.875" style="23" customWidth="1"/>
    <col min="13" max="13" width="10.375" style="23" customWidth="1"/>
    <col min="14" max="18" width="14.75390625" style="23" customWidth="1"/>
    <col min="19" max="16384" width="8.875" style="23" customWidth="1"/>
  </cols>
  <sheetData>
    <row r="1" ht="19.5" customHeight="1"/>
    <row r="2" spans="1:9" ht="27" customHeight="1">
      <c r="A2" s="151" t="s">
        <v>35</v>
      </c>
      <c r="B2" s="151"/>
      <c r="C2" s="151"/>
      <c r="D2" s="151"/>
      <c r="E2" s="151"/>
      <c r="F2" s="151"/>
      <c r="G2" s="151"/>
      <c r="H2" s="151"/>
      <c r="I2" s="151"/>
    </row>
    <row r="3" spans="1:9" ht="9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3.5" customHeight="1">
      <c r="A4" s="152" t="s">
        <v>76</v>
      </c>
      <c r="B4" s="152"/>
      <c r="C4" s="152"/>
      <c r="D4" s="152"/>
      <c r="E4" s="152"/>
      <c r="F4" s="152"/>
      <c r="G4" s="152"/>
      <c r="H4" s="152"/>
      <c r="I4" s="152"/>
    </row>
    <row r="5" spans="1:3" ht="13.5" customHeight="1" thickBot="1">
      <c r="A5" s="43" t="s">
        <v>34</v>
      </c>
      <c r="B5" s="24"/>
      <c r="C5" s="65"/>
    </row>
    <row r="6" spans="1:17" ht="22.5" customHeight="1">
      <c r="A6" s="153" t="s">
        <v>16</v>
      </c>
      <c r="B6" s="153"/>
      <c r="C6" s="153"/>
      <c r="D6" s="154"/>
      <c r="E6" s="66" t="s">
        <v>38</v>
      </c>
      <c r="F6" s="66" t="s">
        <v>41</v>
      </c>
      <c r="G6" s="66" t="s">
        <v>67</v>
      </c>
      <c r="H6" s="66" t="s">
        <v>70</v>
      </c>
      <c r="I6" s="66" t="s">
        <v>80</v>
      </c>
      <c r="J6" s="25"/>
      <c r="K6" s="25"/>
      <c r="L6" s="25"/>
      <c r="M6" s="26"/>
      <c r="N6" s="26"/>
      <c r="O6" s="26"/>
      <c r="P6" s="26"/>
      <c r="Q6" s="26"/>
    </row>
    <row r="7" spans="1:17" ht="6" customHeight="1">
      <c r="A7" s="67"/>
      <c r="B7" s="68"/>
      <c r="C7" s="69"/>
      <c r="D7" s="70"/>
      <c r="E7" s="71"/>
      <c r="F7" s="71"/>
      <c r="G7" s="71"/>
      <c r="H7" s="71"/>
      <c r="I7" s="71"/>
      <c r="J7" s="25"/>
      <c r="K7" s="25"/>
      <c r="L7" s="25"/>
      <c r="M7" s="26"/>
      <c r="N7" s="26"/>
      <c r="O7" s="26"/>
      <c r="P7" s="26"/>
      <c r="Q7" s="26"/>
    </row>
    <row r="8" spans="1:17" s="30" customFormat="1" ht="13.5" customHeight="1">
      <c r="A8" s="72"/>
      <c r="B8" s="73" t="s">
        <v>17</v>
      </c>
      <c r="C8" s="74"/>
      <c r="D8" s="75"/>
      <c r="E8" s="80">
        <v>13993134</v>
      </c>
      <c r="F8" s="80">
        <v>14777525</v>
      </c>
      <c r="G8" s="80">
        <v>7027158</v>
      </c>
      <c r="H8" s="80">
        <f>SUM(H9:H17)</f>
        <v>4790578</v>
      </c>
      <c r="I8" s="80">
        <v>5418936</v>
      </c>
      <c r="J8" s="27"/>
      <c r="K8" s="28"/>
      <c r="L8" s="28"/>
      <c r="M8" s="29"/>
      <c r="N8" s="29"/>
      <c r="O8" s="29"/>
      <c r="P8" s="29"/>
      <c r="Q8" s="29"/>
    </row>
    <row r="9" spans="1:17" ht="13.5" customHeight="1">
      <c r="A9" s="67"/>
      <c r="B9" s="76" t="s">
        <v>36</v>
      </c>
      <c r="C9" s="77"/>
      <c r="D9" s="78"/>
      <c r="E9" s="123">
        <v>2063118</v>
      </c>
      <c r="F9" s="123">
        <v>1155152</v>
      </c>
      <c r="G9" s="123">
        <v>1391973</v>
      </c>
      <c r="H9" s="123">
        <v>564876</v>
      </c>
      <c r="I9" s="123">
        <v>1134912</v>
      </c>
      <c r="J9" s="25"/>
      <c r="K9" s="46"/>
      <c r="L9" s="46"/>
      <c r="M9" s="32"/>
      <c r="N9" s="32"/>
      <c r="O9" s="32"/>
      <c r="P9" s="32"/>
      <c r="Q9" s="33"/>
    </row>
    <row r="10" spans="1:17" ht="13.5" customHeight="1">
      <c r="A10" s="67"/>
      <c r="B10" s="76" t="s">
        <v>19</v>
      </c>
      <c r="C10" s="31"/>
      <c r="D10" s="79"/>
      <c r="E10" s="124">
        <v>0</v>
      </c>
      <c r="F10" s="124">
        <v>1468</v>
      </c>
      <c r="G10" s="124">
        <v>0</v>
      </c>
      <c r="H10" s="124">
        <v>0</v>
      </c>
      <c r="I10" s="124">
        <v>426</v>
      </c>
      <c r="J10" s="25"/>
      <c r="K10" s="25"/>
      <c r="L10" s="25"/>
      <c r="M10" s="32"/>
      <c r="N10" s="32"/>
      <c r="O10" s="32"/>
      <c r="P10" s="32"/>
      <c r="Q10" s="32"/>
    </row>
    <row r="11" spans="1:17" ht="13.5" customHeight="1">
      <c r="A11" s="67"/>
      <c r="B11" s="76" t="s">
        <v>37</v>
      </c>
      <c r="C11" s="31"/>
      <c r="D11" s="79"/>
      <c r="E11" s="124">
        <v>11188</v>
      </c>
      <c r="F11" s="124">
        <v>10777</v>
      </c>
      <c r="G11" s="124">
        <v>7146</v>
      </c>
      <c r="H11" s="124">
        <v>11610</v>
      </c>
      <c r="I11" s="124">
        <v>18215</v>
      </c>
      <c r="J11" s="25"/>
      <c r="K11" s="25"/>
      <c r="L11" s="25"/>
      <c r="M11" s="32"/>
      <c r="N11" s="32"/>
      <c r="O11" s="32"/>
      <c r="P11" s="32"/>
      <c r="Q11" s="32"/>
    </row>
    <row r="12" spans="1:17" ht="13.5" customHeight="1">
      <c r="A12" s="67"/>
      <c r="B12" s="81" t="s">
        <v>20</v>
      </c>
      <c r="C12" s="31"/>
      <c r="D12" s="79"/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25"/>
      <c r="K12" s="25"/>
      <c r="L12" s="25"/>
      <c r="M12" s="32"/>
      <c r="N12" s="32"/>
      <c r="O12" s="32"/>
      <c r="P12" s="32"/>
      <c r="Q12" s="33"/>
    </row>
    <row r="13" spans="1:17" ht="13.5" customHeight="1">
      <c r="A13" s="67"/>
      <c r="B13" s="76" t="s">
        <v>22</v>
      </c>
      <c r="C13" s="31"/>
      <c r="D13" s="79"/>
      <c r="E13" s="124">
        <v>22535</v>
      </c>
      <c r="F13" s="124">
        <v>13393</v>
      </c>
      <c r="G13" s="124">
        <v>2362</v>
      </c>
      <c r="H13" s="124">
        <v>28653</v>
      </c>
      <c r="I13" s="124">
        <v>52227</v>
      </c>
      <c r="J13" s="25"/>
      <c r="K13" s="25"/>
      <c r="L13" s="25"/>
      <c r="M13" s="32"/>
      <c r="N13" s="32"/>
      <c r="O13" s="32"/>
      <c r="P13" s="32"/>
      <c r="Q13" s="32"/>
    </row>
    <row r="14" spans="1:17" ht="13.5" customHeight="1">
      <c r="A14" s="67"/>
      <c r="B14" s="76" t="s">
        <v>23</v>
      </c>
      <c r="C14" s="31"/>
      <c r="D14" s="79"/>
      <c r="E14" s="124">
        <v>2597449</v>
      </c>
      <c r="F14" s="124">
        <v>2221541</v>
      </c>
      <c r="G14" s="124">
        <v>1718330</v>
      </c>
      <c r="H14" s="124">
        <v>2392315</v>
      </c>
      <c r="I14" s="124">
        <v>2766053</v>
      </c>
      <c r="J14" s="25"/>
      <c r="K14" s="25"/>
      <c r="L14" s="25"/>
      <c r="M14" s="32"/>
      <c r="N14" s="32"/>
      <c r="O14" s="32"/>
      <c r="P14" s="32"/>
      <c r="Q14" s="33"/>
    </row>
    <row r="15" spans="1:17" ht="13.5" customHeight="1">
      <c r="A15" s="67"/>
      <c r="B15" s="76" t="s">
        <v>24</v>
      </c>
      <c r="C15" s="31"/>
      <c r="D15" s="79"/>
      <c r="E15" s="124">
        <v>7748572</v>
      </c>
      <c r="F15" s="124">
        <v>10812820</v>
      </c>
      <c r="G15" s="124">
        <v>3837382</v>
      </c>
      <c r="H15" s="124">
        <v>1762369</v>
      </c>
      <c r="I15" s="124">
        <v>1084147</v>
      </c>
      <c r="J15" s="25"/>
      <c r="K15" s="25"/>
      <c r="L15" s="25"/>
      <c r="M15" s="32"/>
      <c r="N15" s="32"/>
      <c r="O15" s="32"/>
      <c r="P15" s="32"/>
      <c r="Q15" s="33"/>
    </row>
    <row r="16" spans="1:17" ht="13.5" customHeight="1">
      <c r="A16" s="67"/>
      <c r="B16" s="76" t="s">
        <v>25</v>
      </c>
      <c r="C16" s="31"/>
      <c r="D16" s="79"/>
      <c r="E16" s="123">
        <v>74707</v>
      </c>
      <c r="F16" s="123">
        <v>76813</v>
      </c>
      <c r="G16" s="123">
        <v>27356</v>
      </c>
      <c r="H16" s="123">
        <v>23199</v>
      </c>
      <c r="I16" s="123">
        <v>37328</v>
      </c>
      <c r="J16" s="25"/>
      <c r="K16" s="25"/>
      <c r="L16" s="25"/>
      <c r="M16" s="32"/>
      <c r="N16" s="32"/>
      <c r="O16" s="32"/>
      <c r="P16" s="32"/>
      <c r="Q16" s="33"/>
    </row>
    <row r="17" spans="1:17" ht="13.5" customHeight="1">
      <c r="A17" s="67"/>
      <c r="B17" s="76" t="s">
        <v>26</v>
      </c>
      <c r="C17" s="31"/>
      <c r="D17" s="79"/>
      <c r="E17" s="123">
        <v>1475565</v>
      </c>
      <c r="F17" s="123">
        <v>485561</v>
      </c>
      <c r="G17" s="123">
        <v>42609</v>
      </c>
      <c r="H17" s="123">
        <v>7556</v>
      </c>
      <c r="I17" s="123">
        <v>325628</v>
      </c>
      <c r="J17" s="25"/>
      <c r="K17" s="25"/>
      <c r="L17" s="25"/>
      <c r="M17" s="32"/>
      <c r="N17" s="32"/>
      <c r="O17" s="32"/>
      <c r="P17" s="32"/>
      <c r="Q17" s="33"/>
    </row>
    <row r="18" spans="1:17" ht="6" customHeight="1">
      <c r="A18" s="82"/>
      <c r="B18" s="83"/>
      <c r="C18" s="83"/>
      <c r="D18" s="84"/>
      <c r="E18" s="85"/>
      <c r="F18" s="85"/>
      <c r="G18" s="85"/>
      <c r="H18" s="85"/>
      <c r="I18" s="85"/>
      <c r="J18" s="25"/>
      <c r="K18" s="25"/>
      <c r="L18" s="25"/>
      <c r="M18" s="32"/>
      <c r="N18" s="32"/>
      <c r="O18" s="32"/>
      <c r="P18" s="32"/>
      <c r="Q18" s="33"/>
    </row>
    <row r="19" spans="2:18" ht="7.5" customHeight="1">
      <c r="B19" s="31"/>
      <c r="C19" s="31"/>
      <c r="D19" s="31"/>
      <c r="E19" s="34"/>
      <c r="F19" s="34"/>
      <c r="G19" s="34"/>
      <c r="H19" s="34"/>
      <c r="I19" s="34"/>
      <c r="J19" s="25"/>
      <c r="K19" s="25"/>
      <c r="L19" s="25"/>
      <c r="M19" s="25"/>
      <c r="N19" s="32"/>
      <c r="O19" s="32"/>
      <c r="P19" s="32"/>
      <c r="Q19" s="32"/>
      <c r="R19" s="33"/>
    </row>
    <row r="20" spans="1:18" ht="15.75" customHeight="1" thickBot="1">
      <c r="A20" s="43" t="s">
        <v>34</v>
      </c>
      <c r="B20" s="24"/>
      <c r="C20" s="35"/>
      <c r="D20" s="25"/>
      <c r="E20" s="33"/>
      <c r="F20" s="33"/>
      <c r="G20" s="33"/>
      <c r="H20" s="33"/>
      <c r="I20" s="33"/>
      <c r="J20" s="25"/>
      <c r="K20" s="27"/>
      <c r="L20" s="25"/>
      <c r="M20" s="25"/>
      <c r="N20" s="32"/>
      <c r="O20" s="32"/>
      <c r="P20" s="32"/>
      <c r="Q20" s="32"/>
      <c r="R20" s="33"/>
    </row>
    <row r="21" spans="1:17" ht="22.5" customHeight="1">
      <c r="A21" s="153" t="s">
        <v>16</v>
      </c>
      <c r="B21" s="153"/>
      <c r="C21" s="153"/>
      <c r="D21" s="154"/>
      <c r="E21" s="66" t="s">
        <v>38</v>
      </c>
      <c r="F21" s="66" t="s">
        <v>41</v>
      </c>
      <c r="G21" s="66" t="s">
        <v>67</v>
      </c>
      <c r="H21" s="66" t="s">
        <v>70</v>
      </c>
      <c r="I21" s="66" t="s">
        <v>80</v>
      </c>
      <c r="J21" s="25"/>
      <c r="K21" s="25"/>
      <c r="L21" s="25"/>
      <c r="M21" s="26"/>
      <c r="N21" s="26"/>
      <c r="O21" s="26"/>
      <c r="P21" s="26"/>
      <c r="Q21" s="26"/>
    </row>
    <row r="22" spans="1:17" ht="6" customHeight="1">
      <c r="A22" s="67"/>
      <c r="B22" s="68"/>
      <c r="C22" s="69"/>
      <c r="D22" s="70"/>
      <c r="E22" s="86"/>
      <c r="F22" s="86"/>
      <c r="G22" s="86"/>
      <c r="H22" s="86"/>
      <c r="I22" s="86"/>
      <c r="J22" s="25"/>
      <c r="K22" s="25"/>
      <c r="L22" s="25"/>
      <c r="M22" s="32"/>
      <c r="N22" s="32"/>
      <c r="O22" s="32"/>
      <c r="P22" s="32"/>
      <c r="Q22" s="33"/>
    </row>
    <row r="23" spans="1:17" s="30" customFormat="1" ht="13.5" customHeight="1">
      <c r="A23" s="72"/>
      <c r="B23" s="73" t="s">
        <v>27</v>
      </c>
      <c r="C23" s="74"/>
      <c r="D23" s="87"/>
      <c r="E23" s="80">
        <v>4581980</v>
      </c>
      <c r="F23" s="80">
        <v>2082244</v>
      </c>
      <c r="G23" s="80">
        <v>2609090</v>
      </c>
      <c r="H23" s="80">
        <f>SUM(H24:H33)</f>
        <v>1074023</v>
      </c>
      <c r="I23" s="80">
        <v>1438347</v>
      </c>
      <c r="J23" s="27"/>
      <c r="K23" s="28"/>
      <c r="L23" s="28"/>
      <c r="M23" s="29"/>
      <c r="N23" s="29"/>
      <c r="O23" s="29"/>
      <c r="P23" s="29"/>
      <c r="Q23" s="29"/>
    </row>
    <row r="24" spans="1:17" ht="13.5" customHeight="1">
      <c r="A24" s="67"/>
      <c r="B24" s="76" t="s">
        <v>18</v>
      </c>
      <c r="C24" s="77"/>
      <c r="D24" s="88"/>
      <c r="E24" s="124">
        <v>45336</v>
      </c>
      <c r="F24" s="124">
        <v>3562</v>
      </c>
      <c r="G24" s="124">
        <v>2318</v>
      </c>
      <c r="H24" s="124">
        <v>1367</v>
      </c>
      <c r="I24" s="124">
        <v>2597</v>
      </c>
      <c r="J24" s="25"/>
      <c r="K24" s="46"/>
      <c r="L24" s="46"/>
      <c r="M24" s="47"/>
      <c r="N24" s="47"/>
      <c r="O24" s="47"/>
      <c r="P24" s="47"/>
      <c r="Q24" s="48"/>
    </row>
    <row r="25" spans="1:17" ht="13.5" customHeight="1">
      <c r="A25" s="67"/>
      <c r="B25" s="76" t="s">
        <v>19</v>
      </c>
      <c r="C25" s="31"/>
      <c r="D25" s="89"/>
      <c r="E25" s="124">
        <v>0</v>
      </c>
      <c r="F25" s="124">
        <v>0</v>
      </c>
      <c r="G25" s="124">
        <v>2275</v>
      </c>
      <c r="H25" s="124">
        <v>0</v>
      </c>
      <c r="I25" s="124">
        <v>0</v>
      </c>
      <c r="J25" s="25"/>
      <c r="K25" s="25"/>
      <c r="L25" s="25"/>
      <c r="M25" s="32"/>
      <c r="N25" s="32"/>
      <c r="O25" s="32"/>
      <c r="P25" s="32"/>
      <c r="Q25" s="33"/>
    </row>
    <row r="26" spans="1:17" ht="13.5" customHeight="1">
      <c r="A26" s="67"/>
      <c r="B26" s="76" t="s">
        <v>37</v>
      </c>
      <c r="C26" s="31"/>
      <c r="D26" s="89"/>
      <c r="E26" s="124">
        <v>16911</v>
      </c>
      <c r="F26" s="124">
        <v>17195</v>
      </c>
      <c r="G26" s="124">
        <v>12645</v>
      </c>
      <c r="H26" s="124">
        <v>20619</v>
      </c>
      <c r="I26" s="124">
        <v>14812</v>
      </c>
      <c r="J26" s="25"/>
      <c r="K26" s="25"/>
      <c r="L26" s="25"/>
      <c r="M26" s="32"/>
      <c r="N26" s="32"/>
      <c r="O26" s="32"/>
      <c r="P26" s="32"/>
      <c r="Q26" s="33"/>
    </row>
    <row r="27" spans="1:17" ht="13.5" customHeight="1">
      <c r="A27" s="67"/>
      <c r="B27" s="81" t="s">
        <v>20</v>
      </c>
      <c r="C27" s="31"/>
      <c r="D27" s="89"/>
      <c r="E27" s="123">
        <v>2601</v>
      </c>
      <c r="F27" s="123">
        <v>1848</v>
      </c>
      <c r="G27" s="123">
        <v>16458</v>
      </c>
      <c r="H27" s="123">
        <v>2335</v>
      </c>
      <c r="I27" s="123">
        <v>2164</v>
      </c>
      <c r="J27" s="25"/>
      <c r="K27" s="25"/>
      <c r="L27" s="25"/>
      <c r="M27" s="32"/>
      <c r="N27" s="32"/>
      <c r="O27" s="32"/>
      <c r="P27" s="32"/>
      <c r="Q27" s="33"/>
    </row>
    <row r="28" spans="1:17" ht="13.5" customHeight="1">
      <c r="A28" s="67"/>
      <c r="B28" s="76" t="s">
        <v>21</v>
      </c>
      <c r="C28" s="31"/>
      <c r="D28" s="89"/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25"/>
      <c r="K28" s="25"/>
      <c r="L28" s="25"/>
      <c r="M28" s="32"/>
      <c r="N28" s="32"/>
      <c r="O28" s="32"/>
      <c r="P28" s="32"/>
      <c r="Q28" s="32"/>
    </row>
    <row r="29" spans="1:17" ht="13.5" customHeight="1">
      <c r="A29" s="67"/>
      <c r="B29" s="76" t="s">
        <v>22</v>
      </c>
      <c r="C29" s="31"/>
      <c r="D29" s="89"/>
      <c r="E29" s="123">
        <v>36808</v>
      </c>
      <c r="F29" s="123">
        <v>44579</v>
      </c>
      <c r="G29" s="123">
        <v>17882</v>
      </c>
      <c r="H29" s="123">
        <v>5276</v>
      </c>
      <c r="I29" s="123">
        <v>2673</v>
      </c>
      <c r="J29" s="25"/>
      <c r="K29" s="25"/>
      <c r="L29" s="25"/>
      <c r="M29" s="32"/>
      <c r="N29" s="32"/>
      <c r="O29" s="32"/>
      <c r="P29" s="32"/>
      <c r="Q29" s="33"/>
    </row>
    <row r="30" spans="1:17" ht="13.5" customHeight="1">
      <c r="A30" s="67"/>
      <c r="B30" s="76" t="s">
        <v>23</v>
      </c>
      <c r="C30" s="31"/>
      <c r="D30" s="89"/>
      <c r="E30" s="123">
        <v>166390</v>
      </c>
      <c r="F30" s="123">
        <v>494404</v>
      </c>
      <c r="G30" s="123">
        <v>188759</v>
      </c>
      <c r="H30" s="123">
        <v>209162</v>
      </c>
      <c r="I30" s="123">
        <v>120765</v>
      </c>
      <c r="J30" s="25"/>
      <c r="K30" s="25"/>
      <c r="L30" s="25"/>
      <c r="M30" s="32"/>
      <c r="N30" s="32"/>
      <c r="O30" s="32"/>
      <c r="P30" s="32"/>
      <c r="Q30" s="33"/>
    </row>
    <row r="31" spans="1:17" ht="13.5" customHeight="1">
      <c r="A31" s="67"/>
      <c r="B31" s="76" t="s">
        <v>24</v>
      </c>
      <c r="C31" s="31"/>
      <c r="D31" s="89"/>
      <c r="E31" s="123">
        <v>4141922</v>
      </c>
      <c r="F31" s="123">
        <v>1379956</v>
      </c>
      <c r="G31" s="123">
        <v>2347673</v>
      </c>
      <c r="H31" s="123">
        <v>793906</v>
      </c>
      <c r="I31" s="123">
        <v>1228077</v>
      </c>
      <c r="J31" s="25"/>
      <c r="K31" s="25"/>
      <c r="L31" s="25"/>
      <c r="M31" s="32"/>
      <c r="N31" s="32"/>
      <c r="O31" s="32"/>
      <c r="P31" s="32"/>
      <c r="Q31" s="33"/>
    </row>
    <row r="32" spans="1:17" ht="13.5" customHeight="1">
      <c r="A32" s="67"/>
      <c r="B32" s="76" t="s">
        <v>25</v>
      </c>
      <c r="C32" s="31"/>
      <c r="D32" s="89"/>
      <c r="E32" s="123">
        <v>148722</v>
      </c>
      <c r="F32" s="123">
        <v>103620</v>
      </c>
      <c r="G32" s="123">
        <v>15214</v>
      </c>
      <c r="H32" s="123">
        <v>37284</v>
      </c>
      <c r="I32" s="123">
        <v>63198</v>
      </c>
      <c r="J32" s="25"/>
      <c r="K32" s="25"/>
      <c r="L32" s="25"/>
      <c r="M32" s="32"/>
      <c r="N32" s="32"/>
      <c r="O32" s="32"/>
      <c r="P32" s="32"/>
      <c r="Q32" s="33"/>
    </row>
    <row r="33" spans="1:17" ht="13.5" customHeight="1">
      <c r="A33" s="67"/>
      <c r="B33" s="76" t="s">
        <v>26</v>
      </c>
      <c r="C33" s="31"/>
      <c r="D33" s="89"/>
      <c r="E33" s="123">
        <v>23290</v>
      </c>
      <c r="F33" s="123">
        <v>37080</v>
      </c>
      <c r="G33" s="123">
        <v>5866</v>
      </c>
      <c r="H33" s="123">
        <v>4074</v>
      </c>
      <c r="I33" s="123">
        <v>4061</v>
      </c>
      <c r="J33" s="25"/>
      <c r="K33" s="25"/>
      <c r="L33" s="25"/>
      <c r="M33" s="32"/>
      <c r="N33" s="32"/>
      <c r="O33" s="32"/>
      <c r="P33" s="32"/>
      <c r="Q33" s="33"/>
    </row>
    <row r="34" spans="1:17" ht="6" customHeight="1">
      <c r="A34" s="82"/>
      <c r="B34" s="83"/>
      <c r="C34" s="83"/>
      <c r="D34" s="84"/>
      <c r="E34" s="85"/>
      <c r="F34" s="85"/>
      <c r="G34" s="85"/>
      <c r="H34" s="85"/>
      <c r="I34" s="85"/>
      <c r="J34" s="25"/>
      <c r="K34" s="25"/>
      <c r="L34" s="25"/>
      <c r="M34" s="32"/>
      <c r="N34" s="32"/>
      <c r="O34" s="32"/>
      <c r="P34" s="32"/>
      <c r="Q34" s="33"/>
    </row>
    <row r="35" spans="1:11" ht="13.5">
      <c r="A35" s="90" t="s">
        <v>81</v>
      </c>
      <c r="B35" s="91"/>
      <c r="K35" s="25"/>
    </row>
  </sheetData>
  <sheetProtection/>
  <mergeCells count="4">
    <mergeCell ref="A2:I2"/>
    <mergeCell ref="A4:I4"/>
    <mergeCell ref="A6:D6"/>
    <mergeCell ref="A21:D21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佐光　栄希</dc:creator>
  <cp:keywords/>
  <dc:description/>
  <cp:lastModifiedBy>setup</cp:lastModifiedBy>
  <cp:lastPrinted>2024-02-04T02:48:19Z</cp:lastPrinted>
  <dcterms:created xsi:type="dcterms:W3CDTF">1997-01-08T22:48:59Z</dcterms:created>
  <dcterms:modified xsi:type="dcterms:W3CDTF">2024-03-13T07:45:27Z</dcterms:modified>
  <cp:category/>
  <cp:version/>
  <cp:contentType/>
  <cp:contentStatus/>
</cp:coreProperties>
</file>