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12年版" sheetId="1" r:id="rId1"/>
  </sheets>
  <definedNames>
    <definedName name="_xlnm.Print_Area" localSheetId="0">'12年版'!$A$1:$L$30</definedName>
  </definedNames>
  <calcPr fullCalcOnLoad="1"/>
</workbook>
</file>

<file path=xl/sharedStrings.xml><?xml version="1.0" encoding="utf-8"?>
<sst xmlns="http://schemas.openxmlformats.org/spreadsheetml/2006/main" count="70" uniqueCount="30">
  <si>
    <t>法人</t>
  </si>
  <si>
    <t>会社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</si>
  <si>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</si>
  <si>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</si>
  <si>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</si>
  <si>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</si>
  <si>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</si>
  <si>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</si>
  <si>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</si>
  <si>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</si>
  <si>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</si>
  <si>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</si>
  <si>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</si>
  <si>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会社以外の法人</t>
  </si>
  <si>
    <t>個人</t>
  </si>
  <si>
    <t>総数</t>
  </si>
  <si>
    <t>総数</t>
  </si>
  <si>
    <t>外国の会社</t>
  </si>
  <si>
    <t>法人でない団体</t>
  </si>
  <si>
    <t>株式会社</t>
  </si>
  <si>
    <t>有限会社</t>
  </si>
  <si>
    <t>事業所数</t>
  </si>
  <si>
    <t>総数</t>
  </si>
  <si>
    <t>従業者数</t>
  </si>
  <si>
    <t>-</t>
  </si>
  <si>
    <t>産業（大分類）</t>
  </si>
  <si>
    <t>（平成11年7月1日）</t>
  </si>
  <si>
    <t>合名・合資・相互会社</t>
  </si>
  <si>
    <t>資料　総務省統計局｢平成11年　事業所・企業統計調査報告」</t>
  </si>
  <si>
    <t>４６．　産業（大分類），経営組織別事業所数及び従業者数（民営）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</si>
</sst>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  <numFmt numFmtId="180" formatCode="#,##0_);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center" vertical="top"/>
    </xf>
    <xf numFmtId="38" fontId="3" fillId="0" borderId="2" xfId="16" applyFont="1" applyBorder="1" applyAlignment="1">
      <alignment horizontal="distributed"/>
    </xf>
    <xf numFmtId="38" fontId="2" fillId="0" borderId="1" xfId="16" applyFont="1" applyBorder="1" applyAlignment="1">
      <alignment vertical="center" wrapText="1"/>
    </xf>
    <xf numFmtId="38" fontId="2" fillId="0" borderId="3" xfId="16" applyFont="1" applyBorder="1" applyAlignment="1">
      <alignment vertical="center" wrapText="1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4" xfId="16" applyFont="1" applyBorder="1" applyAlignment="1">
      <alignment horizontal="distributed" vertical="center" wrapText="1"/>
    </xf>
    <xf numFmtId="38" fontId="5" fillId="0" borderId="0" xfId="16" applyFont="1" applyAlignment="1">
      <alignment/>
    </xf>
    <xf numFmtId="38" fontId="5" fillId="0" borderId="2" xfId="16" applyFont="1" applyBorder="1" applyAlignment="1">
      <alignment horizontal="distributed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horizontal="left"/>
    </xf>
    <xf numFmtId="38" fontId="5" fillId="0" borderId="0" xfId="16" applyFont="1" applyBorder="1" applyAlignment="1">
      <alignment/>
    </xf>
    <xf numFmtId="38" fontId="0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top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4" fillId="0" borderId="0" xfId="16" applyFont="1" applyBorder="1" applyAlignment="1">
      <alignment horizontal="right" vertical="center" wrapText="1"/>
    </xf>
    <xf numFmtId="38" fontId="5" fillId="0" borderId="0" xfId="16" applyFont="1" applyAlignment="1">
      <alignment horizontal="right"/>
    </xf>
    <xf numFmtId="38" fontId="2" fillId="0" borderId="0" xfId="16" applyFont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distributed"/>
    </xf>
    <xf numFmtId="38" fontId="2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0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8.125" style="1" customWidth="1"/>
    <col min="2" max="2" width="33.125" style="1" customWidth="1"/>
    <col min="3" max="8" width="9.00390625" style="1" customWidth="1"/>
    <col min="9" max="9" width="10.50390625" style="1" customWidth="1"/>
    <col min="10" max="12" width="9.00390625" style="1" customWidth="1"/>
    <col min="13" max="16384" width="8.875" style="1" customWidth="1"/>
  </cols>
  <sheetData>
    <row r="1" ht="13.5">
      <c r="A1" s="1" t="s">
        <v>29</v>
      </c>
    </row>
    <row r="2" ht="14.25" thickBot="1">
      <c r="L2" s="22" t="s">
        <v>26</v>
      </c>
    </row>
    <row r="3" spans="1:12" s="23" customFormat="1" ht="13.5" customHeight="1">
      <c r="A3" s="29" t="s">
        <v>25</v>
      </c>
      <c r="B3" s="30"/>
      <c r="C3" s="35" t="s">
        <v>12</v>
      </c>
      <c r="D3" s="38" t="s">
        <v>14</v>
      </c>
      <c r="E3" s="42" t="s">
        <v>0</v>
      </c>
      <c r="F3" s="43"/>
      <c r="G3" s="43"/>
      <c r="H3" s="43"/>
      <c r="I3" s="43"/>
      <c r="J3" s="43"/>
      <c r="K3" s="43"/>
      <c r="L3" s="26" t="s">
        <v>18</v>
      </c>
    </row>
    <row r="4" spans="1:12" s="2" customFormat="1" ht="13.5" customHeight="1">
      <c r="A4" s="31"/>
      <c r="B4" s="32"/>
      <c r="C4" s="36"/>
      <c r="D4" s="39"/>
      <c r="E4" s="41" t="s">
        <v>15</v>
      </c>
      <c r="F4" s="44" t="s">
        <v>1</v>
      </c>
      <c r="G4" s="45"/>
      <c r="H4" s="45"/>
      <c r="I4" s="45"/>
      <c r="J4" s="45"/>
      <c r="K4" s="46" t="s">
        <v>13</v>
      </c>
      <c r="L4" s="27"/>
    </row>
    <row r="5" spans="1:12" s="2" customFormat="1" ht="30" customHeight="1">
      <c r="A5" s="33"/>
      <c r="B5" s="34"/>
      <c r="C5" s="37"/>
      <c r="D5" s="40"/>
      <c r="E5" s="40"/>
      <c r="F5" s="3" t="s">
        <v>16</v>
      </c>
      <c r="G5" s="48" t="s">
        <v>19</v>
      </c>
      <c r="H5" s="5" t="s">
        <v>20</v>
      </c>
      <c r="I5" s="5" t="s">
        <v>27</v>
      </c>
      <c r="J5" s="6" t="s">
        <v>17</v>
      </c>
      <c r="K5" s="47"/>
      <c r="L5" s="28"/>
    </row>
    <row r="6" spans="1:12" s="2" customFormat="1" ht="18.75" customHeight="1">
      <c r="A6" s="12" t="s">
        <v>21</v>
      </c>
      <c r="B6" s="9"/>
      <c r="C6" s="15"/>
      <c r="D6" s="16"/>
      <c r="E6" s="16"/>
      <c r="F6" s="17"/>
      <c r="G6" s="18"/>
      <c r="H6" s="19"/>
      <c r="I6" s="18"/>
      <c r="J6" s="19"/>
      <c r="K6" s="19"/>
      <c r="L6" s="20"/>
    </row>
    <row r="7" spans="2:12" s="10" customFormat="1" ht="15" customHeight="1">
      <c r="B7" s="11" t="s">
        <v>22</v>
      </c>
      <c r="C7" s="21">
        <v>46490</v>
      </c>
      <c r="D7" s="21">
        <v>17475</v>
      </c>
      <c r="E7" s="21">
        <v>28745</v>
      </c>
      <c r="F7" s="21">
        <v>26770</v>
      </c>
      <c r="G7" s="21">
        <v>18479</v>
      </c>
      <c r="H7" s="21">
        <v>7981</v>
      </c>
      <c r="I7" s="21">
        <v>291</v>
      </c>
      <c r="J7" s="21">
        <v>19</v>
      </c>
      <c r="K7" s="21">
        <v>1975</v>
      </c>
      <c r="L7" s="21">
        <v>270</v>
      </c>
    </row>
    <row r="8" spans="1:12" ht="15" customHeight="1">
      <c r="A8" s="7" t="str">
        <f>"Ａ～Ｃ"</f>
        <v>Ａ～Ｃ</v>
      </c>
      <c r="B8" s="4" t="s">
        <v>2</v>
      </c>
      <c r="C8" s="7">
        <v>46</v>
      </c>
      <c r="D8" s="7" t="s">
        <v>24</v>
      </c>
      <c r="E8" s="7">
        <v>43</v>
      </c>
      <c r="F8" s="7">
        <v>32</v>
      </c>
      <c r="G8" s="7">
        <v>14</v>
      </c>
      <c r="H8" s="7">
        <v>18</v>
      </c>
      <c r="I8" s="7" t="s">
        <v>24</v>
      </c>
      <c r="J8" s="7" t="s">
        <v>24</v>
      </c>
      <c r="K8" s="7">
        <v>11</v>
      </c>
      <c r="L8" s="7">
        <v>3</v>
      </c>
    </row>
    <row r="9" spans="1:12" ht="15" customHeight="1">
      <c r="A9" s="7" t="str">
        <f>"Ｄ"</f>
        <v>Ｄ</v>
      </c>
      <c r="B9" s="4" t="s">
        <v>3</v>
      </c>
      <c r="C9" s="7">
        <v>8</v>
      </c>
      <c r="D9" s="7">
        <v>2</v>
      </c>
      <c r="E9" s="7">
        <v>6</v>
      </c>
      <c r="F9" s="7">
        <v>6</v>
      </c>
      <c r="G9" s="7">
        <v>2</v>
      </c>
      <c r="H9" s="7">
        <v>4</v>
      </c>
      <c r="I9" s="7" t="s">
        <v>24</v>
      </c>
      <c r="J9" s="7" t="s">
        <v>24</v>
      </c>
      <c r="K9" s="7" t="s">
        <v>24</v>
      </c>
      <c r="L9" s="7" t="s">
        <v>24</v>
      </c>
    </row>
    <row r="10" spans="1:12" ht="15" customHeight="1">
      <c r="A10" s="7" t="str">
        <f>"Ｅ"</f>
        <v>Ｅ</v>
      </c>
      <c r="B10" s="4" t="s">
        <v>4</v>
      </c>
      <c r="C10" s="7">
        <v>4035</v>
      </c>
      <c r="D10" s="7">
        <v>712</v>
      </c>
      <c r="E10" s="7">
        <v>3322</v>
      </c>
      <c r="F10" s="7">
        <v>3318</v>
      </c>
      <c r="G10" s="7">
        <v>2216</v>
      </c>
      <c r="H10" s="7">
        <v>1086</v>
      </c>
      <c r="I10" s="7">
        <v>16</v>
      </c>
      <c r="J10" s="7" t="s">
        <v>24</v>
      </c>
      <c r="K10" s="7">
        <v>4</v>
      </c>
      <c r="L10" s="7">
        <v>1</v>
      </c>
    </row>
    <row r="11" spans="1:12" ht="15" customHeight="1">
      <c r="A11" s="7" t="str">
        <f>"Ｆ"</f>
        <v>Ｆ</v>
      </c>
      <c r="B11" s="4" t="s">
        <v>5</v>
      </c>
      <c r="C11" s="7">
        <v>1725</v>
      </c>
      <c r="D11" s="7">
        <v>450</v>
      </c>
      <c r="E11" s="7">
        <v>1269</v>
      </c>
      <c r="F11" s="7">
        <v>1261</v>
      </c>
      <c r="G11" s="7">
        <v>742</v>
      </c>
      <c r="H11" s="7">
        <v>501</v>
      </c>
      <c r="I11" s="7">
        <v>18</v>
      </c>
      <c r="J11" s="7" t="s">
        <v>24</v>
      </c>
      <c r="K11" s="7">
        <v>8</v>
      </c>
      <c r="L11" s="7">
        <v>6</v>
      </c>
    </row>
    <row r="12" spans="1:12" ht="15" customHeight="1">
      <c r="A12" s="7" t="str">
        <f>"Ｇ"</f>
        <v>Ｇ</v>
      </c>
      <c r="B12" s="4" t="s">
        <v>6</v>
      </c>
      <c r="C12" s="7">
        <v>34</v>
      </c>
      <c r="D12" s="7" t="s">
        <v>24</v>
      </c>
      <c r="E12" s="7">
        <v>34</v>
      </c>
      <c r="F12" s="7">
        <v>28</v>
      </c>
      <c r="G12" s="7">
        <v>27</v>
      </c>
      <c r="H12" s="7">
        <v>1</v>
      </c>
      <c r="I12" s="7" t="s">
        <v>24</v>
      </c>
      <c r="J12" s="7" t="s">
        <v>24</v>
      </c>
      <c r="K12" s="7">
        <v>6</v>
      </c>
      <c r="L12" s="7" t="s">
        <v>24</v>
      </c>
    </row>
    <row r="13" spans="1:12" ht="15" customHeight="1">
      <c r="A13" s="7" t="str">
        <f>"Ｈ"</f>
        <v>Ｈ</v>
      </c>
      <c r="B13" s="4" t="s">
        <v>7</v>
      </c>
      <c r="C13" s="7">
        <v>1487</v>
      </c>
      <c r="D13" s="7">
        <v>465</v>
      </c>
      <c r="E13" s="7">
        <v>1018</v>
      </c>
      <c r="F13" s="7">
        <v>977</v>
      </c>
      <c r="G13" s="7">
        <v>827</v>
      </c>
      <c r="H13" s="7">
        <v>146</v>
      </c>
      <c r="I13" s="7" t="s">
        <v>24</v>
      </c>
      <c r="J13" s="7">
        <v>4</v>
      </c>
      <c r="K13" s="7">
        <v>41</v>
      </c>
      <c r="L13" s="7">
        <v>4</v>
      </c>
    </row>
    <row r="14" spans="1:12" ht="15" customHeight="1">
      <c r="A14" s="7" t="str">
        <f>"Ｉ"</f>
        <v>Ｉ</v>
      </c>
      <c r="B14" s="4" t="s">
        <v>8</v>
      </c>
      <c r="C14" s="7">
        <v>21971</v>
      </c>
      <c r="D14" s="7">
        <v>8293</v>
      </c>
      <c r="E14" s="7">
        <v>13677</v>
      </c>
      <c r="F14" s="7">
        <v>13527</v>
      </c>
      <c r="G14" s="7">
        <v>9696</v>
      </c>
      <c r="H14" s="7">
        <v>3690</v>
      </c>
      <c r="I14" s="7">
        <v>136</v>
      </c>
      <c r="J14" s="7">
        <v>5</v>
      </c>
      <c r="K14" s="7">
        <v>150</v>
      </c>
      <c r="L14" s="7">
        <v>1</v>
      </c>
    </row>
    <row r="15" spans="1:12" ht="15" customHeight="1">
      <c r="A15" s="7" t="str">
        <f>"Ｊ"</f>
        <v>Ｊ</v>
      </c>
      <c r="B15" s="4" t="s">
        <v>9</v>
      </c>
      <c r="C15" s="7">
        <v>973</v>
      </c>
      <c r="D15" s="7">
        <v>145</v>
      </c>
      <c r="E15" s="7">
        <v>826</v>
      </c>
      <c r="F15" s="7">
        <v>722</v>
      </c>
      <c r="G15" s="7">
        <v>528</v>
      </c>
      <c r="H15" s="7">
        <v>101</v>
      </c>
      <c r="I15" s="7">
        <v>89</v>
      </c>
      <c r="J15" s="7">
        <v>4</v>
      </c>
      <c r="K15" s="7">
        <v>104</v>
      </c>
      <c r="L15" s="7">
        <v>2</v>
      </c>
    </row>
    <row r="16" spans="1:12" ht="15" customHeight="1">
      <c r="A16" s="7" t="str">
        <f>"Ｋ"</f>
        <v>Ｋ</v>
      </c>
      <c r="B16" s="4" t="s">
        <v>10</v>
      </c>
      <c r="C16" s="7">
        <v>2589</v>
      </c>
      <c r="D16" s="7">
        <v>1202</v>
      </c>
      <c r="E16" s="7">
        <v>1371</v>
      </c>
      <c r="F16" s="7">
        <v>1347</v>
      </c>
      <c r="G16" s="7">
        <v>794</v>
      </c>
      <c r="H16" s="7">
        <v>543</v>
      </c>
      <c r="I16" s="7">
        <v>10</v>
      </c>
      <c r="J16" s="7" t="s">
        <v>24</v>
      </c>
      <c r="K16" s="7">
        <v>24</v>
      </c>
      <c r="L16" s="7">
        <v>16</v>
      </c>
    </row>
    <row r="17" spans="1:12" ht="15" customHeight="1">
      <c r="A17" s="7" t="str">
        <f>"Ｌ"</f>
        <v>Ｌ</v>
      </c>
      <c r="B17" s="4" t="s">
        <v>11</v>
      </c>
      <c r="C17" s="7">
        <v>13622</v>
      </c>
      <c r="D17" s="7">
        <v>6206</v>
      </c>
      <c r="E17" s="7">
        <v>7179</v>
      </c>
      <c r="F17" s="7">
        <v>5552</v>
      </c>
      <c r="G17" s="7">
        <v>3633</v>
      </c>
      <c r="H17" s="7">
        <v>1891</v>
      </c>
      <c r="I17" s="7">
        <v>22</v>
      </c>
      <c r="J17" s="7">
        <v>6</v>
      </c>
      <c r="K17" s="7">
        <v>1627</v>
      </c>
      <c r="L17" s="7">
        <v>237</v>
      </c>
    </row>
    <row r="18" spans="1:12" ht="18.75" customHeight="1">
      <c r="A18" s="13" t="s">
        <v>23</v>
      </c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0" customFormat="1" ht="13.5">
      <c r="A19" s="14"/>
      <c r="B19" s="11" t="s">
        <v>22</v>
      </c>
      <c r="C19" s="21">
        <v>480753</v>
      </c>
      <c r="D19" s="21">
        <v>49174</v>
      </c>
      <c r="E19" s="21">
        <v>430156</v>
      </c>
      <c r="F19" s="21">
        <v>388420</v>
      </c>
      <c r="G19" s="21">
        <v>326170</v>
      </c>
      <c r="H19" s="21">
        <v>57167</v>
      </c>
      <c r="I19" s="21">
        <v>4977</v>
      </c>
      <c r="J19" s="21">
        <v>106</v>
      </c>
      <c r="K19" s="21">
        <v>41736</v>
      </c>
      <c r="L19" s="21">
        <v>1423</v>
      </c>
    </row>
    <row r="20" spans="1:12" ht="13.5">
      <c r="A20" s="8" t="str">
        <f>"Ａ～Ｃ"</f>
        <v>Ａ～Ｃ</v>
      </c>
      <c r="B20" s="4" t="s">
        <v>2</v>
      </c>
      <c r="C20" s="7">
        <v>453</v>
      </c>
      <c r="D20" s="7" t="s">
        <v>24</v>
      </c>
      <c r="E20" s="7">
        <v>437</v>
      </c>
      <c r="F20" s="7">
        <v>309</v>
      </c>
      <c r="G20" s="7">
        <v>172</v>
      </c>
      <c r="H20" s="7">
        <v>137</v>
      </c>
      <c r="I20" s="7" t="s">
        <v>24</v>
      </c>
      <c r="J20" s="7" t="s">
        <v>24</v>
      </c>
      <c r="K20" s="7">
        <v>128</v>
      </c>
      <c r="L20" s="7">
        <v>16</v>
      </c>
    </row>
    <row r="21" spans="1:12" ht="13.5">
      <c r="A21" s="8" t="str">
        <f>"Ｄ"</f>
        <v>Ｄ</v>
      </c>
      <c r="B21" s="4" t="s">
        <v>3</v>
      </c>
      <c r="C21" s="7">
        <v>61</v>
      </c>
      <c r="D21" s="7">
        <v>12</v>
      </c>
      <c r="E21" s="7">
        <v>49</v>
      </c>
      <c r="F21" s="7">
        <v>49</v>
      </c>
      <c r="G21" s="7">
        <v>15</v>
      </c>
      <c r="H21" s="7">
        <v>34</v>
      </c>
      <c r="I21" s="7" t="s">
        <v>24</v>
      </c>
      <c r="J21" s="7" t="s">
        <v>24</v>
      </c>
      <c r="K21" s="7" t="s">
        <v>24</v>
      </c>
      <c r="L21" s="7" t="s">
        <v>24</v>
      </c>
    </row>
    <row r="22" spans="1:12" ht="13.5">
      <c r="A22" s="8" t="str">
        <f>"Ｅ"</f>
        <v>Ｅ</v>
      </c>
      <c r="B22" s="4" t="s">
        <v>4</v>
      </c>
      <c r="C22" s="7">
        <v>56052</v>
      </c>
      <c r="D22" s="7">
        <v>1763</v>
      </c>
      <c r="E22" s="7">
        <v>54287</v>
      </c>
      <c r="F22" s="7">
        <v>54270</v>
      </c>
      <c r="G22" s="7">
        <v>47022</v>
      </c>
      <c r="H22" s="7">
        <v>7138</v>
      </c>
      <c r="I22" s="7">
        <v>110</v>
      </c>
      <c r="J22" s="7" t="s">
        <v>24</v>
      </c>
      <c r="K22" s="7">
        <v>17</v>
      </c>
      <c r="L22" s="7">
        <v>2</v>
      </c>
    </row>
    <row r="23" spans="1:12" ht="13.5">
      <c r="A23" s="8" t="str">
        <f>"Ｆ"</f>
        <v>Ｆ</v>
      </c>
      <c r="B23" s="4" t="s">
        <v>5</v>
      </c>
      <c r="C23" s="7">
        <v>31227</v>
      </c>
      <c r="D23" s="7">
        <v>1079</v>
      </c>
      <c r="E23" s="7">
        <v>30116</v>
      </c>
      <c r="F23" s="7">
        <v>29774</v>
      </c>
      <c r="G23" s="7">
        <v>26155</v>
      </c>
      <c r="H23" s="7">
        <v>3493</v>
      </c>
      <c r="I23" s="7">
        <v>126</v>
      </c>
      <c r="J23" s="7" t="s">
        <v>24</v>
      </c>
      <c r="K23" s="7">
        <v>342</v>
      </c>
      <c r="L23" s="7">
        <v>32</v>
      </c>
    </row>
    <row r="24" spans="1:12" ht="13.5">
      <c r="A24" s="8" t="str">
        <f>"Ｇ"</f>
        <v>Ｇ</v>
      </c>
      <c r="B24" s="4" t="s">
        <v>6</v>
      </c>
      <c r="C24" s="7">
        <v>2909</v>
      </c>
      <c r="D24" s="7" t="s">
        <v>24</v>
      </c>
      <c r="E24" s="7">
        <v>2909</v>
      </c>
      <c r="F24" s="7">
        <v>2844</v>
      </c>
      <c r="G24" s="7">
        <v>2839</v>
      </c>
      <c r="H24" s="7">
        <v>5</v>
      </c>
      <c r="I24" s="7" t="s">
        <v>24</v>
      </c>
      <c r="J24" s="7" t="s">
        <v>24</v>
      </c>
      <c r="K24" s="7">
        <v>65</v>
      </c>
      <c r="L24" s="7" t="s">
        <v>24</v>
      </c>
    </row>
    <row r="25" spans="1:12" ht="13.5">
      <c r="A25" s="8" t="str">
        <f>"Ｈ"</f>
        <v>Ｈ</v>
      </c>
      <c r="B25" s="4" t="s">
        <v>7</v>
      </c>
      <c r="C25" s="7">
        <v>38994</v>
      </c>
      <c r="D25" s="7">
        <v>796</v>
      </c>
      <c r="E25" s="7">
        <v>38168</v>
      </c>
      <c r="F25" s="7">
        <v>37359</v>
      </c>
      <c r="G25" s="7">
        <v>33242</v>
      </c>
      <c r="H25" s="7">
        <v>4098</v>
      </c>
      <c r="I25" s="7" t="s">
        <v>24</v>
      </c>
      <c r="J25" s="7">
        <v>19</v>
      </c>
      <c r="K25" s="7">
        <v>809</v>
      </c>
      <c r="L25" s="7">
        <v>30</v>
      </c>
    </row>
    <row r="26" spans="1:12" ht="13.5">
      <c r="A26" s="8" t="str">
        <f>"Ｉ"</f>
        <v>Ｉ</v>
      </c>
      <c r="B26" s="4" t="s">
        <v>8</v>
      </c>
      <c r="C26" s="7">
        <v>189841</v>
      </c>
      <c r="D26" s="7">
        <v>26287</v>
      </c>
      <c r="E26" s="7">
        <v>163553</v>
      </c>
      <c r="F26" s="7">
        <v>158411</v>
      </c>
      <c r="G26" s="7">
        <v>131832</v>
      </c>
      <c r="H26" s="7">
        <v>25762</v>
      </c>
      <c r="I26" s="7">
        <v>771</v>
      </c>
      <c r="J26" s="7">
        <v>46</v>
      </c>
      <c r="K26" s="7">
        <v>5142</v>
      </c>
      <c r="L26" s="7">
        <v>1</v>
      </c>
    </row>
    <row r="27" spans="1:12" ht="13.5">
      <c r="A27" s="8" t="str">
        <f>"Ｊ"</f>
        <v>Ｊ</v>
      </c>
      <c r="B27" s="4" t="s">
        <v>9</v>
      </c>
      <c r="C27" s="7">
        <v>17459</v>
      </c>
      <c r="D27" s="7">
        <v>255</v>
      </c>
      <c r="E27" s="7">
        <v>17149</v>
      </c>
      <c r="F27" s="7">
        <v>14409</v>
      </c>
      <c r="G27" s="7">
        <v>10201</v>
      </c>
      <c r="H27" s="7">
        <v>370</v>
      </c>
      <c r="I27" s="7">
        <v>3827</v>
      </c>
      <c r="J27" s="7">
        <v>11</v>
      </c>
      <c r="K27" s="7">
        <v>2740</v>
      </c>
      <c r="L27" s="7">
        <v>55</v>
      </c>
    </row>
    <row r="28" spans="1:12" ht="13.5">
      <c r="A28" s="8" t="str">
        <f>"Ｋ"</f>
        <v>Ｋ</v>
      </c>
      <c r="B28" s="4" t="s">
        <v>10</v>
      </c>
      <c r="C28" s="7">
        <v>9720</v>
      </c>
      <c r="D28" s="7">
        <v>1641</v>
      </c>
      <c r="E28" s="7">
        <v>7984</v>
      </c>
      <c r="F28" s="7">
        <v>7484</v>
      </c>
      <c r="G28" s="7">
        <v>5504</v>
      </c>
      <c r="H28" s="7">
        <v>1945</v>
      </c>
      <c r="I28" s="7">
        <v>35</v>
      </c>
      <c r="J28" s="7" t="s">
        <v>24</v>
      </c>
      <c r="K28" s="7">
        <v>500</v>
      </c>
      <c r="L28" s="7">
        <v>95</v>
      </c>
    </row>
    <row r="29" spans="1:12" ht="13.5">
      <c r="A29" s="24" t="str">
        <f>"Ｌ"</f>
        <v>Ｌ</v>
      </c>
      <c r="B29" s="25" t="s">
        <v>11</v>
      </c>
      <c r="C29" s="24">
        <v>134037</v>
      </c>
      <c r="D29" s="24">
        <v>17341</v>
      </c>
      <c r="E29" s="24">
        <v>115504</v>
      </c>
      <c r="F29" s="24">
        <v>83511</v>
      </c>
      <c r="G29" s="24">
        <v>69188</v>
      </c>
      <c r="H29" s="24">
        <v>14185</v>
      </c>
      <c r="I29" s="24">
        <v>108</v>
      </c>
      <c r="J29" s="24">
        <v>30</v>
      </c>
      <c r="K29" s="24">
        <v>31993</v>
      </c>
      <c r="L29" s="24">
        <v>1192</v>
      </c>
    </row>
    <row r="30" ht="13.5">
      <c r="A30" s="1" t="s">
        <v>28</v>
      </c>
    </row>
  </sheetData>
  <mergeCells count="8">
    <mergeCell ref="L3:L5"/>
    <mergeCell ref="A3:B5"/>
    <mergeCell ref="C3:C5"/>
    <mergeCell ref="D3:D5"/>
    <mergeCell ref="E4:E5"/>
    <mergeCell ref="E3:K3"/>
    <mergeCell ref="F4:J4"/>
    <mergeCell ref="K4:K5"/>
  </mergeCells>
  <printOptions/>
  <pageMargins left="0.64" right="0.55" top="1" bottom="1" header="0.512" footer="0.512"/>
  <pageSetup horizontalDpi="300" verticalDpi="3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阿部政人</cp:lastModifiedBy>
  <cp:lastPrinted>2001-06-06T08:18:07Z</cp:lastPrinted>
  <dcterms:created xsi:type="dcterms:W3CDTF">1999-02-16T06:31:30Z</dcterms:created>
  <dcterms:modified xsi:type="dcterms:W3CDTF">2001-06-06T08:18:11Z</dcterms:modified>
  <cp:category/>
  <cp:version/>
  <cp:contentType/>
  <cp:contentStatus/>
</cp:coreProperties>
</file>