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15年版" sheetId="1" r:id="rId1"/>
  </sheets>
  <definedNames>
    <definedName name="_xlnm.Print_Area" localSheetId="0">'15年版'!$A$1:$J$65</definedName>
  </definedNames>
  <calcPr fullCalcOnLoad="1"/>
</workbook>
</file>

<file path=xl/sharedStrings.xml><?xml version="1.0" encoding="utf-8"?>
<sst xmlns="http://schemas.openxmlformats.org/spreadsheetml/2006/main" count="65" uniqueCount="47">
  <si>
    <t>計</t>
  </si>
  <si>
    <t>平成11年</t>
  </si>
  <si>
    <t>平成12年</t>
  </si>
  <si>
    <t>平成13年</t>
  </si>
  <si>
    <t>125  保有自動車台数及び市内有料駐車場</t>
  </si>
  <si>
    <t>「特種車」は消防自動車等であり，「大型特殊車」は建設機械車等である。</t>
  </si>
  <si>
    <t>（別掲）の「原動機付自転車登録台数」は本市の税務統計資料に基づくものである。</t>
  </si>
  <si>
    <t xml:space="preserve">  （各年3月末）</t>
  </si>
  <si>
    <t>用　途　別　・　車　種　別</t>
  </si>
  <si>
    <t>平成14年</t>
  </si>
  <si>
    <t>平成15年</t>
  </si>
  <si>
    <t>総合計</t>
  </si>
  <si>
    <t>（1）＋（2）＋（3）</t>
  </si>
  <si>
    <t>検査車両数合計    (1）＋（2）</t>
  </si>
  <si>
    <t>登 録 車 両 数 合 計 　  （1）</t>
  </si>
  <si>
    <t>貨　物　用</t>
  </si>
  <si>
    <t>計</t>
  </si>
  <si>
    <t>普通車</t>
  </si>
  <si>
    <t>自家用</t>
  </si>
  <si>
    <t>事業用</t>
  </si>
  <si>
    <t>小型車</t>
  </si>
  <si>
    <t>被けん引車</t>
  </si>
  <si>
    <t>乗合用</t>
  </si>
  <si>
    <t>自家用</t>
  </si>
  <si>
    <t>乗用</t>
  </si>
  <si>
    <t>計</t>
  </si>
  <si>
    <t>特殊用途用</t>
  </si>
  <si>
    <t>計</t>
  </si>
  <si>
    <t>特殊車</t>
  </si>
  <si>
    <t>大型特殊車</t>
  </si>
  <si>
    <t>小　型　二　輪　車　計     （2）</t>
  </si>
  <si>
    <t>軽自動車（届出車両）合計（3）　　　　　</t>
  </si>
  <si>
    <t>四輪乗用</t>
  </si>
  <si>
    <t>四輪貨物</t>
  </si>
  <si>
    <t>三輪</t>
  </si>
  <si>
    <t>二輪</t>
  </si>
  <si>
    <t>（再掲）　ハイヤー・タクシー台数</t>
  </si>
  <si>
    <t>大型車</t>
  </si>
  <si>
    <t>中型車</t>
  </si>
  <si>
    <t>（別掲）原動機付自転車登録台数</t>
  </si>
  <si>
    <t xml:space="preserve">      小型特殊車</t>
  </si>
  <si>
    <t>駐車場
有　料</t>
  </si>
  <si>
    <t>施設数</t>
  </si>
  <si>
    <t>収容可能台数</t>
  </si>
  <si>
    <t>資料  東北運輸局宮城陸運支局，財政局税務部税制課，都市整備局総合交通政策部交通計画課</t>
  </si>
  <si>
    <t>「小型二輪車」は250ccをこえるものであり，「軽自動車」の「二輪車」は125cc以上250cc未満のものである。</t>
  </si>
  <si>
    <t>「小型特殊車」は農耕作業用，その他である。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</si>
</sst>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38" fontId="9" fillId="0" borderId="0" xfId="16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8" fontId="10" fillId="0" borderId="0" xfId="16" applyFont="1" applyBorder="1" applyAlignment="1">
      <alignment/>
    </xf>
    <xf numFmtId="176" fontId="10" fillId="0" borderId="0" xfId="0" applyNumberFormat="1" applyFont="1" applyBorder="1" applyAlignment="1">
      <alignment/>
    </xf>
    <xf numFmtId="38" fontId="9" fillId="0" borderId="4" xfId="16" applyFont="1" applyBorder="1" applyAlignment="1">
      <alignment/>
    </xf>
    <xf numFmtId="0" fontId="10" fillId="0" borderId="5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textRotation="255"/>
    </xf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 quotePrefix="1">
      <alignment horizontal="center" vertical="center" textRotation="255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38" fontId="10" fillId="0" borderId="9" xfId="16" applyFont="1" applyBorder="1" applyAlignment="1">
      <alignment/>
    </xf>
    <xf numFmtId="176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8" fontId="10" fillId="0" borderId="5" xfId="16" applyFont="1" applyBorder="1" applyAlignment="1">
      <alignment/>
    </xf>
    <xf numFmtId="176" fontId="10" fillId="0" borderId="5" xfId="0" applyNumberFormat="1" applyFont="1" applyBorder="1" applyAlignment="1">
      <alignment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distributed" vertical="top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textRotation="255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Border="1" applyAlignment="1">
      <alignment horizontal="distributed"/>
    </xf>
    <xf numFmtId="0" fontId="13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1" fillId="0" borderId="9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 textRotation="255" wrapText="1"/>
    </xf>
    <xf numFmtId="0" fontId="11" fillId="0" borderId="5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distributed" vertical="top"/>
    </xf>
    <xf numFmtId="0" fontId="0" fillId="0" borderId="0" xfId="0" applyAlignment="1">
      <alignment vertical="top"/>
    </xf>
    <xf numFmtId="0" fontId="14" fillId="0" borderId="0" xfId="0" applyFont="1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distributed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16</xdr:row>
      <xdr:rowOff>47625</xdr:rowOff>
    </xdr:from>
    <xdr:to>
      <xdr:col>1</xdr:col>
      <xdr:colOff>485775</xdr:colOff>
      <xdr:row>22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571500" y="3076575"/>
          <a:ext cx="66675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438150</xdr:colOff>
      <xdr:row>52</xdr:row>
      <xdr:rowOff>28575</xdr:rowOff>
    </xdr:from>
    <xdr:to>
      <xdr:col>1</xdr:col>
      <xdr:colOff>485775</xdr:colOff>
      <xdr:row>54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590550" y="9191625"/>
          <a:ext cx="4762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428625</xdr:colOff>
      <xdr:row>46</xdr:row>
      <xdr:rowOff>38100</xdr:rowOff>
    </xdr:from>
    <xdr:to>
      <xdr:col>1</xdr:col>
      <xdr:colOff>495300</xdr:colOff>
      <xdr:row>49</xdr:row>
      <xdr:rowOff>133350</xdr:rowOff>
    </xdr:to>
    <xdr:sp>
      <xdr:nvSpPr>
        <xdr:cNvPr id="3" name="AutoShape 10"/>
        <xdr:cNvSpPr>
          <a:spLocks/>
        </xdr:cNvSpPr>
      </xdr:nvSpPr>
      <xdr:spPr>
        <a:xfrm>
          <a:off x="581025" y="8239125"/>
          <a:ext cx="666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142875</xdr:rowOff>
    </xdr:from>
    <xdr:to>
      <xdr:col>3</xdr:col>
      <xdr:colOff>114300</xdr:colOff>
      <xdr:row>18</xdr:row>
      <xdr:rowOff>114300</xdr:rowOff>
    </xdr:to>
    <xdr:sp>
      <xdr:nvSpPr>
        <xdr:cNvPr id="4" name="AutoShape 12"/>
        <xdr:cNvSpPr>
          <a:spLocks/>
        </xdr:cNvSpPr>
      </xdr:nvSpPr>
      <xdr:spPr>
        <a:xfrm>
          <a:off x="1600200" y="3324225"/>
          <a:ext cx="66675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47625</xdr:rowOff>
    </xdr:from>
    <xdr:to>
      <xdr:col>3</xdr:col>
      <xdr:colOff>104775</xdr:colOff>
      <xdr:row>20</xdr:row>
      <xdr:rowOff>123825</xdr:rowOff>
    </xdr:to>
    <xdr:sp>
      <xdr:nvSpPr>
        <xdr:cNvPr id="5" name="AutoShape 14"/>
        <xdr:cNvSpPr>
          <a:spLocks/>
        </xdr:cNvSpPr>
      </xdr:nvSpPr>
      <xdr:spPr>
        <a:xfrm>
          <a:off x="1590675" y="3619500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21</xdr:row>
      <xdr:rowOff>47625</xdr:rowOff>
    </xdr:from>
    <xdr:to>
      <xdr:col>3</xdr:col>
      <xdr:colOff>104775</xdr:colOff>
      <xdr:row>22</xdr:row>
      <xdr:rowOff>123825</xdr:rowOff>
    </xdr:to>
    <xdr:sp>
      <xdr:nvSpPr>
        <xdr:cNvPr id="6" name="AutoShape 15"/>
        <xdr:cNvSpPr>
          <a:spLocks/>
        </xdr:cNvSpPr>
      </xdr:nvSpPr>
      <xdr:spPr>
        <a:xfrm>
          <a:off x="1590675" y="3924300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104775</xdr:rowOff>
    </xdr:from>
    <xdr:to>
      <xdr:col>3</xdr:col>
      <xdr:colOff>104775</xdr:colOff>
      <xdr:row>26</xdr:row>
      <xdr:rowOff>123825</xdr:rowOff>
    </xdr:to>
    <xdr:sp>
      <xdr:nvSpPr>
        <xdr:cNvPr id="7" name="AutoShape 16"/>
        <xdr:cNvSpPr>
          <a:spLocks/>
        </xdr:cNvSpPr>
      </xdr:nvSpPr>
      <xdr:spPr>
        <a:xfrm>
          <a:off x="1590675" y="4638675"/>
          <a:ext cx="666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3</xdr:col>
      <xdr:colOff>104775</xdr:colOff>
      <xdr:row>28</xdr:row>
      <xdr:rowOff>123825</xdr:rowOff>
    </xdr:to>
    <xdr:sp>
      <xdr:nvSpPr>
        <xdr:cNvPr id="8" name="AutoShape 17"/>
        <xdr:cNvSpPr>
          <a:spLocks/>
        </xdr:cNvSpPr>
      </xdr:nvSpPr>
      <xdr:spPr>
        <a:xfrm>
          <a:off x="1590675" y="4962525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123825</xdr:rowOff>
    </xdr:from>
    <xdr:to>
      <xdr:col>3</xdr:col>
      <xdr:colOff>104775</xdr:colOff>
      <xdr:row>32</xdr:row>
      <xdr:rowOff>114300</xdr:rowOff>
    </xdr:to>
    <xdr:sp>
      <xdr:nvSpPr>
        <xdr:cNvPr id="9" name="AutoShape 18"/>
        <xdr:cNvSpPr>
          <a:spLocks/>
        </xdr:cNvSpPr>
      </xdr:nvSpPr>
      <xdr:spPr>
        <a:xfrm>
          <a:off x="1581150" y="5695950"/>
          <a:ext cx="8572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3</xdr:col>
      <xdr:colOff>104775</xdr:colOff>
      <xdr:row>34</xdr:row>
      <xdr:rowOff>123825</xdr:rowOff>
    </xdr:to>
    <xdr:sp>
      <xdr:nvSpPr>
        <xdr:cNvPr id="10" name="AutoShape 19"/>
        <xdr:cNvSpPr>
          <a:spLocks/>
        </xdr:cNvSpPr>
      </xdr:nvSpPr>
      <xdr:spPr>
        <a:xfrm>
          <a:off x="1590675" y="6000750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37</xdr:row>
      <xdr:rowOff>104775</xdr:rowOff>
    </xdr:from>
    <xdr:to>
      <xdr:col>3</xdr:col>
      <xdr:colOff>114300</xdr:colOff>
      <xdr:row>38</xdr:row>
      <xdr:rowOff>104775</xdr:rowOff>
    </xdr:to>
    <xdr:sp>
      <xdr:nvSpPr>
        <xdr:cNvPr id="11" name="AutoShape 20"/>
        <xdr:cNvSpPr>
          <a:spLocks/>
        </xdr:cNvSpPr>
      </xdr:nvSpPr>
      <xdr:spPr>
        <a:xfrm>
          <a:off x="1600200" y="6715125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400050</xdr:colOff>
      <xdr:row>30</xdr:row>
      <xdr:rowOff>38100</xdr:rowOff>
    </xdr:from>
    <xdr:to>
      <xdr:col>1</xdr:col>
      <xdr:colOff>504825</xdr:colOff>
      <xdr:row>34</xdr:row>
      <xdr:rowOff>133350</xdr:rowOff>
    </xdr:to>
    <xdr:sp>
      <xdr:nvSpPr>
        <xdr:cNvPr id="12" name="AutoShape 21"/>
        <xdr:cNvSpPr>
          <a:spLocks/>
        </xdr:cNvSpPr>
      </xdr:nvSpPr>
      <xdr:spPr>
        <a:xfrm>
          <a:off x="552450" y="5457825"/>
          <a:ext cx="1047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400050</xdr:colOff>
      <xdr:row>24</xdr:row>
      <xdr:rowOff>38100</xdr:rowOff>
    </xdr:from>
    <xdr:to>
      <xdr:col>1</xdr:col>
      <xdr:colOff>504825</xdr:colOff>
      <xdr:row>28</xdr:row>
      <xdr:rowOff>133350</xdr:rowOff>
    </xdr:to>
    <xdr:sp>
      <xdr:nvSpPr>
        <xdr:cNvPr id="13" name="AutoShape 23"/>
        <xdr:cNvSpPr>
          <a:spLocks/>
        </xdr:cNvSpPr>
      </xdr:nvSpPr>
      <xdr:spPr>
        <a:xfrm>
          <a:off x="552450" y="4419600"/>
          <a:ext cx="1047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400050</xdr:colOff>
      <xdr:row>36</xdr:row>
      <xdr:rowOff>38100</xdr:rowOff>
    </xdr:from>
    <xdr:to>
      <xdr:col>1</xdr:col>
      <xdr:colOff>495300</xdr:colOff>
      <xdr:row>39</xdr:row>
      <xdr:rowOff>142875</xdr:rowOff>
    </xdr:to>
    <xdr:sp>
      <xdr:nvSpPr>
        <xdr:cNvPr id="14" name="AutoShape 24"/>
        <xdr:cNvSpPr>
          <a:spLocks/>
        </xdr:cNvSpPr>
      </xdr:nvSpPr>
      <xdr:spPr>
        <a:xfrm>
          <a:off x="552450" y="6496050"/>
          <a:ext cx="9525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438150</xdr:colOff>
      <xdr:row>61</xdr:row>
      <xdr:rowOff>85725</xdr:rowOff>
    </xdr:from>
    <xdr:to>
      <xdr:col>1</xdr:col>
      <xdr:colOff>504825</xdr:colOff>
      <xdr:row>62</xdr:row>
      <xdr:rowOff>257175</xdr:rowOff>
    </xdr:to>
    <xdr:sp>
      <xdr:nvSpPr>
        <xdr:cNvPr id="15" name="AutoShape 26"/>
        <xdr:cNvSpPr>
          <a:spLocks/>
        </xdr:cNvSpPr>
      </xdr:nvSpPr>
      <xdr:spPr>
        <a:xfrm>
          <a:off x="590550" y="1039177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419100</xdr:colOff>
      <xdr:row>16</xdr:row>
      <xdr:rowOff>47625</xdr:rowOff>
    </xdr:from>
    <xdr:to>
      <xdr:col>1</xdr:col>
      <xdr:colOff>485775</xdr:colOff>
      <xdr:row>22</xdr:row>
      <xdr:rowOff>123825</xdr:rowOff>
    </xdr:to>
    <xdr:sp>
      <xdr:nvSpPr>
        <xdr:cNvPr id="16" name="AutoShape 27"/>
        <xdr:cNvSpPr>
          <a:spLocks/>
        </xdr:cNvSpPr>
      </xdr:nvSpPr>
      <xdr:spPr>
        <a:xfrm>
          <a:off x="571500" y="3076575"/>
          <a:ext cx="66675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438150</xdr:colOff>
      <xdr:row>52</xdr:row>
      <xdr:rowOff>28575</xdr:rowOff>
    </xdr:from>
    <xdr:to>
      <xdr:col>1</xdr:col>
      <xdr:colOff>485775</xdr:colOff>
      <xdr:row>54</xdr:row>
      <xdr:rowOff>133350</xdr:rowOff>
    </xdr:to>
    <xdr:sp>
      <xdr:nvSpPr>
        <xdr:cNvPr id="17" name="AutoShape 28"/>
        <xdr:cNvSpPr>
          <a:spLocks/>
        </xdr:cNvSpPr>
      </xdr:nvSpPr>
      <xdr:spPr>
        <a:xfrm>
          <a:off x="590550" y="9191625"/>
          <a:ext cx="4762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428625</xdr:colOff>
      <xdr:row>46</xdr:row>
      <xdr:rowOff>38100</xdr:rowOff>
    </xdr:from>
    <xdr:to>
      <xdr:col>1</xdr:col>
      <xdr:colOff>495300</xdr:colOff>
      <xdr:row>49</xdr:row>
      <xdr:rowOff>133350</xdr:rowOff>
    </xdr:to>
    <xdr:sp>
      <xdr:nvSpPr>
        <xdr:cNvPr id="18" name="AutoShape 29"/>
        <xdr:cNvSpPr>
          <a:spLocks/>
        </xdr:cNvSpPr>
      </xdr:nvSpPr>
      <xdr:spPr>
        <a:xfrm>
          <a:off x="581025" y="8239125"/>
          <a:ext cx="666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142875</xdr:rowOff>
    </xdr:from>
    <xdr:to>
      <xdr:col>3</xdr:col>
      <xdr:colOff>114300</xdr:colOff>
      <xdr:row>18</xdr:row>
      <xdr:rowOff>114300</xdr:rowOff>
    </xdr:to>
    <xdr:sp>
      <xdr:nvSpPr>
        <xdr:cNvPr id="19" name="AutoShape 30"/>
        <xdr:cNvSpPr>
          <a:spLocks/>
        </xdr:cNvSpPr>
      </xdr:nvSpPr>
      <xdr:spPr>
        <a:xfrm>
          <a:off x="1600200" y="3324225"/>
          <a:ext cx="66675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47625</xdr:rowOff>
    </xdr:from>
    <xdr:to>
      <xdr:col>3</xdr:col>
      <xdr:colOff>104775</xdr:colOff>
      <xdr:row>20</xdr:row>
      <xdr:rowOff>123825</xdr:rowOff>
    </xdr:to>
    <xdr:sp>
      <xdr:nvSpPr>
        <xdr:cNvPr id="20" name="AutoShape 31"/>
        <xdr:cNvSpPr>
          <a:spLocks/>
        </xdr:cNvSpPr>
      </xdr:nvSpPr>
      <xdr:spPr>
        <a:xfrm>
          <a:off x="1590675" y="3619500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21</xdr:row>
      <xdr:rowOff>47625</xdr:rowOff>
    </xdr:from>
    <xdr:to>
      <xdr:col>3</xdr:col>
      <xdr:colOff>104775</xdr:colOff>
      <xdr:row>22</xdr:row>
      <xdr:rowOff>123825</xdr:rowOff>
    </xdr:to>
    <xdr:sp>
      <xdr:nvSpPr>
        <xdr:cNvPr id="21" name="AutoShape 32"/>
        <xdr:cNvSpPr>
          <a:spLocks/>
        </xdr:cNvSpPr>
      </xdr:nvSpPr>
      <xdr:spPr>
        <a:xfrm>
          <a:off x="1590675" y="3924300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104775</xdr:rowOff>
    </xdr:from>
    <xdr:to>
      <xdr:col>3</xdr:col>
      <xdr:colOff>104775</xdr:colOff>
      <xdr:row>26</xdr:row>
      <xdr:rowOff>123825</xdr:rowOff>
    </xdr:to>
    <xdr:sp>
      <xdr:nvSpPr>
        <xdr:cNvPr id="22" name="AutoShape 33"/>
        <xdr:cNvSpPr>
          <a:spLocks/>
        </xdr:cNvSpPr>
      </xdr:nvSpPr>
      <xdr:spPr>
        <a:xfrm>
          <a:off x="1590675" y="4638675"/>
          <a:ext cx="666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3</xdr:col>
      <xdr:colOff>104775</xdr:colOff>
      <xdr:row>28</xdr:row>
      <xdr:rowOff>123825</xdr:rowOff>
    </xdr:to>
    <xdr:sp>
      <xdr:nvSpPr>
        <xdr:cNvPr id="23" name="AutoShape 34"/>
        <xdr:cNvSpPr>
          <a:spLocks/>
        </xdr:cNvSpPr>
      </xdr:nvSpPr>
      <xdr:spPr>
        <a:xfrm>
          <a:off x="1590675" y="4962525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123825</xdr:rowOff>
    </xdr:from>
    <xdr:to>
      <xdr:col>3</xdr:col>
      <xdr:colOff>104775</xdr:colOff>
      <xdr:row>32</xdr:row>
      <xdr:rowOff>114300</xdr:rowOff>
    </xdr:to>
    <xdr:sp>
      <xdr:nvSpPr>
        <xdr:cNvPr id="24" name="AutoShape 35"/>
        <xdr:cNvSpPr>
          <a:spLocks/>
        </xdr:cNvSpPr>
      </xdr:nvSpPr>
      <xdr:spPr>
        <a:xfrm>
          <a:off x="1581150" y="5695950"/>
          <a:ext cx="8572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3</xdr:col>
      <xdr:colOff>104775</xdr:colOff>
      <xdr:row>34</xdr:row>
      <xdr:rowOff>123825</xdr:rowOff>
    </xdr:to>
    <xdr:sp>
      <xdr:nvSpPr>
        <xdr:cNvPr id="25" name="AutoShape 36"/>
        <xdr:cNvSpPr>
          <a:spLocks/>
        </xdr:cNvSpPr>
      </xdr:nvSpPr>
      <xdr:spPr>
        <a:xfrm>
          <a:off x="1590675" y="6000750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37</xdr:row>
      <xdr:rowOff>104775</xdr:rowOff>
    </xdr:from>
    <xdr:to>
      <xdr:col>3</xdr:col>
      <xdr:colOff>114300</xdr:colOff>
      <xdr:row>38</xdr:row>
      <xdr:rowOff>104775</xdr:rowOff>
    </xdr:to>
    <xdr:sp>
      <xdr:nvSpPr>
        <xdr:cNvPr id="26" name="AutoShape 37"/>
        <xdr:cNvSpPr>
          <a:spLocks/>
        </xdr:cNvSpPr>
      </xdr:nvSpPr>
      <xdr:spPr>
        <a:xfrm>
          <a:off x="1600200" y="6715125"/>
          <a:ext cx="666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400050</xdr:colOff>
      <xdr:row>30</xdr:row>
      <xdr:rowOff>38100</xdr:rowOff>
    </xdr:from>
    <xdr:to>
      <xdr:col>1</xdr:col>
      <xdr:colOff>504825</xdr:colOff>
      <xdr:row>34</xdr:row>
      <xdr:rowOff>133350</xdr:rowOff>
    </xdr:to>
    <xdr:sp>
      <xdr:nvSpPr>
        <xdr:cNvPr id="27" name="AutoShape 38"/>
        <xdr:cNvSpPr>
          <a:spLocks/>
        </xdr:cNvSpPr>
      </xdr:nvSpPr>
      <xdr:spPr>
        <a:xfrm>
          <a:off x="552450" y="5457825"/>
          <a:ext cx="1047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400050</xdr:colOff>
      <xdr:row>24</xdr:row>
      <xdr:rowOff>38100</xdr:rowOff>
    </xdr:from>
    <xdr:to>
      <xdr:col>1</xdr:col>
      <xdr:colOff>504825</xdr:colOff>
      <xdr:row>28</xdr:row>
      <xdr:rowOff>133350</xdr:rowOff>
    </xdr:to>
    <xdr:sp>
      <xdr:nvSpPr>
        <xdr:cNvPr id="28" name="AutoShape 39"/>
        <xdr:cNvSpPr>
          <a:spLocks/>
        </xdr:cNvSpPr>
      </xdr:nvSpPr>
      <xdr:spPr>
        <a:xfrm>
          <a:off x="552450" y="4419600"/>
          <a:ext cx="1047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400050</xdr:colOff>
      <xdr:row>36</xdr:row>
      <xdr:rowOff>38100</xdr:rowOff>
    </xdr:from>
    <xdr:to>
      <xdr:col>1</xdr:col>
      <xdr:colOff>495300</xdr:colOff>
      <xdr:row>39</xdr:row>
      <xdr:rowOff>142875</xdr:rowOff>
    </xdr:to>
    <xdr:sp>
      <xdr:nvSpPr>
        <xdr:cNvPr id="29" name="AutoShape 40"/>
        <xdr:cNvSpPr>
          <a:spLocks/>
        </xdr:cNvSpPr>
      </xdr:nvSpPr>
      <xdr:spPr>
        <a:xfrm>
          <a:off x="552450" y="6496050"/>
          <a:ext cx="9525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438150</xdr:colOff>
      <xdr:row>61</xdr:row>
      <xdr:rowOff>85725</xdr:rowOff>
    </xdr:from>
    <xdr:to>
      <xdr:col>1</xdr:col>
      <xdr:colOff>504825</xdr:colOff>
      <xdr:row>62</xdr:row>
      <xdr:rowOff>257175</xdr:rowOff>
    </xdr:to>
    <xdr:sp>
      <xdr:nvSpPr>
        <xdr:cNvPr id="30" name="AutoShape 41"/>
        <xdr:cNvSpPr>
          <a:spLocks/>
        </xdr:cNvSpPr>
      </xdr:nvSpPr>
      <xdr:spPr>
        <a:xfrm>
          <a:off x="590550" y="1039177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workbookViewId="0" topLeftCell="A1">
      <selection activeCell="A2" sqref="A2"/>
    </sheetView>
  </sheetViews>
  <sheetFormatPr defaultColWidth="8.796875" defaultRowHeight="15"/>
  <cols>
    <col min="1" max="1" width="1.59765625" style="1" customWidth="1"/>
    <col min="2" max="2" width="5.59765625" style="1" customWidth="1"/>
    <col min="3" max="3" width="9.09765625" style="1" customWidth="1"/>
    <col min="4" max="4" width="6.59765625" style="1" customWidth="1"/>
    <col min="5" max="5" width="1.59765625" style="1" customWidth="1"/>
    <col min="6" max="9" width="14.8984375" style="1" customWidth="1"/>
    <col min="10" max="10" width="15.09765625" style="1" customWidth="1"/>
    <col min="11" max="16384" width="8.69921875" style="1" customWidth="1"/>
  </cols>
  <sheetData>
    <row r="1" ht="14.25">
      <c r="A1" s="57" t="s">
        <v>4</v>
      </c>
    </row>
    <row r="3" ht="13.5">
      <c r="B3" s="58" t="s">
        <v>5</v>
      </c>
    </row>
    <row r="4" ht="13.5">
      <c r="B4" s="58" t="s">
        <v>45</v>
      </c>
    </row>
    <row r="5" ht="13.5">
      <c r="B5" s="58" t="s">
        <v>6</v>
      </c>
    </row>
    <row r="6" ht="13.5">
      <c r="B6" s="58" t="s">
        <v>46</v>
      </c>
    </row>
    <row r="8" spans="9:10" ht="13.5" customHeight="1" thickBot="1">
      <c r="I8" s="4"/>
      <c r="J8" s="20" t="s">
        <v>7</v>
      </c>
    </row>
    <row r="9" spans="1:10" ht="27" customHeight="1">
      <c r="A9" s="68" t="s">
        <v>8</v>
      </c>
      <c r="B9" s="68"/>
      <c r="C9" s="68"/>
      <c r="D9" s="68"/>
      <c r="E9" s="69"/>
      <c r="F9" s="21" t="s">
        <v>1</v>
      </c>
      <c r="G9" s="21" t="s">
        <v>2</v>
      </c>
      <c r="H9" s="21" t="s">
        <v>3</v>
      </c>
      <c r="I9" s="22" t="s">
        <v>9</v>
      </c>
      <c r="J9" s="22" t="s">
        <v>10</v>
      </c>
    </row>
    <row r="10" spans="1:10" ht="6" customHeight="1">
      <c r="A10" s="25"/>
      <c r="B10" s="25"/>
      <c r="C10" s="25"/>
      <c r="D10" s="25"/>
      <c r="E10" s="25"/>
      <c r="F10" s="23"/>
      <c r="G10" s="24"/>
      <c r="H10" s="24"/>
      <c r="I10" s="24"/>
      <c r="J10" s="24"/>
    </row>
    <row r="11" spans="1:13" ht="22.5" customHeight="1">
      <c r="A11" s="72" t="s">
        <v>11</v>
      </c>
      <c r="B11" s="73"/>
      <c r="C11" s="70" t="s">
        <v>12</v>
      </c>
      <c r="D11" s="71"/>
      <c r="E11" s="26"/>
      <c r="F11" s="10">
        <v>554511</v>
      </c>
      <c r="G11" s="11">
        <v>561793</v>
      </c>
      <c r="H11" s="11">
        <v>570040</v>
      </c>
      <c r="I11" s="12">
        <v>576055</v>
      </c>
      <c r="J11" s="12">
        <f>J13+J45</f>
        <v>580367</v>
      </c>
      <c r="K11" s="2"/>
      <c r="L11" s="2"/>
      <c r="M11" s="2"/>
    </row>
    <row r="12" spans="1:13" ht="15.75" customHeight="1">
      <c r="A12" s="54"/>
      <c r="B12" s="54"/>
      <c r="C12" s="54"/>
      <c r="D12" s="54"/>
      <c r="E12" s="26"/>
      <c r="F12" s="10"/>
      <c r="G12" s="11"/>
      <c r="H12" s="11"/>
      <c r="I12" s="12"/>
      <c r="J12" s="12"/>
      <c r="K12" s="2"/>
      <c r="L12" s="2"/>
      <c r="M12" s="2"/>
    </row>
    <row r="13" spans="1:11" ht="12" customHeight="1">
      <c r="A13" s="72" t="s">
        <v>13</v>
      </c>
      <c r="B13" s="72"/>
      <c r="C13" s="72"/>
      <c r="D13" s="73"/>
      <c r="E13" s="27"/>
      <c r="F13" s="10">
        <v>459540</v>
      </c>
      <c r="G13" s="11">
        <v>463282</v>
      </c>
      <c r="H13" s="11">
        <v>467329</v>
      </c>
      <c r="I13" s="12">
        <v>469162</v>
      </c>
      <c r="J13" s="12">
        <f>J15+J43</f>
        <v>468521</v>
      </c>
      <c r="K13" s="3"/>
    </row>
    <row r="14" spans="1:11" ht="15.75" customHeight="1">
      <c r="A14" s="55"/>
      <c r="B14" s="55"/>
      <c r="C14" s="55"/>
      <c r="D14" s="55"/>
      <c r="E14" s="27"/>
      <c r="F14" s="10"/>
      <c r="G14" s="11"/>
      <c r="H14" s="11"/>
      <c r="I14" s="12"/>
      <c r="J14" s="12"/>
      <c r="K14" s="3"/>
    </row>
    <row r="15" spans="1:11" ht="12" customHeight="1">
      <c r="A15" s="72" t="s">
        <v>14</v>
      </c>
      <c r="B15" s="72"/>
      <c r="C15" s="72"/>
      <c r="D15" s="73"/>
      <c r="E15" s="28"/>
      <c r="F15" s="10">
        <v>449896</v>
      </c>
      <c r="G15" s="11">
        <v>453491</v>
      </c>
      <c r="H15" s="13">
        <v>457406</v>
      </c>
      <c r="I15" s="12">
        <v>459048</v>
      </c>
      <c r="J15" s="12">
        <f>J17+J25+J31+J37</f>
        <v>458217</v>
      </c>
      <c r="K15" s="3"/>
    </row>
    <row r="16" spans="1:11" ht="15.75" customHeight="1">
      <c r="A16" s="33"/>
      <c r="B16" s="33"/>
      <c r="C16" s="33"/>
      <c r="D16" s="33"/>
      <c r="E16" s="28"/>
      <c r="F16" s="10"/>
      <c r="G16" s="11"/>
      <c r="H16" s="13"/>
      <c r="I16" s="12"/>
      <c r="J16" s="12"/>
      <c r="K16" s="3"/>
    </row>
    <row r="17" spans="2:10" ht="12" customHeight="1">
      <c r="B17" s="62" t="s">
        <v>15</v>
      </c>
      <c r="C17" s="65" t="s">
        <v>16</v>
      </c>
      <c r="D17" s="65"/>
      <c r="E17" s="26"/>
      <c r="F17" s="10">
        <v>71675</v>
      </c>
      <c r="G17" s="11">
        <v>69625</v>
      </c>
      <c r="H17" s="13">
        <v>68156</v>
      </c>
      <c r="I17" s="12">
        <v>66151</v>
      </c>
      <c r="J17" s="12">
        <f>SUM(J18:J23)</f>
        <v>64299</v>
      </c>
    </row>
    <row r="18" spans="2:10" ht="18.75" customHeight="1">
      <c r="B18" s="63"/>
      <c r="C18" s="66" t="s">
        <v>17</v>
      </c>
      <c r="D18" s="42" t="s">
        <v>18</v>
      </c>
      <c r="E18" s="29"/>
      <c r="F18" s="14">
        <v>12515</v>
      </c>
      <c r="G18" s="15">
        <v>12280</v>
      </c>
      <c r="H18" s="16">
        <v>12042</v>
      </c>
      <c r="I18" s="17">
        <v>11935</v>
      </c>
      <c r="J18" s="17">
        <v>11913</v>
      </c>
    </row>
    <row r="19" spans="1:10" ht="12" customHeight="1">
      <c r="A19" s="45"/>
      <c r="B19" s="63"/>
      <c r="C19" s="67"/>
      <c r="D19" s="42" t="s">
        <v>19</v>
      </c>
      <c r="E19" s="29"/>
      <c r="F19" s="14">
        <v>7702</v>
      </c>
      <c r="G19" s="15">
        <v>7520</v>
      </c>
      <c r="H19" s="16">
        <v>7648</v>
      </c>
      <c r="I19" s="17">
        <v>7493</v>
      </c>
      <c r="J19" s="17">
        <v>7318</v>
      </c>
    </row>
    <row r="20" spans="1:10" ht="12" customHeight="1">
      <c r="A20" s="29"/>
      <c r="B20" s="63"/>
      <c r="C20" s="66" t="s">
        <v>20</v>
      </c>
      <c r="D20" s="42" t="s">
        <v>18</v>
      </c>
      <c r="E20" s="29"/>
      <c r="F20" s="14">
        <v>50085</v>
      </c>
      <c r="G20" s="15">
        <v>48455</v>
      </c>
      <c r="H20" s="16">
        <v>47045</v>
      </c>
      <c r="I20" s="17">
        <v>45273</v>
      </c>
      <c r="J20" s="17">
        <v>43611</v>
      </c>
    </row>
    <row r="21" spans="1:10" ht="12" customHeight="1">
      <c r="A21" s="29"/>
      <c r="B21" s="63"/>
      <c r="C21" s="67"/>
      <c r="D21" s="42" t="s">
        <v>19</v>
      </c>
      <c r="E21" s="29"/>
      <c r="F21" s="14">
        <v>446</v>
      </c>
      <c r="G21" s="15">
        <v>435</v>
      </c>
      <c r="H21" s="16">
        <v>442</v>
      </c>
      <c r="I21" s="17">
        <v>440</v>
      </c>
      <c r="J21" s="17">
        <v>429</v>
      </c>
    </row>
    <row r="22" spans="1:10" ht="12" customHeight="1">
      <c r="A22" s="29"/>
      <c r="B22" s="63"/>
      <c r="C22" s="60" t="s">
        <v>21</v>
      </c>
      <c r="D22" s="42" t="s">
        <v>18</v>
      </c>
      <c r="E22" s="29"/>
      <c r="F22" s="14">
        <v>42</v>
      </c>
      <c r="G22" s="15">
        <v>35</v>
      </c>
      <c r="H22" s="16">
        <v>34</v>
      </c>
      <c r="I22" s="17">
        <v>30</v>
      </c>
      <c r="J22" s="17">
        <v>31</v>
      </c>
    </row>
    <row r="23" spans="1:10" ht="12" customHeight="1">
      <c r="A23" s="29"/>
      <c r="B23" s="63"/>
      <c r="C23" s="61"/>
      <c r="D23" s="42" t="s">
        <v>19</v>
      </c>
      <c r="E23" s="29"/>
      <c r="F23" s="14">
        <v>885</v>
      </c>
      <c r="G23" s="15">
        <v>900</v>
      </c>
      <c r="H23" s="16">
        <v>945</v>
      </c>
      <c r="I23" s="17">
        <v>980</v>
      </c>
      <c r="J23" s="17">
        <v>997</v>
      </c>
    </row>
    <row r="24" spans="1:10" ht="15.75" customHeight="1">
      <c r="A24" s="29"/>
      <c r="B24" s="34"/>
      <c r="C24" s="40"/>
      <c r="D24" s="37"/>
      <c r="E24" s="29"/>
      <c r="F24" s="14"/>
      <c r="G24" s="15"/>
      <c r="H24" s="16"/>
      <c r="I24" s="17"/>
      <c r="J24" s="17"/>
    </row>
    <row r="25" spans="1:10" ht="12" customHeight="1">
      <c r="A25" s="45"/>
      <c r="B25" s="64" t="s">
        <v>22</v>
      </c>
      <c r="C25" s="65" t="s">
        <v>0</v>
      </c>
      <c r="D25" s="65"/>
      <c r="E25" s="26"/>
      <c r="F25" s="10">
        <v>1932</v>
      </c>
      <c r="G25" s="11">
        <v>1936</v>
      </c>
      <c r="H25" s="13">
        <v>1916</v>
      </c>
      <c r="I25" s="12">
        <v>1851</v>
      </c>
      <c r="J25" s="12">
        <f>SUM(J26:J29)</f>
        <v>1827</v>
      </c>
    </row>
    <row r="26" spans="1:10" ht="18" customHeight="1">
      <c r="A26" s="29"/>
      <c r="B26" s="63"/>
      <c r="C26" s="66" t="s">
        <v>17</v>
      </c>
      <c r="D26" s="42" t="s">
        <v>23</v>
      </c>
      <c r="E26" s="29"/>
      <c r="F26" s="14">
        <v>219</v>
      </c>
      <c r="G26" s="15">
        <v>224</v>
      </c>
      <c r="H26" s="16">
        <v>222</v>
      </c>
      <c r="I26" s="17">
        <v>207</v>
      </c>
      <c r="J26" s="17">
        <v>204</v>
      </c>
    </row>
    <row r="27" spans="1:10" ht="12" customHeight="1">
      <c r="A27" s="29"/>
      <c r="B27" s="63"/>
      <c r="C27" s="67"/>
      <c r="D27" s="43" t="s">
        <v>19</v>
      </c>
      <c r="E27" s="29"/>
      <c r="F27" s="14">
        <v>1070</v>
      </c>
      <c r="G27" s="15">
        <v>1067</v>
      </c>
      <c r="H27" s="16">
        <v>1077</v>
      </c>
      <c r="I27" s="17">
        <v>1034</v>
      </c>
      <c r="J27" s="17">
        <v>1005</v>
      </c>
    </row>
    <row r="28" spans="1:10" ht="12" customHeight="1">
      <c r="A28" s="29"/>
      <c r="B28" s="63"/>
      <c r="C28" s="66" t="s">
        <v>20</v>
      </c>
      <c r="D28" s="43" t="s">
        <v>18</v>
      </c>
      <c r="E28" s="29"/>
      <c r="F28" s="14">
        <v>588</v>
      </c>
      <c r="G28" s="15">
        <v>584</v>
      </c>
      <c r="H28" s="16">
        <v>550</v>
      </c>
      <c r="I28" s="17">
        <v>538</v>
      </c>
      <c r="J28" s="17">
        <v>531</v>
      </c>
    </row>
    <row r="29" spans="1:10" ht="12" customHeight="1">
      <c r="A29" s="29"/>
      <c r="B29" s="63"/>
      <c r="C29" s="67"/>
      <c r="D29" s="43" t="s">
        <v>19</v>
      </c>
      <c r="E29" s="29"/>
      <c r="F29" s="14">
        <v>55</v>
      </c>
      <c r="G29" s="15">
        <v>61</v>
      </c>
      <c r="H29" s="16">
        <v>67</v>
      </c>
      <c r="I29" s="17">
        <v>72</v>
      </c>
      <c r="J29" s="17">
        <v>87</v>
      </c>
    </row>
    <row r="30" spans="1:10" ht="15.75" customHeight="1">
      <c r="A30" s="29"/>
      <c r="B30" s="41"/>
      <c r="C30" s="36"/>
      <c r="D30" s="38"/>
      <c r="E30" s="29"/>
      <c r="F30" s="14"/>
      <c r="G30" s="15"/>
      <c r="H30" s="16"/>
      <c r="I30" s="17"/>
      <c r="J30" s="17"/>
    </row>
    <row r="31" spans="1:10" ht="12" customHeight="1">
      <c r="A31" s="45"/>
      <c r="B31" s="64" t="s">
        <v>24</v>
      </c>
      <c r="C31" s="65" t="s">
        <v>25</v>
      </c>
      <c r="D31" s="65"/>
      <c r="E31" s="26"/>
      <c r="F31" s="10">
        <v>364088</v>
      </c>
      <c r="G31" s="11">
        <v>369204</v>
      </c>
      <c r="H31" s="13">
        <v>374124</v>
      </c>
      <c r="I31" s="12">
        <v>378230</v>
      </c>
      <c r="J31" s="12">
        <f>SUM(J32:J35)</f>
        <v>379645</v>
      </c>
    </row>
    <row r="32" spans="1:10" ht="18" customHeight="1">
      <c r="A32" s="29"/>
      <c r="B32" s="63"/>
      <c r="C32" s="66" t="s">
        <v>17</v>
      </c>
      <c r="D32" s="42" t="s">
        <v>23</v>
      </c>
      <c r="E32" s="29"/>
      <c r="F32" s="14">
        <v>102704</v>
      </c>
      <c r="G32" s="15">
        <v>111901</v>
      </c>
      <c r="H32" s="16">
        <v>120605</v>
      </c>
      <c r="I32" s="17">
        <v>128300</v>
      </c>
      <c r="J32" s="17">
        <v>132911</v>
      </c>
    </row>
    <row r="33" spans="1:10" ht="12" customHeight="1">
      <c r="A33" s="29"/>
      <c r="B33" s="63"/>
      <c r="C33" s="67"/>
      <c r="D33" s="43" t="s">
        <v>19</v>
      </c>
      <c r="E33" s="29"/>
      <c r="F33" s="14">
        <v>94</v>
      </c>
      <c r="G33" s="15">
        <v>96</v>
      </c>
      <c r="H33" s="16">
        <v>95</v>
      </c>
      <c r="I33" s="17">
        <v>103</v>
      </c>
      <c r="J33" s="17">
        <v>100</v>
      </c>
    </row>
    <row r="34" spans="1:10" ht="12" customHeight="1">
      <c r="A34" s="29"/>
      <c r="B34" s="63"/>
      <c r="C34" s="66" t="s">
        <v>20</v>
      </c>
      <c r="D34" s="43" t="s">
        <v>18</v>
      </c>
      <c r="E34" s="29"/>
      <c r="F34" s="14">
        <v>258745</v>
      </c>
      <c r="G34" s="15">
        <v>254663</v>
      </c>
      <c r="H34" s="16">
        <v>250878</v>
      </c>
      <c r="I34" s="17">
        <v>247237</v>
      </c>
      <c r="J34" s="17">
        <v>243759</v>
      </c>
    </row>
    <row r="35" spans="1:10" ht="12" customHeight="1">
      <c r="A35" s="29"/>
      <c r="B35" s="63"/>
      <c r="C35" s="67"/>
      <c r="D35" s="43" t="s">
        <v>19</v>
      </c>
      <c r="E35" s="29"/>
      <c r="F35" s="14">
        <v>2545</v>
      </c>
      <c r="G35" s="15">
        <v>2544</v>
      </c>
      <c r="H35" s="16">
        <v>2546</v>
      </c>
      <c r="I35" s="17">
        <v>2590</v>
      </c>
      <c r="J35" s="17">
        <v>2875</v>
      </c>
    </row>
    <row r="36" spans="1:10" ht="15.75" customHeight="1">
      <c r="A36" s="29"/>
      <c r="B36" s="41"/>
      <c r="C36" s="36"/>
      <c r="D36" s="38"/>
      <c r="E36" s="29"/>
      <c r="F36" s="14"/>
      <c r="G36" s="15"/>
      <c r="H36" s="16"/>
      <c r="I36" s="17"/>
      <c r="J36" s="17"/>
    </row>
    <row r="37" spans="2:10" ht="12" customHeight="1">
      <c r="B37" s="82" t="s">
        <v>26</v>
      </c>
      <c r="C37" s="65" t="s">
        <v>27</v>
      </c>
      <c r="D37" s="65"/>
      <c r="E37" s="26"/>
      <c r="F37" s="10">
        <v>12201</v>
      </c>
      <c r="G37" s="11">
        <v>12726</v>
      </c>
      <c r="H37" s="13">
        <v>13210</v>
      </c>
      <c r="I37" s="12">
        <v>12816</v>
      </c>
      <c r="J37" s="12">
        <f>SUM(J38:J40)</f>
        <v>12446</v>
      </c>
    </row>
    <row r="38" spans="1:10" ht="18" customHeight="1">
      <c r="A38" s="29"/>
      <c r="B38" s="83"/>
      <c r="C38" s="66" t="s">
        <v>28</v>
      </c>
      <c r="D38" s="43" t="s">
        <v>23</v>
      </c>
      <c r="E38" s="29"/>
      <c r="F38" s="14">
        <v>9093</v>
      </c>
      <c r="G38" s="15">
        <v>9589</v>
      </c>
      <c r="H38" s="16">
        <v>9977</v>
      </c>
      <c r="I38" s="17">
        <v>9802</v>
      </c>
      <c r="J38" s="17">
        <v>9457</v>
      </c>
    </row>
    <row r="39" spans="1:10" ht="12" customHeight="1">
      <c r="A39" s="29"/>
      <c r="B39" s="83"/>
      <c r="C39" s="67"/>
      <c r="D39" s="43" t="s">
        <v>19</v>
      </c>
      <c r="E39" s="29"/>
      <c r="F39" s="14">
        <v>1937</v>
      </c>
      <c r="G39" s="15">
        <v>1984</v>
      </c>
      <c r="H39" s="16">
        <v>2091</v>
      </c>
      <c r="I39" s="17">
        <v>2037</v>
      </c>
      <c r="J39" s="17">
        <v>2031</v>
      </c>
    </row>
    <row r="40" spans="1:10" ht="12" customHeight="1">
      <c r="A40" s="29"/>
      <c r="B40" s="83"/>
      <c r="C40" s="80" t="s">
        <v>29</v>
      </c>
      <c r="D40" s="81"/>
      <c r="E40" s="29"/>
      <c r="F40" s="14">
        <v>1171</v>
      </c>
      <c r="G40" s="15">
        <v>1153</v>
      </c>
      <c r="H40" s="16">
        <v>1142</v>
      </c>
      <c r="I40" s="17">
        <v>977</v>
      </c>
      <c r="J40" s="17">
        <v>958</v>
      </c>
    </row>
    <row r="41" spans="1:10" ht="12" customHeight="1">
      <c r="A41" s="29"/>
      <c r="B41" s="83"/>
      <c r="C41" s="59"/>
      <c r="D41" s="81"/>
      <c r="E41" s="29"/>
      <c r="F41" s="14"/>
      <c r="G41" s="15"/>
      <c r="H41" s="16"/>
      <c r="I41" s="17"/>
      <c r="J41" s="17"/>
    </row>
    <row r="42" spans="1:10" ht="15.75" customHeight="1">
      <c r="A42" s="29"/>
      <c r="B42" s="39"/>
      <c r="C42" s="36"/>
      <c r="D42" s="35"/>
      <c r="E42" s="29"/>
      <c r="F42" s="14"/>
      <c r="G42" s="15"/>
      <c r="H42" s="16"/>
      <c r="I42" s="17"/>
      <c r="J42" s="17"/>
    </row>
    <row r="43" spans="1:10" ht="12" customHeight="1">
      <c r="A43" s="72" t="s">
        <v>30</v>
      </c>
      <c r="B43" s="72"/>
      <c r="C43" s="72"/>
      <c r="D43" s="72"/>
      <c r="E43" s="27"/>
      <c r="F43" s="10">
        <v>9644</v>
      </c>
      <c r="G43" s="11">
        <v>9791</v>
      </c>
      <c r="H43" s="13">
        <v>9923</v>
      </c>
      <c r="I43" s="12">
        <v>10114</v>
      </c>
      <c r="J43" s="12">
        <v>10304</v>
      </c>
    </row>
    <row r="44" spans="1:10" ht="15.75" customHeight="1">
      <c r="A44" s="30"/>
      <c r="B44" s="30"/>
      <c r="C44" s="30"/>
      <c r="D44" s="30"/>
      <c r="E44" s="30"/>
      <c r="F44" s="14"/>
      <c r="G44" s="15"/>
      <c r="H44" s="16"/>
      <c r="I44" s="17"/>
      <c r="J44" s="17"/>
    </row>
    <row r="45" spans="1:11" ht="12" customHeight="1">
      <c r="A45" s="84" t="s">
        <v>31</v>
      </c>
      <c r="B45" s="84"/>
      <c r="C45" s="84"/>
      <c r="D45" s="85"/>
      <c r="E45" s="28"/>
      <c r="F45" s="18">
        <v>94971</v>
      </c>
      <c r="G45" s="13">
        <v>98511</v>
      </c>
      <c r="H45" s="13">
        <v>102711</v>
      </c>
      <c r="I45" s="12">
        <v>106893</v>
      </c>
      <c r="J45" s="12">
        <f>SUM(J47:J50)</f>
        <v>111846</v>
      </c>
      <c r="K45" s="4"/>
    </row>
    <row r="46" spans="1:11" ht="15.75" customHeight="1">
      <c r="A46" s="33"/>
      <c r="B46" s="33"/>
      <c r="C46" s="33"/>
      <c r="D46" s="33"/>
      <c r="E46" s="28"/>
      <c r="F46" s="18"/>
      <c r="G46" s="13"/>
      <c r="H46" s="13"/>
      <c r="I46" s="12"/>
      <c r="J46" s="12"/>
      <c r="K46" s="4"/>
    </row>
    <row r="47" spans="1:10" ht="12" customHeight="1">
      <c r="A47" s="31"/>
      <c r="B47" s="31"/>
      <c r="C47" s="74" t="s">
        <v>32</v>
      </c>
      <c r="D47" s="74"/>
      <c r="E47" s="31"/>
      <c r="F47" s="14">
        <v>41217</v>
      </c>
      <c r="G47" s="15">
        <v>46184</v>
      </c>
      <c r="H47" s="16">
        <v>51465</v>
      </c>
      <c r="I47" s="17">
        <v>56461</v>
      </c>
      <c r="J47" s="17">
        <v>62356</v>
      </c>
    </row>
    <row r="48" spans="1:10" ht="12" customHeight="1">
      <c r="A48" s="31"/>
      <c r="B48" s="31"/>
      <c r="C48" s="86" t="s">
        <v>33</v>
      </c>
      <c r="D48" s="86"/>
      <c r="E48" s="31"/>
      <c r="F48" s="14">
        <v>39053</v>
      </c>
      <c r="G48" s="15">
        <v>37952</v>
      </c>
      <c r="H48" s="16">
        <v>36860</v>
      </c>
      <c r="I48" s="17">
        <v>35959</v>
      </c>
      <c r="J48" s="17">
        <v>35175</v>
      </c>
    </row>
    <row r="49" spans="1:10" ht="12" customHeight="1">
      <c r="A49" s="31"/>
      <c r="B49" s="31"/>
      <c r="C49" s="74" t="s">
        <v>34</v>
      </c>
      <c r="D49" s="74"/>
      <c r="E49" s="31"/>
      <c r="F49" s="14">
        <v>4</v>
      </c>
      <c r="G49" s="15">
        <v>4</v>
      </c>
      <c r="H49" s="16">
        <v>4</v>
      </c>
      <c r="I49" s="17">
        <v>3</v>
      </c>
      <c r="J49" s="17">
        <v>3</v>
      </c>
    </row>
    <row r="50" spans="1:10" ht="12" customHeight="1">
      <c r="A50" s="31"/>
      <c r="B50" s="31"/>
      <c r="C50" s="74" t="s">
        <v>35</v>
      </c>
      <c r="D50" s="74"/>
      <c r="E50" s="31"/>
      <c r="F50" s="14">
        <v>14697</v>
      </c>
      <c r="G50" s="15">
        <v>14371</v>
      </c>
      <c r="H50" s="16">
        <v>14382</v>
      </c>
      <c r="I50" s="17">
        <v>14470</v>
      </c>
      <c r="J50" s="17">
        <v>14312</v>
      </c>
    </row>
    <row r="51" spans="1:10" ht="15.75" customHeight="1">
      <c r="A51" s="31"/>
      <c r="B51" s="31"/>
      <c r="C51" s="31"/>
      <c r="D51" s="31"/>
      <c r="E51" s="31"/>
      <c r="F51" s="14"/>
      <c r="G51" s="15"/>
      <c r="H51" s="16"/>
      <c r="I51" s="17"/>
      <c r="J51" s="17"/>
    </row>
    <row r="52" spans="1:11" ht="12" customHeight="1">
      <c r="A52" s="74" t="s">
        <v>36</v>
      </c>
      <c r="B52" s="76"/>
      <c r="C52" s="76"/>
      <c r="D52" s="76"/>
      <c r="E52" s="56"/>
      <c r="F52" s="14">
        <v>2648</v>
      </c>
      <c r="G52" s="15">
        <v>2656</v>
      </c>
      <c r="H52" s="16">
        <v>2660</v>
      </c>
      <c r="I52" s="17">
        <v>2725</v>
      </c>
      <c r="J52" s="17">
        <f>SUM(J53:J55)</f>
        <v>3013</v>
      </c>
      <c r="K52" s="4"/>
    </row>
    <row r="53" spans="1:10" ht="12" customHeight="1">
      <c r="A53" s="31"/>
      <c r="B53" s="31"/>
      <c r="C53" s="74" t="s">
        <v>37</v>
      </c>
      <c r="D53" s="74"/>
      <c r="E53" s="31"/>
      <c r="F53" s="14">
        <v>103</v>
      </c>
      <c r="G53" s="15">
        <v>108</v>
      </c>
      <c r="H53" s="16">
        <v>110</v>
      </c>
      <c r="I53" s="17">
        <v>117</v>
      </c>
      <c r="J53" s="17">
        <v>116</v>
      </c>
    </row>
    <row r="54" spans="1:10" ht="12" customHeight="1">
      <c r="A54" s="31"/>
      <c r="B54" s="31"/>
      <c r="C54" s="74" t="s">
        <v>38</v>
      </c>
      <c r="D54" s="74"/>
      <c r="E54" s="31"/>
      <c r="F54" s="14">
        <v>337</v>
      </c>
      <c r="G54" s="15">
        <v>257</v>
      </c>
      <c r="H54" s="16">
        <v>170</v>
      </c>
      <c r="I54" s="17">
        <v>125</v>
      </c>
      <c r="J54" s="17">
        <v>124</v>
      </c>
    </row>
    <row r="55" spans="1:10" ht="12" customHeight="1">
      <c r="A55" s="31"/>
      <c r="B55" s="31"/>
      <c r="C55" s="74" t="s">
        <v>20</v>
      </c>
      <c r="D55" s="74"/>
      <c r="E55" s="31"/>
      <c r="F55" s="14">
        <v>2208</v>
      </c>
      <c r="G55" s="15">
        <v>2291</v>
      </c>
      <c r="H55" s="16">
        <v>2380</v>
      </c>
      <c r="I55" s="17">
        <v>2483</v>
      </c>
      <c r="J55" s="17">
        <v>2773</v>
      </c>
    </row>
    <row r="56" spans="1:10" ht="6" customHeight="1">
      <c r="A56" s="31"/>
      <c r="B56" s="31"/>
      <c r="C56" s="31"/>
      <c r="D56" s="31"/>
      <c r="E56" s="31"/>
      <c r="F56" s="14"/>
      <c r="G56" s="15"/>
      <c r="H56" s="16"/>
      <c r="I56" s="17"/>
      <c r="J56" s="17"/>
    </row>
    <row r="57" spans="1:10" ht="6" customHeight="1">
      <c r="A57" s="25"/>
      <c r="B57" s="25"/>
      <c r="C57" s="25"/>
      <c r="D57" s="25"/>
      <c r="E57" s="25"/>
      <c r="F57" s="49"/>
      <c r="G57" s="50"/>
      <c r="H57" s="46"/>
      <c r="I57" s="47"/>
      <c r="J57" s="47"/>
    </row>
    <row r="58" spans="1:10" ht="15" customHeight="1">
      <c r="A58" s="75" t="s">
        <v>39</v>
      </c>
      <c r="B58" s="75"/>
      <c r="C58" s="75"/>
      <c r="D58" s="75"/>
      <c r="E58" s="44"/>
      <c r="F58" s="14">
        <v>82585</v>
      </c>
      <c r="G58" s="15">
        <v>80336</v>
      </c>
      <c r="H58" s="16">
        <v>77254</v>
      </c>
      <c r="I58" s="17">
        <v>75773</v>
      </c>
      <c r="J58" s="17">
        <v>74709</v>
      </c>
    </row>
    <row r="59" spans="2:10" ht="15" customHeight="1">
      <c r="B59" s="44" t="s">
        <v>40</v>
      </c>
      <c r="C59" s="31"/>
      <c r="D59" s="31"/>
      <c r="E59" s="31"/>
      <c r="F59" s="14">
        <v>4731</v>
      </c>
      <c r="G59" s="15">
        <v>4720</v>
      </c>
      <c r="H59" s="16">
        <v>4698</v>
      </c>
      <c r="I59" s="17">
        <v>4729</v>
      </c>
      <c r="J59" s="17">
        <v>4713</v>
      </c>
    </row>
    <row r="60" spans="1:10" ht="6" customHeight="1">
      <c r="A60" s="31"/>
      <c r="B60" s="31"/>
      <c r="C60" s="31"/>
      <c r="D60" s="31"/>
      <c r="E60" s="31"/>
      <c r="F60" s="48"/>
      <c r="G60" s="51"/>
      <c r="H60" s="52"/>
      <c r="I60" s="53"/>
      <c r="J60" s="53"/>
    </row>
    <row r="61" spans="1:10" ht="6" customHeight="1">
      <c r="A61" s="25"/>
      <c r="B61" s="77" t="s">
        <v>41</v>
      </c>
      <c r="C61" s="25"/>
      <c r="D61" s="25"/>
      <c r="E61" s="7"/>
      <c r="F61" s="15"/>
      <c r="G61" s="15"/>
      <c r="H61" s="16"/>
      <c r="I61" s="17"/>
      <c r="J61" s="17"/>
    </row>
    <row r="62" spans="2:10" ht="15" customHeight="1">
      <c r="B62" s="78"/>
      <c r="C62" s="74" t="s">
        <v>42</v>
      </c>
      <c r="D62" s="74"/>
      <c r="E62" s="6"/>
      <c r="F62" s="15">
        <v>188</v>
      </c>
      <c r="G62" s="15">
        <v>190</v>
      </c>
      <c r="H62" s="15">
        <v>191</v>
      </c>
      <c r="I62" s="17">
        <v>195</v>
      </c>
      <c r="J62" s="17">
        <v>199</v>
      </c>
    </row>
    <row r="63" spans="2:10" ht="21" customHeight="1">
      <c r="B63" s="78"/>
      <c r="C63" s="74" t="s">
        <v>43</v>
      </c>
      <c r="D63" s="74"/>
      <c r="E63" s="5"/>
      <c r="F63" s="15">
        <v>25465</v>
      </c>
      <c r="G63" s="15">
        <v>25637</v>
      </c>
      <c r="H63" s="15">
        <v>25743</v>
      </c>
      <c r="I63" s="17">
        <v>28726</v>
      </c>
      <c r="J63" s="17">
        <v>29288</v>
      </c>
    </row>
    <row r="64" spans="1:10" ht="9" customHeight="1">
      <c r="A64" s="32"/>
      <c r="B64" s="79"/>
      <c r="C64" s="32"/>
      <c r="D64" s="32"/>
      <c r="E64" s="9"/>
      <c r="F64" s="19"/>
      <c r="G64" s="19"/>
      <c r="H64" s="19"/>
      <c r="I64" s="19"/>
      <c r="J64" s="19"/>
    </row>
    <row r="65" spans="1:5" ht="13.5">
      <c r="A65" s="8" t="s">
        <v>44</v>
      </c>
      <c r="B65" s="8"/>
      <c r="C65" s="8"/>
      <c r="D65" s="8"/>
      <c r="E65" s="8"/>
    </row>
  </sheetData>
  <mergeCells count="36">
    <mergeCell ref="A45:D45"/>
    <mergeCell ref="C47:D47"/>
    <mergeCell ref="C48:D48"/>
    <mergeCell ref="C49:D49"/>
    <mergeCell ref="A43:D43"/>
    <mergeCell ref="C34:C35"/>
    <mergeCell ref="C40:D41"/>
    <mergeCell ref="B37:B41"/>
    <mergeCell ref="C38:C39"/>
    <mergeCell ref="C37:D37"/>
    <mergeCell ref="B31:B35"/>
    <mergeCell ref="C32:C33"/>
    <mergeCell ref="C31:D31"/>
    <mergeCell ref="C62:D62"/>
    <mergeCell ref="A58:D58"/>
    <mergeCell ref="C53:D53"/>
    <mergeCell ref="C50:D50"/>
    <mergeCell ref="A52:D52"/>
    <mergeCell ref="B61:B64"/>
    <mergeCell ref="C63:D63"/>
    <mergeCell ref="C54:D54"/>
    <mergeCell ref="C55:D55"/>
    <mergeCell ref="A9:E9"/>
    <mergeCell ref="C17:D17"/>
    <mergeCell ref="C18:C19"/>
    <mergeCell ref="C20:C21"/>
    <mergeCell ref="C11:D11"/>
    <mergeCell ref="A13:D13"/>
    <mergeCell ref="A15:D15"/>
    <mergeCell ref="A11:B11"/>
    <mergeCell ref="C22:C23"/>
    <mergeCell ref="B17:B23"/>
    <mergeCell ref="B25:B29"/>
    <mergeCell ref="C25:D25"/>
    <mergeCell ref="C28:C29"/>
    <mergeCell ref="C26:C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2004-03-24T11:03:29Z</cp:lastPrinted>
  <dcterms:created xsi:type="dcterms:W3CDTF">1998-01-20T10:00:29Z</dcterms:created>
  <dcterms:modified xsi:type="dcterms:W3CDTF">2004-03-24T11:03:30Z</dcterms:modified>
  <cp:category/>
  <cp:version/>
  <cp:contentType/>
  <cp:contentStatus/>
</cp:coreProperties>
</file>