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90" windowHeight="8670" activeTab="0"/>
  </bookViews>
  <sheets>
    <sheet name="20年版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<sst xmlns="http://schemas.openxmlformats.org/spreadsheetml/2006/main" count="41" uniqueCount="36">
  <si>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1.卸売市場取扱量</t>
  </si>
  <si>
    <t>「花き類」は「総数」に含まない。</t>
  </si>
  <si>
    <t>年・月</t>
  </si>
  <si>
    <t>総数</t>
  </si>
  <si>
    <t>水産物</t>
  </si>
  <si>
    <t>計</t>
  </si>
  <si>
    <t>鮮魚</t>
  </si>
  <si>
    <t>野菜</t>
  </si>
  <si>
    <t>果実</t>
  </si>
  <si>
    <t>鳥卵</t>
  </si>
  <si>
    <t>切花</t>
  </si>
  <si>
    <t>鉢物</t>
  </si>
  <si>
    <t>苗物</t>
  </si>
  <si>
    <t>資料　経済局中央卸売市場「仙台市中央卸売市場年報」</t>
  </si>
  <si>
    <t>平成19年１月</t>
  </si>
  <si>
    <t>平  成   10   年</t>
  </si>
  <si>
    <t>75.中央卸売市場取扱状況</t>
  </si>
  <si>
    <t>（単位　トン）</t>
  </si>
  <si>
    <t>青果</t>
  </si>
  <si>
    <t>　　物</t>
  </si>
  <si>
    <t>花        き        類               （本，        鉢，        個）</t>
  </si>
  <si>
    <t>冷凍品</t>
  </si>
  <si>
    <t>塩     干    加工品</t>
  </si>
  <si>
    <t>計</t>
  </si>
  <si>
    <t>観葉
植物</t>
  </si>
  <si>
    <t>花木・
庭木</t>
  </si>
  <si>
    <t>球根・
種子</t>
  </si>
  <si>
    <t>加工植物</t>
  </si>
  <si>
    <t>県内
野菜</t>
  </si>
  <si>
    <t>県外
野菜</t>
  </si>
  <si>
    <t>本</t>
  </si>
  <si>
    <t>鉢</t>
  </si>
  <si>
    <t>鉢</t>
  </si>
  <si>
    <t>個</t>
  </si>
  <si>
    <t xml:space="preserve">12(2000)  </t>
  </si>
  <si>
    <t xml:space="preserve">17(2005)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</si>
</sst>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 wrapText="1"/>
    </xf>
    <xf numFmtId="0" fontId="9" fillId="0" borderId="5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wrapText="1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176" fontId="7" fillId="0" borderId="8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41" fontId="7" fillId="0" borderId="8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5" fillId="0" borderId="0" xfId="16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41" fontId="8" fillId="0" borderId="8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0" xfId="16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2" xfId="0" applyFont="1" applyFill="1" applyBorder="1" applyAlignment="1">
      <alignment horizontal="left"/>
    </xf>
    <xf numFmtId="41" fontId="7" fillId="0" borderId="0" xfId="16" applyNumberFormat="1" applyFont="1" applyFill="1" applyBorder="1" applyAlignment="1">
      <alignment horizontal="right"/>
    </xf>
    <xf numFmtId="41" fontId="7" fillId="0" borderId="0" xfId="16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38" fontId="7" fillId="0" borderId="5" xfId="16" applyFont="1" applyFill="1" applyBorder="1" applyAlignment="1">
      <alignment horizontal="right"/>
    </xf>
    <xf numFmtId="38" fontId="7" fillId="0" borderId="5" xfId="16" applyFont="1" applyFill="1" applyBorder="1" applyAlignment="1">
      <alignment/>
    </xf>
    <xf numFmtId="0" fontId="10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9" xfId="0" applyFont="1" applyFill="1" applyBorder="1" applyAlignment="1" quotePrefix="1">
      <alignment horizontal="distributed" vertical="center"/>
    </xf>
    <xf numFmtId="0" fontId="9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1" xfId="0" applyFont="1" applyFill="1" applyBorder="1" applyAlignment="1" quotePrefix="1">
      <alignment horizontal="distributed" vertical="center"/>
    </xf>
    <xf numFmtId="0" fontId="0" fillId="0" borderId="18" xfId="0" applyFill="1" applyBorder="1" applyAlignment="1">
      <alignment horizontal="distributed"/>
    </xf>
    <xf numFmtId="0" fontId="12" fillId="0" borderId="18" xfId="0" applyFont="1" applyFill="1" applyBorder="1" applyAlignment="1">
      <alignment/>
    </xf>
    <xf numFmtId="0" fontId="0" fillId="0" borderId="25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="110" zoomScaleNormal="110" zoomScaleSheetLayoutView="100" workbookViewId="0" topLeftCell="A10">
      <selection activeCell="B18" sqref="B18"/>
    </sheetView>
  </sheetViews>
  <sheetFormatPr defaultColWidth="8.796875" defaultRowHeight="13.5" customHeight="1"/>
  <cols>
    <col min="1" max="1" width="13.09765625" style="2" customWidth="1"/>
    <col min="2" max="10" width="9.59765625" style="2" customWidth="1"/>
    <col min="11" max="12" width="8.59765625" style="2" customWidth="1"/>
    <col min="13" max="14" width="12.3984375" style="2" customWidth="1"/>
    <col min="15" max="15" width="10.09765625" style="2" customWidth="1"/>
    <col min="16" max="17" width="9.09765625" style="2" customWidth="1"/>
    <col min="18" max="18" width="10.09765625" style="2" customWidth="1"/>
    <col min="19" max="20" width="9.59765625" style="2" customWidth="1"/>
    <col min="21" max="16384" width="8.69921875" style="2" customWidth="1"/>
  </cols>
  <sheetData>
    <row r="1" ht="13.5" customHeight="1">
      <c r="A1" s="1" t="s">
        <v>16</v>
      </c>
    </row>
    <row r="3" ht="13.5" customHeight="1">
      <c r="A3" s="3" t="s">
        <v>0</v>
      </c>
    </row>
    <row r="5" ht="13.5" customHeight="1">
      <c r="A5" s="4" t="s">
        <v>1</v>
      </c>
    </row>
    <row r="7" spans="1:20" ht="13.5" customHeight="1" thickBot="1">
      <c r="A7" s="5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3.5" customHeight="1">
      <c r="A8" s="50" t="s">
        <v>2</v>
      </c>
      <c r="B8" s="52" t="s">
        <v>3</v>
      </c>
      <c r="C8" s="62" t="s">
        <v>4</v>
      </c>
      <c r="D8" s="63"/>
      <c r="E8" s="63"/>
      <c r="F8" s="64"/>
      <c r="G8" s="67" t="s">
        <v>18</v>
      </c>
      <c r="H8" s="68"/>
      <c r="I8" s="68"/>
      <c r="J8" s="68"/>
      <c r="K8" s="69" t="s">
        <v>19</v>
      </c>
      <c r="L8" s="70"/>
      <c r="M8" s="54" t="s">
        <v>20</v>
      </c>
      <c r="N8" s="55"/>
      <c r="O8" s="55"/>
      <c r="P8" s="55"/>
      <c r="Q8" s="55"/>
      <c r="R8" s="55"/>
      <c r="S8" s="55"/>
      <c r="T8" s="55"/>
    </row>
    <row r="9" spans="1:20" ht="13.5" customHeight="1">
      <c r="A9" s="51"/>
      <c r="B9" s="53"/>
      <c r="C9" s="43" t="s">
        <v>5</v>
      </c>
      <c r="D9" s="43" t="s">
        <v>6</v>
      </c>
      <c r="E9" s="43" t="s">
        <v>21</v>
      </c>
      <c r="F9" s="57" t="s">
        <v>22</v>
      </c>
      <c r="G9" s="43" t="s">
        <v>5</v>
      </c>
      <c r="H9" s="65" t="s">
        <v>7</v>
      </c>
      <c r="I9" s="66"/>
      <c r="J9" s="66"/>
      <c r="K9" s="45" t="s">
        <v>8</v>
      </c>
      <c r="L9" s="59" t="s">
        <v>9</v>
      </c>
      <c r="M9" s="48" t="s">
        <v>23</v>
      </c>
      <c r="N9" s="56" t="s">
        <v>10</v>
      </c>
      <c r="O9" s="43" t="s">
        <v>11</v>
      </c>
      <c r="P9" s="57" t="s">
        <v>24</v>
      </c>
      <c r="Q9" s="57" t="s">
        <v>25</v>
      </c>
      <c r="R9" s="43" t="s">
        <v>12</v>
      </c>
      <c r="S9" s="57" t="s">
        <v>26</v>
      </c>
      <c r="T9" s="47" t="s">
        <v>27</v>
      </c>
    </row>
    <row r="10" spans="1:20" ht="26.25" customHeight="1">
      <c r="A10" s="46"/>
      <c r="B10" s="44"/>
      <c r="C10" s="44"/>
      <c r="D10" s="44"/>
      <c r="E10" s="44"/>
      <c r="F10" s="61"/>
      <c r="G10" s="44"/>
      <c r="H10" s="9" t="s">
        <v>5</v>
      </c>
      <c r="I10" s="10" t="s">
        <v>28</v>
      </c>
      <c r="J10" s="11" t="s">
        <v>29</v>
      </c>
      <c r="K10" s="46"/>
      <c r="L10" s="60"/>
      <c r="M10" s="49"/>
      <c r="N10" s="44"/>
      <c r="O10" s="44"/>
      <c r="P10" s="44"/>
      <c r="Q10" s="58"/>
      <c r="R10" s="44"/>
      <c r="S10" s="44"/>
      <c r="T10" s="16"/>
    </row>
    <row r="11" spans="1:20" ht="12" customHeight="1">
      <c r="A11" s="7"/>
      <c r="B11" s="8"/>
      <c r="C11" s="12"/>
      <c r="D11" s="12"/>
      <c r="E11" s="12"/>
      <c r="F11" s="13"/>
      <c r="G11" s="12"/>
      <c r="H11" s="14"/>
      <c r="I11" s="15"/>
      <c r="J11" s="15"/>
      <c r="K11" s="12"/>
      <c r="L11" s="12"/>
      <c r="M11" s="12"/>
      <c r="N11" s="17" t="s">
        <v>30</v>
      </c>
      <c r="O11" s="17" t="s">
        <v>31</v>
      </c>
      <c r="P11" s="17" t="s">
        <v>32</v>
      </c>
      <c r="Q11" s="17" t="s">
        <v>30</v>
      </c>
      <c r="R11" s="17" t="s">
        <v>33</v>
      </c>
      <c r="S11" s="17" t="s">
        <v>33</v>
      </c>
      <c r="T11" s="17" t="s">
        <v>30</v>
      </c>
    </row>
    <row r="12" spans="1:20" ht="12" customHeight="1">
      <c r="A12" s="18" t="s">
        <v>15</v>
      </c>
      <c r="B12" s="19">
        <v>381931</v>
      </c>
      <c r="C12" s="20">
        <v>126782</v>
      </c>
      <c r="D12" s="20">
        <v>50924</v>
      </c>
      <c r="E12" s="20">
        <v>27866</v>
      </c>
      <c r="F12" s="20">
        <v>47992</v>
      </c>
      <c r="G12" s="20">
        <v>255149</v>
      </c>
      <c r="H12" s="20">
        <v>174825</v>
      </c>
      <c r="I12" s="20">
        <v>42128</v>
      </c>
      <c r="J12" s="20">
        <v>132697</v>
      </c>
      <c r="K12" s="20">
        <v>77331</v>
      </c>
      <c r="L12" s="20">
        <v>2994</v>
      </c>
      <c r="M12" s="20">
        <v>162713353</v>
      </c>
      <c r="N12" s="20">
        <v>152440599</v>
      </c>
      <c r="O12" s="20">
        <v>3723610</v>
      </c>
      <c r="P12" s="20">
        <v>703691</v>
      </c>
      <c r="Q12" s="20">
        <v>86500</v>
      </c>
      <c r="R12" s="20">
        <v>5501399</v>
      </c>
      <c r="S12" s="20">
        <v>62925</v>
      </c>
      <c r="T12" s="20">
        <v>194629</v>
      </c>
    </row>
    <row r="13" spans="1:20" ht="12" customHeight="1">
      <c r="A13" s="21">
        <v>11</v>
      </c>
      <c r="B13" s="19">
        <v>382661</v>
      </c>
      <c r="C13" s="20">
        <v>127564</v>
      </c>
      <c r="D13" s="20">
        <v>51961</v>
      </c>
      <c r="E13" s="20">
        <v>30565</v>
      </c>
      <c r="F13" s="20">
        <v>45037</v>
      </c>
      <c r="G13" s="20">
        <v>255097</v>
      </c>
      <c r="H13" s="20">
        <v>175069</v>
      </c>
      <c r="I13" s="20">
        <v>41431</v>
      </c>
      <c r="J13" s="20">
        <v>133638</v>
      </c>
      <c r="K13" s="20">
        <v>77298</v>
      </c>
      <c r="L13" s="20">
        <v>2730</v>
      </c>
      <c r="M13" s="20">
        <v>169634380</v>
      </c>
      <c r="N13" s="20">
        <v>158587955</v>
      </c>
      <c r="O13" s="20">
        <v>3994226</v>
      </c>
      <c r="P13" s="20">
        <v>713044</v>
      </c>
      <c r="Q13" s="20">
        <v>95183</v>
      </c>
      <c r="R13" s="20">
        <v>5963243</v>
      </c>
      <c r="S13" s="20">
        <v>54743</v>
      </c>
      <c r="T13" s="20">
        <v>225986</v>
      </c>
    </row>
    <row r="14" spans="1:20" ht="12" customHeight="1">
      <c r="A14" s="22" t="s">
        <v>34</v>
      </c>
      <c r="B14" s="19">
        <v>382139.995</v>
      </c>
      <c r="C14" s="20">
        <v>126514.973</v>
      </c>
      <c r="D14" s="20">
        <v>53126.591</v>
      </c>
      <c r="E14" s="20">
        <v>28553.701</v>
      </c>
      <c r="F14" s="20">
        <v>44834.681</v>
      </c>
      <c r="G14" s="20">
        <v>255625.022</v>
      </c>
      <c r="H14" s="20">
        <v>175326.197</v>
      </c>
      <c r="I14" s="20">
        <v>42605.3</v>
      </c>
      <c r="J14" s="20">
        <v>132720.897</v>
      </c>
      <c r="K14" s="20">
        <v>77565.158</v>
      </c>
      <c r="L14" s="20">
        <v>2733.667</v>
      </c>
      <c r="M14" s="20">
        <v>169553040</v>
      </c>
      <c r="N14" s="20">
        <v>157584367</v>
      </c>
      <c r="O14" s="20">
        <v>4048843</v>
      </c>
      <c r="P14" s="20">
        <v>571242</v>
      </c>
      <c r="Q14" s="20">
        <v>81451</v>
      </c>
      <c r="R14" s="20">
        <v>7000090</v>
      </c>
      <c r="S14" s="20">
        <v>61429</v>
      </c>
      <c r="T14" s="20">
        <v>205618</v>
      </c>
    </row>
    <row r="15" spans="1:20" ht="12" customHeight="1">
      <c r="A15" s="21">
        <v>13</v>
      </c>
      <c r="B15" s="19">
        <v>380132</v>
      </c>
      <c r="C15" s="20">
        <v>127703</v>
      </c>
      <c r="D15" s="20">
        <v>50459</v>
      </c>
      <c r="E15" s="20">
        <v>31818</v>
      </c>
      <c r="F15" s="20">
        <v>45425</v>
      </c>
      <c r="G15" s="20">
        <v>252430</v>
      </c>
      <c r="H15" s="20">
        <v>174206</v>
      </c>
      <c r="I15" s="20">
        <v>41743</v>
      </c>
      <c r="J15" s="20">
        <v>132463</v>
      </c>
      <c r="K15" s="20">
        <v>75634</v>
      </c>
      <c r="L15" s="20">
        <v>2589</v>
      </c>
      <c r="M15" s="20">
        <v>165690820</v>
      </c>
      <c r="N15" s="20">
        <v>153258012</v>
      </c>
      <c r="O15" s="20">
        <v>3777319</v>
      </c>
      <c r="P15" s="20">
        <v>525978</v>
      </c>
      <c r="Q15" s="20">
        <v>66696</v>
      </c>
      <c r="R15" s="20">
        <v>7793564</v>
      </c>
      <c r="S15" s="20">
        <v>82562</v>
      </c>
      <c r="T15" s="20">
        <v>186689</v>
      </c>
    </row>
    <row r="16" spans="1:20" ht="12" customHeight="1">
      <c r="A16" s="21">
        <v>14</v>
      </c>
      <c r="B16" s="19">
        <v>375674</v>
      </c>
      <c r="C16" s="20">
        <v>128026</v>
      </c>
      <c r="D16" s="20">
        <v>47666</v>
      </c>
      <c r="E16" s="20">
        <v>34567</v>
      </c>
      <c r="F16" s="20">
        <v>45793</v>
      </c>
      <c r="G16" s="20">
        <v>247648</v>
      </c>
      <c r="H16" s="20">
        <v>171525</v>
      </c>
      <c r="I16" s="20">
        <v>41816</v>
      </c>
      <c r="J16" s="20">
        <v>129708</v>
      </c>
      <c r="K16" s="20">
        <v>73401</v>
      </c>
      <c r="L16" s="20">
        <v>2723</v>
      </c>
      <c r="M16" s="20">
        <v>170378162</v>
      </c>
      <c r="N16" s="20">
        <v>157622712</v>
      </c>
      <c r="O16" s="20">
        <v>3684578</v>
      </c>
      <c r="P16" s="20">
        <v>596962</v>
      </c>
      <c r="Q16" s="20">
        <v>48877</v>
      </c>
      <c r="R16" s="20">
        <v>8154401</v>
      </c>
      <c r="S16" s="20">
        <v>60018</v>
      </c>
      <c r="T16" s="20">
        <v>210614</v>
      </c>
    </row>
    <row r="17" spans="1:20" ht="19.5" customHeight="1">
      <c r="A17" s="21">
        <v>15</v>
      </c>
      <c r="B17" s="19">
        <v>366101</v>
      </c>
      <c r="C17" s="20">
        <v>125697</v>
      </c>
      <c r="D17" s="20">
        <v>49739</v>
      </c>
      <c r="E17" s="20">
        <v>33345</v>
      </c>
      <c r="F17" s="20">
        <v>42613</v>
      </c>
      <c r="G17" s="20">
        <v>240404</v>
      </c>
      <c r="H17" s="20">
        <v>171014</v>
      </c>
      <c r="I17" s="20">
        <v>39895</v>
      </c>
      <c r="J17" s="20">
        <v>131119</v>
      </c>
      <c r="K17" s="20">
        <v>66604</v>
      </c>
      <c r="L17" s="20">
        <v>2785</v>
      </c>
      <c r="M17" s="20">
        <v>168967158</v>
      </c>
      <c r="N17" s="20">
        <v>156351539</v>
      </c>
      <c r="O17" s="20">
        <v>3550217</v>
      </c>
      <c r="P17" s="20">
        <v>657318</v>
      </c>
      <c r="Q17" s="20">
        <v>28640</v>
      </c>
      <c r="R17" s="20">
        <v>8114312</v>
      </c>
      <c r="S17" s="20">
        <v>47412</v>
      </c>
      <c r="T17" s="20">
        <v>217720</v>
      </c>
    </row>
    <row r="18" spans="1:20" ht="12" customHeight="1">
      <c r="A18" s="21">
        <v>16</v>
      </c>
      <c r="B18" s="19">
        <v>365464</v>
      </c>
      <c r="C18" s="20">
        <v>130162</v>
      </c>
      <c r="D18" s="20">
        <v>48614</v>
      </c>
      <c r="E18" s="20">
        <v>35475</v>
      </c>
      <c r="F18" s="20">
        <v>46074</v>
      </c>
      <c r="G18" s="20">
        <v>235302</v>
      </c>
      <c r="H18" s="20">
        <v>168576</v>
      </c>
      <c r="I18" s="20">
        <v>38894</v>
      </c>
      <c r="J18" s="20">
        <v>129682</v>
      </c>
      <c r="K18" s="20">
        <v>63979</v>
      </c>
      <c r="L18" s="20">
        <v>2748</v>
      </c>
      <c r="M18" s="20">
        <v>170540443</v>
      </c>
      <c r="N18" s="20">
        <v>159217671</v>
      </c>
      <c r="O18" s="20">
        <v>3435481</v>
      </c>
      <c r="P18" s="20">
        <v>600693</v>
      </c>
      <c r="Q18" s="20">
        <v>21522</v>
      </c>
      <c r="R18" s="20">
        <v>7042269</v>
      </c>
      <c r="S18" s="20">
        <v>29086</v>
      </c>
      <c r="T18" s="20">
        <v>193721</v>
      </c>
    </row>
    <row r="19" spans="1:20" ht="12" customHeight="1">
      <c r="A19" s="22" t="s">
        <v>35</v>
      </c>
      <c r="B19" s="19">
        <v>364239</v>
      </c>
      <c r="C19" s="20">
        <v>122053</v>
      </c>
      <c r="D19" s="20">
        <v>46927</v>
      </c>
      <c r="E19" s="20">
        <v>30300</v>
      </c>
      <c r="F19" s="20">
        <v>44825</v>
      </c>
      <c r="G19" s="20">
        <v>242156</v>
      </c>
      <c r="H19" s="20">
        <v>172632</v>
      </c>
      <c r="I19" s="20">
        <v>39131</v>
      </c>
      <c r="J19" s="20">
        <v>133501</v>
      </c>
      <c r="K19" s="20">
        <v>66804</v>
      </c>
      <c r="L19" s="20">
        <v>2750</v>
      </c>
      <c r="M19" s="20">
        <v>168239512</v>
      </c>
      <c r="N19" s="20">
        <v>157223010</v>
      </c>
      <c r="O19" s="20">
        <v>3296052</v>
      </c>
      <c r="P19" s="20">
        <v>518478</v>
      </c>
      <c r="Q19" s="20">
        <v>26387</v>
      </c>
      <c r="R19" s="20">
        <v>6953604</v>
      </c>
      <c r="S19" s="20">
        <v>18079</v>
      </c>
      <c r="T19" s="20">
        <v>203902</v>
      </c>
    </row>
    <row r="20" spans="1:20" ht="12" customHeight="1">
      <c r="A20" s="21">
        <v>18</v>
      </c>
      <c r="B20" s="23">
        <v>336766.4</v>
      </c>
      <c r="C20" s="24">
        <v>110445.2</v>
      </c>
      <c r="D20" s="24">
        <v>41353.7</v>
      </c>
      <c r="E20" s="24">
        <v>29947.6</v>
      </c>
      <c r="F20" s="24">
        <v>39143.8</v>
      </c>
      <c r="G20" s="24">
        <v>226321.2</v>
      </c>
      <c r="H20" s="24">
        <v>164513.1</v>
      </c>
      <c r="I20" s="24">
        <v>35507.6</v>
      </c>
      <c r="J20" s="24">
        <v>129005</v>
      </c>
      <c r="K20" s="24">
        <v>58980.1</v>
      </c>
      <c r="L20" s="24">
        <v>2828</v>
      </c>
      <c r="M20" s="25">
        <v>164436402</v>
      </c>
      <c r="N20" s="25">
        <v>153597021</v>
      </c>
      <c r="O20" s="25">
        <v>3123179</v>
      </c>
      <c r="P20" s="25">
        <v>451587</v>
      </c>
      <c r="Q20" s="25">
        <v>20326</v>
      </c>
      <c r="R20" s="25">
        <v>6974963</v>
      </c>
      <c r="S20" s="26">
        <v>19251</v>
      </c>
      <c r="T20" s="26">
        <v>250075</v>
      </c>
    </row>
    <row r="21" spans="1:20" s="31" customFormat="1" ht="19.5" customHeight="1">
      <c r="A21" s="27">
        <v>19</v>
      </c>
      <c r="B21" s="28">
        <f aca="true" t="shared" si="0" ref="B21:B33">G21+C21</f>
        <v>333430</v>
      </c>
      <c r="C21" s="29">
        <f aca="true" t="shared" si="1" ref="C21:C33">D21+E21+F21</f>
        <v>103762</v>
      </c>
      <c r="D21" s="29">
        <v>41198</v>
      </c>
      <c r="E21" s="29">
        <v>25039</v>
      </c>
      <c r="F21" s="29">
        <v>37525</v>
      </c>
      <c r="G21" s="29">
        <f>H21+K21+L21</f>
        <v>229668</v>
      </c>
      <c r="H21" s="29">
        <f aca="true" t="shared" si="2" ref="H21:H33">I21+J21</f>
        <v>165398</v>
      </c>
      <c r="I21" s="29">
        <v>36985</v>
      </c>
      <c r="J21" s="29">
        <v>128413</v>
      </c>
      <c r="K21" s="29">
        <v>61697</v>
      </c>
      <c r="L21" s="29">
        <v>2573</v>
      </c>
      <c r="M21" s="29">
        <v>159687999</v>
      </c>
      <c r="N21" s="29">
        <v>149486142</v>
      </c>
      <c r="O21" s="29">
        <v>3011725</v>
      </c>
      <c r="P21" s="29">
        <v>419987</v>
      </c>
      <c r="Q21" s="29">
        <v>8623</v>
      </c>
      <c r="R21" s="29">
        <v>6479824</v>
      </c>
      <c r="S21" s="30">
        <v>14693</v>
      </c>
      <c r="T21" s="30">
        <v>267005</v>
      </c>
    </row>
    <row r="22" spans="1:20" ht="19.5" customHeight="1">
      <c r="A22" s="32" t="s">
        <v>14</v>
      </c>
      <c r="B22" s="23">
        <f t="shared" si="0"/>
        <v>24150</v>
      </c>
      <c r="C22" s="24">
        <f t="shared" si="1"/>
        <v>7747</v>
      </c>
      <c r="D22" s="24">
        <v>2645</v>
      </c>
      <c r="E22" s="24">
        <v>2333</v>
      </c>
      <c r="F22" s="24">
        <v>2769</v>
      </c>
      <c r="G22" s="24">
        <f aca="true" t="shared" si="3" ref="G22:G33">H22+K22+L22</f>
        <v>16403</v>
      </c>
      <c r="H22" s="24">
        <f t="shared" si="2"/>
        <v>11891</v>
      </c>
      <c r="I22" s="24">
        <v>1981</v>
      </c>
      <c r="J22" s="24">
        <v>9910</v>
      </c>
      <c r="K22" s="24">
        <v>4288</v>
      </c>
      <c r="L22" s="24">
        <v>224</v>
      </c>
      <c r="M22" s="24">
        <v>9142260</v>
      </c>
      <c r="N22" s="24">
        <v>8812396</v>
      </c>
      <c r="O22" s="24">
        <v>238257</v>
      </c>
      <c r="P22" s="24">
        <v>13158</v>
      </c>
      <c r="Q22" s="33">
        <v>0</v>
      </c>
      <c r="R22" s="24">
        <v>71863</v>
      </c>
      <c r="S22" s="33">
        <v>0</v>
      </c>
      <c r="T22" s="34">
        <v>6586</v>
      </c>
    </row>
    <row r="23" spans="1:20" ht="12" customHeight="1">
      <c r="A23" s="21">
        <v>2</v>
      </c>
      <c r="B23" s="23">
        <f t="shared" si="0"/>
        <v>23725</v>
      </c>
      <c r="C23" s="24">
        <f t="shared" si="1"/>
        <v>7470</v>
      </c>
      <c r="D23" s="24">
        <v>2720</v>
      </c>
      <c r="E23" s="24">
        <v>1773</v>
      </c>
      <c r="F23" s="24">
        <v>2977</v>
      </c>
      <c r="G23" s="24">
        <f t="shared" si="3"/>
        <v>16255</v>
      </c>
      <c r="H23" s="24">
        <f t="shared" si="2"/>
        <v>11661</v>
      </c>
      <c r="I23" s="24">
        <v>1880</v>
      </c>
      <c r="J23" s="24">
        <v>9781</v>
      </c>
      <c r="K23" s="24">
        <v>4390</v>
      </c>
      <c r="L23" s="24">
        <v>204</v>
      </c>
      <c r="M23" s="24">
        <v>10347228</v>
      </c>
      <c r="N23" s="24">
        <v>9931045</v>
      </c>
      <c r="O23" s="24">
        <v>231561</v>
      </c>
      <c r="P23" s="24">
        <v>23073</v>
      </c>
      <c r="Q23" s="33">
        <v>0</v>
      </c>
      <c r="R23" s="24">
        <v>154344</v>
      </c>
      <c r="S23" s="34">
        <v>888</v>
      </c>
      <c r="T23" s="34">
        <v>6317</v>
      </c>
    </row>
    <row r="24" spans="1:20" ht="12" customHeight="1">
      <c r="A24" s="21">
        <v>3</v>
      </c>
      <c r="B24" s="23">
        <f t="shared" si="0"/>
        <v>27953</v>
      </c>
      <c r="C24" s="24">
        <f t="shared" si="1"/>
        <v>9122</v>
      </c>
      <c r="D24" s="24">
        <v>3212</v>
      </c>
      <c r="E24" s="24">
        <v>2637</v>
      </c>
      <c r="F24" s="24">
        <v>3273</v>
      </c>
      <c r="G24" s="24">
        <f t="shared" si="3"/>
        <v>18831</v>
      </c>
      <c r="H24" s="24">
        <f t="shared" si="2"/>
        <v>13904</v>
      </c>
      <c r="I24" s="24">
        <v>2206</v>
      </c>
      <c r="J24" s="24">
        <v>11698</v>
      </c>
      <c r="K24" s="24">
        <v>4696</v>
      </c>
      <c r="L24" s="24">
        <v>231</v>
      </c>
      <c r="M24" s="24">
        <v>21333566</v>
      </c>
      <c r="N24" s="24">
        <v>20402554</v>
      </c>
      <c r="O24" s="24">
        <v>303197</v>
      </c>
      <c r="P24" s="24">
        <v>36882</v>
      </c>
      <c r="Q24" s="33">
        <v>0</v>
      </c>
      <c r="R24" s="24">
        <v>562688</v>
      </c>
      <c r="S24" s="34">
        <v>706</v>
      </c>
      <c r="T24" s="34">
        <v>27539</v>
      </c>
    </row>
    <row r="25" spans="1:20" ht="12" customHeight="1">
      <c r="A25" s="21">
        <v>4</v>
      </c>
      <c r="B25" s="23">
        <f t="shared" si="0"/>
        <v>25695</v>
      </c>
      <c r="C25" s="24">
        <f t="shared" si="1"/>
        <v>8204</v>
      </c>
      <c r="D25" s="24">
        <v>3067</v>
      </c>
      <c r="E25" s="24">
        <v>2014</v>
      </c>
      <c r="F25" s="24">
        <v>3123</v>
      </c>
      <c r="G25" s="24">
        <f t="shared" si="3"/>
        <v>17491</v>
      </c>
      <c r="H25" s="24">
        <f t="shared" si="2"/>
        <v>13550</v>
      </c>
      <c r="I25" s="24">
        <v>2171</v>
      </c>
      <c r="J25" s="24">
        <v>11379</v>
      </c>
      <c r="K25" s="24">
        <v>3713</v>
      </c>
      <c r="L25" s="24">
        <v>228</v>
      </c>
      <c r="M25" s="24">
        <v>12507400</v>
      </c>
      <c r="N25" s="24">
        <v>11016260</v>
      </c>
      <c r="O25" s="24">
        <v>328228</v>
      </c>
      <c r="P25" s="24">
        <v>52453</v>
      </c>
      <c r="Q25" s="24">
        <v>1880</v>
      </c>
      <c r="R25" s="24">
        <v>1102630</v>
      </c>
      <c r="S25" s="34">
        <v>3726</v>
      </c>
      <c r="T25" s="34">
        <v>2223</v>
      </c>
    </row>
    <row r="26" spans="1:20" ht="19.5" customHeight="1">
      <c r="A26" s="21">
        <v>5</v>
      </c>
      <c r="B26" s="23">
        <f t="shared" si="0"/>
        <v>29338</v>
      </c>
      <c r="C26" s="24">
        <f t="shared" si="1"/>
        <v>8747</v>
      </c>
      <c r="D26" s="24">
        <v>3497</v>
      </c>
      <c r="E26" s="24">
        <v>2070</v>
      </c>
      <c r="F26" s="24">
        <v>3180</v>
      </c>
      <c r="G26" s="24">
        <f t="shared" si="3"/>
        <v>20591</v>
      </c>
      <c r="H26" s="24">
        <f t="shared" si="2"/>
        <v>15723</v>
      </c>
      <c r="I26" s="24">
        <v>3836</v>
      </c>
      <c r="J26" s="24">
        <v>11887</v>
      </c>
      <c r="K26" s="24">
        <v>4636</v>
      </c>
      <c r="L26" s="24">
        <v>232</v>
      </c>
      <c r="M26" s="24">
        <v>13551178</v>
      </c>
      <c r="N26" s="24">
        <v>11574711</v>
      </c>
      <c r="O26" s="24">
        <v>498182</v>
      </c>
      <c r="P26" s="24">
        <v>63707</v>
      </c>
      <c r="Q26" s="24">
        <v>4090</v>
      </c>
      <c r="R26" s="24">
        <v>1407560</v>
      </c>
      <c r="S26" s="34">
        <v>850</v>
      </c>
      <c r="T26" s="34">
        <v>2078</v>
      </c>
    </row>
    <row r="27" spans="1:20" ht="12" customHeight="1">
      <c r="A27" s="21">
        <v>6</v>
      </c>
      <c r="B27" s="23">
        <f t="shared" si="0"/>
        <v>28822</v>
      </c>
      <c r="C27" s="24">
        <f t="shared" si="1"/>
        <v>8384</v>
      </c>
      <c r="D27" s="24">
        <v>3871</v>
      </c>
      <c r="E27" s="24">
        <v>1639</v>
      </c>
      <c r="F27" s="24">
        <v>2874</v>
      </c>
      <c r="G27" s="24">
        <f t="shared" si="3"/>
        <v>20438</v>
      </c>
      <c r="H27" s="24">
        <f t="shared" si="2"/>
        <v>15565</v>
      </c>
      <c r="I27" s="24">
        <v>4945</v>
      </c>
      <c r="J27" s="24">
        <v>10620</v>
      </c>
      <c r="K27" s="24">
        <v>4657</v>
      </c>
      <c r="L27" s="24">
        <v>216</v>
      </c>
      <c r="M27" s="24">
        <v>11585528</v>
      </c>
      <c r="N27" s="24">
        <v>10384399</v>
      </c>
      <c r="O27" s="24">
        <v>242963</v>
      </c>
      <c r="P27" s="24">
        <v>53821</v>
      </c>
      <c r="Q27" s="24">
        <v>1192</v>
      </c>
      <c r="R27" s="24">
        <v>899242</v>
      </c>
      <c r="S27" s="33">
        <v>0</v>
      </c>
      <c r="T27" s="34">
        <v>3911</v>
      </c>
    </row>
    <row r="28" spans="1:20" ht="12" customHeight="1">
      <c r="A28" s="21">
        <v>7</v>
      </c>
      <c r="B28" s="23">
        <f t="shared" si="0"/>
        <v>27248</v>
      </c>
      <c r="C28" s="24">
        <f t="shared" si="1"/>
        <v>8334</v>
      </c>
      <c r="D28" s="24">
        <v>3567</v>
      </c>
      <c r="E28" s="24">
        <v>1744</v>
      </c>
      <c r="F28" s="24">
        <v>3023</v>
      </c>
      <c r="G28" s="24">
        <f t="shared" si="3"/>
        <v>18914</v>
      </c>
      <c r="H28" s="24">
        <f t="shared" si="2"/>
        <v>13803</v>
      </c>
      <c r="I28" s="24">
        <v>3573</v>
      </c>
      <c r="J28" s="24">
        <v>10230</v>
      </c>
      <c r="K28" s="24">
        <v>4907</v>
      </c>
      <c r="L28" s="24">
        <v>204</v>
      </c>
      <c r="M28" s="24">
        <v>11129647</v>
      </c>
      <c r="N28" s="24">
        <v>10505028</v>
      </c>
      <c r="O28" s="24">
        <v>173174</v>
      </c>
      <c r="P28" s="24">
        <v>53239</v>
      </c>
      <c r="Q28" s="33">
        <v>6</v>
      </c>
      <c r="R28" s="24">
        <v>390960</v>
      </c>
      <c r="S28" s="34">
        <v>1730</v>
      </c>
      <c r="T28" s="34">
        <v>5510</v>
      </c>
    </row>
    <row r="29" spans="1:20" ht="12" customHeight="1">
      <c r="A29" s="21">
        <v>8</v>
      </c>
      <c r="B29" s="23">
        <f t="shared" si="0"/>
        <v>27726</v>
      </c>
      <c r="C29" s="24">
        <f t="shared" si="1"/>
        <v>8597</v>
      </c>
      <c r="D29" s="24">
        <v>3950</v>
      </c>
      <c r="E29" s="24">
        <v>1778</v>
      </c>
      <c r="F29" s="24">
        <v>2869</v>
      </c>
      <c r="G29" s="24">
        <f t="shared" si="3"/>
        <v>19129</v>
      </c>
      <c r="H29" s="24">
        <f t="shared" si="2"/>
        <v>13284</v>
      </c>
      <c r="I29" s="24">
        <v>2960</v>
      </c>
      <c r="J29" s="24">
        <v>10324</v>
      </c>
      <c r="K29" s="24">
        <v>5648</v>
      </c>
      <c r="L29" s="24">
        <v>197</v>
      </c>
      <c r="M29" s="24">
        <v>18886042</v>
      </c>
      <c r="N29" s="24">
        <v>18597023</v>
      </c>
      <c r="O29" s="24">
        <v>94520</v>
      </c>
      <c r="P29" s="24">
        <v>22404</v>
      </c>
      <c r="Q29" s="33">
        <v>0</v>
      </c>
      <c r="R29" s="24">
        <v>158819</v>
      </c>
      <c r="S29" s="34">
        <v>2060</v>
      </c>
      <c r="T29" s="34">
        <v>11216</v>
      </c>
    </row>
    <row r="30" spans="1:20" ht="19.5" customHeight="1">
      <c r="A30" s="21">
        <v>9</v>
      </c>
      <c r="B30" s="23">
        <f t="shared" si="0"/>
        <v>27477</v>
      </c>
      <c r="C30" s="24">
        <f t="shared" si="1"/>
        <v>8933</v>
      </c>
      <c r="D30" s="24">
        <v>3771</v>
      </c>
      <c r="E30" s="24">
        <v>2300</v>
      </c>
      <c r="F30" s="24">
        <v>2862</v>
      </c>
      <c r="G30" s="24">
        <f t="shared" si="3"/>
        <v>18544</v>
      </c>
      <c r="H30" s="24">
        <f t="shared" si="2"/>
        <v>13810</v>
      </c>
      <c r="I30" s="24">
        <v>2569</v>
      </c>
      <c r="J30" s="24">
        <v>11241</v>
      </c>
      <c r="K30" s="24">
        <v>4551</v>
      </c>
      <c r="L30" s="24">
        <v>183</v>
      </c>
      <c r="M30" s="24">
        <v>15649977</v>
      </c>
      <c r="N30" s="24">
        <v>15161416</v>
      </c>
      <c r="O30" s="24">
        <v>185380</v>
      </c>
      <c r="P30" s="24">
        <v>34671</v>
      </c>
      <c r="Q30" s="24">
        <v>126</v>
      </c>
      <c r="R30" s="24">
        <v>255204</v>
      </c>
      <c r="S30" s="34">
        <v>300</v>
      </c>
      <c r="T30" s="34">
        <v>12880</v>
      </c>
    </row>
    <row r="31" spans="1:20" ht="12" customHeight="1">
      <c r="A31" s="21">
        <v>10</v>
      </c>
      <c r="B31" s="23">
        <f t="shared" si="0"/>
        <v>30603</v>
      </c>
      <c r="C31" s="24">
        <f t="shared" si="1"/>
        <v>9309</v>
      </c>
      <c r="D31" s="24">
        <v>3832</v>
      </c>
      <c r="E31" s="24">
        <v>2163</v>
      </c>
      <c r="F31" s="24">
        <v>3314</v>
      </c>
      <c r="G31" s="24">
        <f t="shared" si="3"/>
        <v>21294</v>
      </c>
      <c r="H31" s="24">
        <f t="shared" si="2"/>
        <v>15049</v>
      </c>
      <c r="I31" s="24">
        <v>3366</v>
      </c>
      <c r="J31" s="24">
        <v>11683</v>
      </c>
      <c r="K31" s="24">
        <v>6034</v>
      </c>
      <c r="L31" s="24">
        <v>211</v>
      </c>
      <c r="M31" s="24">
        <v>10603962</v>
      </c>
      <c r="N31" s="24">
        <v>9716731</v>
      </c>
      <c r="O31" s="24">
        <v>227084</v>
      </c>
      <c r="P31" s="24">
        <v>31345</v>
      </c>
      <c r="Q31" s="24">
        <v>1319</v>
      </c>
      <c r="R31" s="24">
        <v>617239</v>
      </c>
      <c r="S31" s="34">
        <v>840</v>
      </c>
      <c r="T31" s="34">
        <v>9404</v>
      </c>
    </row>
    <row r="32" spans="1:20" ht="12" customHeight="1">
      <c r="A32" s="21">
        <v>11</v>
      </c>
      <c r="B32" s="23">
        <f t="shared" si="0"/>
        <v>28962</v>
      </c>
      <c r="C32" s="24">
        <f t="shared" si="1"/>
        <v>9006</v>
      </c>
      <c r="D32" s="24">
        <v>3438</v>
      </c>
      <c r="E32" s="24">
        <v>2234</v>
      </c>
      <c r="F32" s="24">
        <v>3334</v>
      </c>
      <c r="G32" s="24">
        <f t="shared" si="3"/>
        <v>19956</v>
      </c>
      <c r="H32" s="24">
        <f t="shared" si="2"/>
        <v>13219</v>
      </c>
      <c r="I32" s="24">
        <v>4269</v>
      </c>
      <c r="J32" s="24">
        <v>8950</v>
      </c>
      <c r="K32" s="24">
        <v>6523</v>
      </c>
      <c r="L32" s="24">
        <v>214</v>
      </c>
      <c r="M32" s="24">
        <v>9762864</v>
      </c>
      <c r="N32" s="24">
        <v>8872763</v>
      </c>
      <c r="O32" s="24">
        <v>218556</v>
      </c>
      <c r="P32" s="24">
        <v>24185</v>
      </c>
      <c r="Q32" s="33">
        <v>10</v>
      </c>
      <c r="R32" s="24">
        <v>606593</v>
      </c>
      <c r="S32" s="34">
        <v>1669</v>
      </c>
      <c r="T32" s="34">
        <v>39088</v>
      </c>
    </row>
    <row r="33" spans="1:20" ht="12" customHeight="1">
      <c r="A33" s="21">
        <v>12</v>
      </c>
      <c r="B33" s="23">
        <f t="shared" si="0"/>
        <v>31731</v>
      </c>
      <c r="C33" s="24">
        <f t="shared" si="1"/>
        <v>9909</v>
      </c>
      <c r="D33" s="24">
        <v>3628</v>
      </c>
      <c r="E33" s="24">
        <v>2354</v>
      </c>
      <c r="F33" s="24">
        <v>3927</v>
      </c>
      <c r="G33" s="24">
        <f t="shared" si="3"/>
        <v>21822</v>
      </c>
      <c r="H33" s="24">
        <f t="shared" si="2"/>
        <v>13939</v>
      </c>
      <c r="I33" s="24">
        <v>3229</v>
      </c>
      <c r="J33" s="24">
        <v>10710</v>
      </c>
      <c r="K33" s="24">
        <v>7654</v>
      </c>
      <c r="L33" s="24">
        <v>229</v>
      </c>
      <c r="M33" s="24">
        <v>15188347</v>
      </c>
      <c r="N33" s="24">
        <v>14511816</v>
      </c>
      <c r="O33" s="24">
        <v>270623</v>
      </c>
      <c r="P33" s="24">
        <v>11049</v>
      </c>
      <c r="Q33" s="33">
        <v>0</v>
      </c>
      <c r="R33" s="24">
        <v>252682</v>
      </c>
      <c r="S33" s="33">
        <v>1924</v>
      </c>
      <c r="T33" s="34">
        <v>140253</v>
      </c>
    </row>
    <row r="34" spans="1:20" ht="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39"/>
    </row>
    <row r="35" ht="13.5" customHeight="1">
      <c r="A35" s="40" t="s">
        <v>13</v>
      </c>
    </row>
    <row r="36" ht="13.5" customHeight="1">
      <c r="O36" s="41"/>
    </row>
    <row r="37" spans="2:12" ht="13.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7:9" ht="13.5" customHeight="1">
      <c r="G38" s="41"/>
      <c r="H38" s="41"/>
      <c r="I38" s="41"/>
    </row>
    <row r="39" spans="3:9" ht="13.5" customHeight="1">
      <c r="C39" s="41"/>
      <c r="D39" s="41"/>
      <c r="G39" s="41"/>
      <c r="H39" s="41"/>
      <c r="I39" s="41"/>
    </row>
    <row r="40" spans="3:9" ht="13.5" customHeight="1">
      <c r="C40" s="41"/>
      <c r="D40" s="41"/>
      <c r="H40" s="41"/>
      <c r="I40" s="41"/>
    </row>
    <row r="41" spans="3:9" ht="13.5" customHeight="1">
      <c r="C41" s="41"/>
      <c r="D41" s="41"/>
      <c r="H41" s="42"/>
      <c r="I41" s="41"/>
    </row>
    <row r="42" spans="3:9" ht="13.5" customHeight="1">
      <c r="C42" s="41"/>
      <c r="D42" s="41"/>
      <c r="H42" s="42"/>
      <c r="I42" s="41"/>
    </row>
    <row r="43" spans="3:9" ht="13.5" customHeight="1">
      <c r="C43" s="41"/>
      <c r="D43" s="41"/>
      <c r="H43" s="41"/>
      <c r="I43" s="41"/>
    </row>
    <row r="44" spans="3:9" ht="13.5" customHeight="1">
      <c r="C44" s="41"/>
      <c r="D44" s="41"/>
      <c r="H44" s="41"/>
      <c r="I44" s="41"/>
    </row>
    <row r="45" spans="3:9" ht="13.5" customHeight="1">
      <c r="C45" s="41"/>
      <c r="D45" s="42"/>
      <c r="H45" s="41"/>
      <c r="I45" s="41"/>
    </row>
    <row r="46" spans="3:9" ht="13.5" customHeight="1">
      <c r="C46" s="41"/>
      <c r="D46" s="41"/>
      <c r="H46" s="41"/>
      <c r="I46" s="41"/>
    </row>
    <row r="47" spans="3:9" ht="13.5" customHeight="1">
      <c r="C47" s="41"/>
      <c r="D47" s="41"/>
      <c r="H47" s="41"/>
      <c r="I47" s="41"/>
    </row>
    <row r="48" spans="3:9" ht="13.5" customHeight="1">
      <c r="C48" s="41"/>
      <c r="D48" s="41"/>
      <c r="H48" s="41"/>
      <c r="I48" s="41"/>
    </row>
    <row r="49" spans="3:9" ht="13.5" customHeight="1">
      <c r="C49" s="41"/>
      <c r="D49" s="42"/>
      <c r="H49" s="41"/>
      <c r="I49" s="41"/>
    </row>
    <row r="50" spans="3:4" ht="13.5" customHeight="1">
      <c r="C50" s="41"/>
      <c r="D50" s="41"/>
    </row>
    <row r="51" spans="8:9" ht="13.5" customHeight="1">
      <c r="H51" s="41"/>
      <c r="I51" s="41"/>
    </row>
    <row r="52" ht="13.5" customHeight="1">
      <c r="C52" s="41"/>
    </row>
  </sheetData>
  <mergeCells count="22">
    <mergeCell ref="G9:G10"/>
    <mergeCell ref="H9:J9"/>
    <mergeCell ref="G8:J8"/>
    <mergeCell ref="K8:L8"/>
    <mergeCell ref="C8:F8"/>
    <mergeCell ref="C9:C10"/>
    <mergeCell ref="D9:D10"/>
    <mergeCell ref="E9:E10"/>
    <mergeCell ref="A8:A10"/>
    <mergeCell ref="B8:B10"/>
    <mergeCell ref="M8:T8"/>
    <mergeCell ref="N9:N10"/>
    <mergeCell ref="O9:O10"/>
    <mergeCell ref="P9:P10"/>
    <mergeCell ref="Q9:Q10"/>
    <mergeCell ref="L9:L10"/>
    <mergeCell ref="S9:S10"/>
    <mergeCell ref="F9:F10"/>
    <mergeCell ref="R9:R10"/>
    <mergeCell ref="K9:K10"/>
    <mergeCell ref="T9:T10"/>
    <mergeCell ref="M9:M10"/>
  </mergeCells>
  <printOptions/>
  <pageMargins left="0.36" right="0.23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仙台市</cp:lastModifiedBy>
  <cp:lastPrinted>2006-12-22T05:28:58Z</cp:lastPrinted>
  <dcterms:modified xsi:type="dcterms:W3CDTF">2009-04-02T02:33:26Z</dcterms:modified>
  <cp:category/>
  <cp:version/>
  <cp:contentType/>
  <cp:contentStatus/>
</cp:coreProperties>
</file>