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activeTab="0"/>
  </bookViews>
  <sheets>
    <sheet name="125-1" sheetId="1" r:id="rId1"/>
    <sheet name="125-2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<sst xmlns="http://schemas.openxmlformats.org/spreadsheetml/2006/main" count="74" uniqueCount="64">
  <si>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　　本表は，「防火対象物階層調」にもとづく数値であり一般の民家等は含まれていない。</t>
  </si>
  <si>
    <t>　　中高層建築物の用途別の種類は主なものを掲げ，それら以外は「その他」とした。</t>
  </si>
  <si>
    <t>　　地階を有する建築物の数値には地下のみの建築物を含まない。</t>
  </si>
  <si>
    <t>総数</t>
  </si>
  <si>
    <t>125.中高層建築物等の状況</t>
  </si>
  <si>
    <t>1.中高層建築物数</t>
  </si>
  <si>
    <t>(各年4月1日現在）</t>
  </si>
  <si>
    <t>年・区・用途別</t>
  </si>
  <si>
    <t>4階</t>
  </si>
  <si>
    <t>5階</t>
  </si>
  <si>
    <t>6階</t>
  </si>
  <si>
    <t>7階</t>
  </si>
  <si>
    <t>8階</t>
  </si>
  <si>
    <t>9階</t>
  </si>
  <si>
    <t>10～14階</t>
  </si>
  <si>
    <t>15～19階</t>
  </si>
  <si>
    <t>20～29階</t>
  </si>
  <si>
    <t>30階以上</t>
  </si>
  <si>
    <t>青葉区</t>
  </si>
  <si>
    <t>宮城野区</t>
  </si>
  <si>
    <t>若林区</t>
  </si>
  <si>
    <t>太白区</t>
  </si>
  <si>
    <t>泉区</t>
  </si>
  <si>
    <t>（用途別）</t>
  </si>
  <si>
    <t>劇場等</t>
  </si>
  <si>
    <t>公会堂等</t>
  </si>
  <si>
    <t>キャバレー等</t>
  </si>
  <si>
    <t>遊技場等</t>
  </si>
  <si>
    <t>待合等</t>
  </si>
  <si>
    <t>飲食店</t>
  </si>
  <si>
    <t>百貨店等</t>
  </si>
  <si>
    <t>旅館等</t>
  </si>
  <si>
    <t>共同住宅等</t>
  </si>
  <si>
    <t>病院等</t>
  </si>
  <si>
    <t>福祉施設等</t>
  </si>
  <si>
    <t>幼稚園等</t>
  </si>
  <si>
    <t>小中学校等</t>
  </si>
  <si>
    <t>倉庫</t>
  </si>
  <si>
    <t>複合施設</t>
  </si>
  <si>
    <t>その他</t>
  </si>
  <si>
    <t>資料　消防局警防部予防課</t>
  </si>
  <si>
    <t>年・区</t>
  </si>
  <si>
    <t>地下1階</t>
  </si>
  <si>
    <t>地下2階</t>
  </si>
  <si>
    <t>地下3階</t>
  </si>
  <si>
    <t>地下4階以下</t>
  </si>
  <si>
    <t xml:space="preserve"> </t>
  </si>
  <si>
    <t>青葉区</t>
  </si>
  <si>
    <t>宮城野区</t>
  </si>
  <si>
    <t>若林区</t>
  </si>
  <si>
    <t>太白区</t>
  </si>
  <si>
    <t>泉区</t>
  </si>
  <si>
    <t>-</t>
  </si>
  <si>
    <t xml:space="preserve">平 成 </t>
  </si>
  <si>
    <t>19</t>
  </si>
  <si>
    <t>18</t>
  </si>
  <si>
    <t>20</t>
  </si>
  <si>
    <t>21</t>
  </si>
  <si>
    <t>125.中高層建築物等の状況</t>
  </si>
  <si>
    <t>2.地階を有する建築物数</t>
  </si>
  <si>
    <t xml:space="preserve">平  成 </t>
  </si>
  <si>
    <t>17  年</t>
  </si>
  <si>
    <t>17  年</t>
  </si>
  <si>
    <t>（区 別）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</si>
</sst>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7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41" fontId="4" fillId="0" borderId="0" xfId="16" applyNumberFormat="1" applyFont="1" applyAlignment="1">
      <alignment/>
    </xf>
    <xf numFmtId="41" fontId="4" fillId="0" borderId="10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0" fillId="0" borderId="10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41" fontId="4" fillId="0" borderId="0" xfId="16" applyNumberFormat="1" applyFont="1" applyBorder="1" applyAlignment="1">
      <alignment horizontal="right"/>
    </xf>
    <xf numFmtId="38" fontId="10" fillId="0" borderId="11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7" xfId="16" applyFont="1" applyBorder="1" applyAlignment="1">
      <alignment horizontal="right"/>
    </xf>
    <xf numFmtId="41" fontId="2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distributed"/>
    </xf>
    <xf numFmtId="38" fontId="4" fillId="0" borderId="11" xfId="16" applyFont="1" applyBorder="1" applyAlignment="1">
      <alignment/>
    </xf>
    <xf numFmtId="0" fontId="4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0" borderId="12" xfId="0" applyFont="1" applyBorder="1" applyAlignment="1">
      <alignment horizontal="distributed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/>
    </xf>
    <xf numFmtId="0" fontId="4" fillId="0" borderId="9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43"/>
  <sheetViews>
    <sheetView showGridLines="0" tabSelected="1" workbookViewId="0" topLeftCell="A1">
      <selection activeCell="E24" sqref="E24"/>
    </sheetView>
  </sheetViews>
  <sheetFormatPr defaultColWidth="9.00390625" defaultRowHeight="13.5"/>
  <cols>
    <col min="1" max="1" width="1.25" style="0" customWidth="1"/>
    <col min="2" max="3" width="5.50390625" style="0" customWidth="1"/>
    <col min="4" max="4" width="1.25" style="0" customWidth="1"/>
    <col min="5" max="15" width="7.875" style="0" customWidth="1"/>
  </cols>
  <sheetData>
    <row r="1" spans="1:15" s="50" customFormat="1" ht="22.5" customHeight="1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7" s="50" customFormat="1" ht="13.5" customHeight="1">
      <c r="A2" s="51"/>
      <c r="B2" s="51"/>
      <c r="C2" s="51"/>
      <c r="D2" s="51"/>
      <c r="E2" s="51"/>
      <c r="F2" s="51"/>
      <c r="G2" s="51"/>
    </row>
    <row r="3" s="52" customFormat="1" ht="11.25">
      <c r="E3" s="52" t="s">
        <v>0</v>
      </c>
    </row>
    <row r="4" s="52" customFormat="1" ht="11.25">
      <c r="E4" s="52" t="s">
        <v>1</v>
      </c>
    </row>
    <row r="5" s="52" customFormat="1" ht="11.25">
      <c r="E5" s="52" t="s">
        <v>2</v>
      </c>
    </row>
    <row r="6" spans="1:7" s="50" customFormat="1" ht="13.5" customHeight="1">
      <c r="A6" s="51"/>
      <c r="B6" s="51"/>
      <c r="C6" s="51"/>
      <c r="D6" s="51"/>
      <c r="E6" s="51"/>
      <c r="F6" s="51"/>
      <c r="G6" s="51"/>
    </row>
    <row r="7" spans="1:15" s="50" customFormat="1" ht="13.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4:7" s="50" customFormat="1" ht="13.5" customHeight="1">
      <c r="D8" s="51"/>
      <c r="E8" s="51"/>
      <c r="F8" s="51"/>
      <c r="G8" s="51"/>
    </row>
    <row r="9" spans="1:15" ht="11.25" customHeight="1" thickBot="1">
      <c r="A9" s="13"/>
      <c r="B9" s="13"/>
      <c r="C9" s="13"/>
      <c r="D9" s="13"/>
      <c r="E9" s="13"/>
      <c r="F9" s="13"/>
      <c r="G9" s="1"/>
      <c r="H9" s="7"/>
      <c r="I9" s="7"/>
      <c r="J9" s="7"/>
      <c r="K9" s="7"/>
      <c r="N9" s="77" t="s">
        <v>6</v>
      </c>
      <c r="O9" s="78"/>
    </row>
    <row r="10" spans="1:16" s="58" customFormat="1" ht="20.25" customHeight="1">
      <c r="A10" s="74" t="s">
        <v>7</v>
      </c>
      <c r="B10" s="74"/>
      <c r="C10" s="74"/>
      <c r="D10" s="79"/>
      <c r="E10" s="14" t="s">
        <v>3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3" t="s">
        <v>17</v>
      </c>
      <c r="P10" s="64"/>
    </row>
    <row r="11" spans="1:16" ht="6.75" customHeight="1">
      <c r="A11" s="60"/>
      <c r="B11" s="17"/>
      <c r="C11" s="17"/>
      <c r="D11" s="27"/>
      <c r="E11" s="16"/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5"/>
    </row>
    <row r="12" spans="1:16" ht="18.75" customHeight="1">
      <c r="A12" s="59"/>
      <c r="B12" s="23" t="s">
        <v>53</v>
      </c>
      <c r="C12" s="29" t="s">
        <v>62</v>
      </c>
      <c r="D12" s="30"/>
      <c r="E12" s="36">
        <v>7255</v>
      </c>
      <c r="F12" s="37">
        <v>2837</v>
      </c>
      <c r="G12" s="37">
        <v>1631</v>
      </c>
      <c r="H12" s="37">
        <v>770</v>
      </c>
      <c r="I12" s="37">
        <v>557</v>
      </c>
      <c r="J12" s="37">
        <v>435</v>
      </c>
      <c r="K12" s="37">
        <v>279</v>
      </c>
      <c r="L12" s="37">
        <v>701</v>
      </c>
      <c r="M12" s="37">
        <v>28</v>
      </c>
      <c r="N12" s="37">
        <v>10</v>
      </c>
      <c r="O12" s="37">
        <v>7</v>
      </c>
      <c r="P12" s="38"/>
    </row>
    <row r="13" spans="1:16" ht="15" customHeight="1">
      <c r="A13" s="59"/>
      <c r="B13" s="54"/>
      <c r="C13" s="54" t="s">
        <v>55</v>
      </c>
      <c r="D13" s="55"/>
      <c r="E13" s="36">
        <v>7346</v>
      </c>
      <c r="F13" s="37">
        <v>2847</v>
      </c>
      <c r="G13" s="37">
        <v>1654</v>
      </c>
      <c r="H13" s="37">
        <v>777</v>
      </c>
      <c r="I13" s="37">
        <v>567</v>
      </c>
      <c r="J13" s="37">
        <v>443</v>
      </c>
      <c r="K13" s="37">
        <v>285</v>
      </c>
      <c r="L13" s="37">
        <v>724</v>
      </c>
      <c r="M13" s="37">
        <v>32</v>
      </c>
      <c r="N13" s="37">
        <v>10</v>
      </c>
      <c r="O13" s="37">
        <v>7</v>
      </c>
      <c r="P13" s="38"/>
    </row>
    <row r="14" spans="1:16" ht="15" customHeight="1">
      <c r="A14" s="59"/>
      <c r="B14" s="54"/>
      <c r="C14" s="54" t="s">
        <v>54</v>
      </c>
      <c r="D14" s="55"/>
      <c r="E14" s="36">
        <v>7424</v>
      </c>
      <c r="F14" s="37">
        <v>2812</v>
      </c>
      <c r="G14" s="37">
        <v>1659</v>
      </c>
      <c r="H14" s="37">
        <v>795</v>
      </c>
      <c r="I14" s="37">
        <v>580</v>
      </c>
      <c r="J14" s="37">
        <v>456</v>
      </c>
      <c r="K14" s="37">
        <v>289</v>
      </c>
      <c r="L14" s="37">
        <v>776</v>
      </c>
      <c r="M14" s="37">
        <v>39</v>
      </c>
      <c r="N14" s="37">
        <v>12</v>
      </c>
      <c r="O14" s="37">
        <v>6</v>
      </c>
      <c r="P14" s="38"/>
    </row>
    <row r="15" spans="1:16" ht="15" customHeight="1">
      <c r="A15" s="59"/>
      <c r="B15" s="54"/>
      <c r="C15" s="54" t="s">
        <v>56</v>
      </c>
      <c r="D15" s="55"/>
      <c r="E15" s="36">
        <v>7566</v>
      </c>
      <c r="F15" s="37">
        <v>2806</v>
      </c>
      <c r="G15" s="37">
        <v>1671</v>
      </c>
      <c r="H15" s="37">
        <v>831</v>
      </c>
      <c r="I15" s="37">
        <v>596</v>
      </c>
      <c r="J15" s="37">
        <v>462</v>
      </c>
      <c r="K15" s="37">
        <v>302</v>
      </c>
      <c r="L15" s="37">
        <v>830</v>
      </c>
      <c r="M15" s="37">
        <v>48</v>
      </c>
      <c r="N15" s="37">
        <v>14</v>
      </c>
      <c r="O15" s="37">
        <v>6</v>
      </c>
      <c r="P15" s="38"/>
    </row>
    <row r="16" spans="1:16" ht="22.5" customHeight="1">
      <c r="A16" s="59"/>
      <c r="B16" s="56"/>
      <c r="C16" s="56" t="s">
        <v>57</v>
      </c>
      <c r="D16" s="57"/>
      <c r="E16" s="39">
        <f>SUM(E19:E23)</f>
        <v>7676</v>
      </c>
      <c r="F16" s="40">
        <f aca="true" t="shared" si="0" ref="F16:O16">SUM(F19:F23)</f>
        <v>2802</v>
      </c>
      <c r="G16" s="40">
        <f t="shared" si="0"/>
        <v>1687</v>
      </c>
      <c r="H16" s="40">
        <f t="shared" si="0"/>
        <v>849</v>
      </c>
      <c r="I16" s="40">
        <f t="shared" si="0"/>
        <v>606</v>
      </c>
      <c r="J16" s="40">
        <f t="shared" si="0"/>
        <v>467</v>
      </c>
      <c r="K16" s="40">
        <f t="shared" si="0"/>
        <v>308</v>
      </c>
      <c r="L16" s="40">
        <f t="shared" si="0"/>
        <v>878</v>
      </c>
      <c r="M16" s="40">
        <f t="shared" si="0"/>
        <v>57</v>
      </c>
      <c r="N16" s="40">
        <f t="shared" si="0"/>
        <v>16</v>
      </c>
      <c r="O16" s="40">
        <f t="shared" si="0"/>
        <v>6</v>
      </c>
      <c r="P16" s="38"/>
    </row>
    <row r="17" spans="1:16" ht="6.75" customHeight="1">
      <c r="A17" s="59"/>
      <c r="B17" s="18"/>
      <c r="C17" s="10"/>
      <c r="D17" s="11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6.5" customHeight="1">
      <c r="A18" s="59"/>
      <c r="B18" s="76" t="s">
        <v>63</v>
      </c>
      <c r="C18" s="76"/>
      <c r="D18" s="9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6.5" customHeight="1">
      <c r="A19" s="59"/>
      <c r="B19" s="75" t="s">
        <v>18</v>
      </c>
      <c r="C19" s="75"/>
      <c r="D19" s="12"/>
      <c r="E19" s="36">
        <f>SUM(F19:O19)</f>
        <v>3492</v>
      </c>
      <c r="F19" s="37">
        <v>1168</v>
      </c>
      <c r="G19" s="37">
        <v>649</v>
      </c>
      <c r="H19" s="37">
        <v>411</v>
      </c>
      <c r="I19" s="41">
        <v>285</v>
      </c>
      <c r="J19" s="41">
        <v>276</v>
      </c>
      <c r="K19" s="41">
        <v>186</v>
      </c>
      <c r="L19" s="41">
        <v>468</v>
      </c>
      <c r="M19" s="41">
        <v>33</v>
      </c>
      <c r="N19" s="41">
        <v>12</v>
      </c>
      <c r="O19" s="41">
        <v>4</v>
      </c>
      <c r="P19" s="38"/>
    </row>
    <row r="20" spans="1:16" ht="16.5" customHeight="1">
      <c r="A20" s="59"/>
      <c r="B20" s="75" t="s">
        <v>19</v>
      </c>
      <c r="C20" s="75"/>
      <c r="D20" s="12"/>
      <c r="E20" s="36">
        <f aca="true" t="shared" si="1" ref="E20:E40">SUM(F20:O20)</f>
        <v>1585</v>
      </c>
      <c r="F20" s="37">
        <v>613</v>
      </c>
      <c r="G20" s="37">
        <v>411</v>
      </c>
      <c r="H20" s="37">
        <v>129</v>
      </c>
      <c r="I20" s="41">
        <v>102</v>
      </c>
      <c r="J20" s="41">
        <v>79</v>
      </c>
      <c r="K20" s="41">
        <v>57</v>
      </c>
      <c r="L20" s="41">
        <v>184</v>
      </c>
      <c r="M20" s="41">
        <v>9</v>
      </c>
      <c r="N20" s="41">
        <v>1</v>
      </c>
      <c r="O20" s="41" t="s">
        <v>52</v>
      </c>
      <c r="P20" s="38"/>
    </row>
    <row r="21" spans="1:16" ht="16.5" customHeight="1">
      <c r="A21" s="59"/>
      <c r="B21" s="75" t="s">
        <v>20</v>
      </c>
      <c r="C21" s="75"/>
      <c r="D21" s="12"/>
      <c r="E21" s="36">
        <f t="shared" si="1"/>
        <v>914</v>
      </c>
      <c r="F21" s="37">
        <v>410</v>
      </c>
      <c r="G21" s="37">
        <v>181</v>
      </c>
      <c r="H21" s="37">
        <v>92</v>
      </c>
      <c r="I21" s="41">
        <v>64</v>
      </c>
      <c r="J21" s="41">
        <v>48</v>
      </c>
      <c r="K21" s="41">
        <v>22</v>
      </c>
      <c r="L21" s="41">
        <v>86</v>
      </c>
      <c r="M21" s="41">
        <v>8</v>
      </c>
      <c r="N21" s="41">
        <v>3</v>
      </c>
      <c r="O21" s="41" t="s">
        <v>52</v>
      </c>
      <c r="P21" s="38"/>
    </row>
    <row r="22" spans="1:16" ht="16.5" customHeight="1">
      <c r="A22" s="59"/>
      <c r="B22" s="75" t="s">
        <v>21</v>
      </c>
      <c r="C22" s="75"/>
      <c r="D22" s="12"/>
      <c r="E22" s="36">
        <f t="shared" si="1"/>
        <v>1010</v>
      </c>
      <c r="F22" s="37">
        <v>370</v>
      </c>
      <c r="G22" s="37">
        <v>240</v>
      </c>
      <c r="H22" s="37">
        <v>130</v>
      </c>
      <c r="I22" s="41">
        <v>97</v>
      </c>
      <c r="J22" s="41">
        <v>40</v>
      </c>
      <c r="K22" s="41">
        <v>35</v>
      </c>
      <c r="L22" s="41">
        <v>90</v>
      </c>
      <c r="M22" s="41">
        <v>6</v>
      </c>
      <c r="N22" s="41" t="s">
        <v>52</v>
      </c>
      <c r="O22" s="41">
        <v>2</v>
      </c>
      <c r="P22" s="38"/>
    </row>
    <row r="23" spans="1:16" ht="16.5" customHeight="1">
      <c r="A23" s="59"/>
      <c r="B23" s="75" t="s">
        <v>22</v>
      </c>
      <c r="C23" s="75"/>
      <c r="D23" s="12"/>
      <c r="E23" s="36">
        <f t="shared" si="1"/>
        <v>675</v>
      </c>
      <c r="F23" s="37">
        <v>241</v>
      </c>
      <c r="G23" s="37">
        <v>206</v>
      </c>
      <c r="H23" s="37">
        <v>87</v>
      </c>
      <c r="I23" s="41">
        <v>58</v>
      </c>
      <c r="J23" s="41">
        <v>24</v>
      </c>
      <c r="K23" s="41">
        <v>8</v>
      </c>
      <c r="L23" s="41">
        <v>50</v>
      </c>
      <c r="M23" s="41">
        <v>1</v>
      </c>
      <c r="N23" s="41" t="s">
        <v>52</v>
      </c>
      <c r="O23" s="41" t="s">
        <v>52</v>
      </c>
      <c r="P23" s="38"/>
    </row>
    <row r="24" spans="1:16" ht="16.5" customHeight="1">
      <c r="A24" s="59"/>
      <c r="B24" s="76" t="s">
        <v>23</v>
      </c>
      <c r="C24" s="76"/>
      <c r="D24" s="9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6.5" customHeight="1">
      <c r="A25" s="59"/>
      <c r="B25" s="75" t="s">
        <v>24</v>
      </c>
      <c r="C25" s="75"/>
      <c r="D25" s="12"/>
      <c r="E25" s="36">
        <f t="shared" si="1"/>
        <v>8</v>
      </c>
      <c r="F25" s="37">
        <v>4</v>
      </c>
      <c r="G25" s="37">
        <v>3</v>
      </c>
      <c r="H25" s="37">
        <v>1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38"/>
    </row>
    <row r="26" spans="1:16" ht="16.5" customHeight="1">
      <c r="A26" s="59"/>
      <c r="B26" s="75" t="s">
        <v>25</v>
      </c>
      <c r="C26" s="75"/>
      <c r="D26" s="12"/>
      <c r="E26" s="36">
        <f t="shared" si="1"/>
        <v>9</v>
      </c>
      <c r="F26" s="37">
        <v>4</v>
      </c>
      <c r="G26" s="37">
        <v>3</v>
      </c>
      <c r="H26" s="37">
        <v>1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38"/>
    </row>
    <row r="27" spans="1:16" ht="16.5" customHeight="1">
      <c r="A27" s="59"/>
      <c r="B27" s="75" t="s">
        <v>26</v>
      </c>
      <c r="C27" s="75"/>
      <c r="D27" s="12"/>
      <c r="E27" s="36">
        <f t="shared" si="1"/>
        <v>2</v>
      </c>
      <c r="F27" s="37">
        <v>1</v>
      </c>
      <c r="G27" s="37">
        <v>0</v>
      </c>
      <c r="H27" s="37">
        <v>0</v>
      </c>
      <c r="I27" s="41">
        <v>1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38"/>
    </row>
    <row r="28" spans="1:16" ht="16.5" customHeight="1">
      <c r="A28" s="59"/>
      <c r="B28" s="75" t="s">
        <v>27</v>
      </c>
      <c r="C28" s="75"/>
      <c r="D28" s="12"/>
      <c r="E28" s="36">
        <f t="shared" si="1"/>
        <v>20</v>
      </c>
      <c r="F28" s="37">
        <v>8</v>
      </c>
      <c r="G28" s="37">
        <v>5</v>
      </c>
      <c r="H28" s="37">
        <v>5</v>
      </c>
      <c r="I28" s="41">
        <v>2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38"/>
    </row>
    <row r="29" spans="1:16" ht="16.5" customHeight="1">
      <c r="A29" s="59"/>
      <c r="B29" s="75" t="s">
        <v>28</v>
      </c>
      <c r="C29" s="75"/>
      <c r="D29" s="12"/>
      <c r="E29" s="36">
        <f t="shared" si="1"/>
        <v>1</v>
      </c>
      <c r="F29" s="37">
        <v>0</v>
      </c>
      <c r="G29" s="37">
        <v>1</v>
      </c>
      <c r="H29" s="37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38"/>
    </row>
    <row r="30" spans="1:16" ht="16.5" customHeight="1">
      <c r="A30" s="59"/>
      <c r="B30" s="75" t="s">
        <v>29</v>
      </c>
      <c r="C30" s="75"/>
      <c r="D30" s="12"/>
      <c r="E30" s="36">
        <f t="shared" si="1"/>
        <v>73</v>
      </c>
      <c r="F30" s="37">
        <v>30</v>
      </c>
      <c r="G30" s="37">
        <v>25</v>
      </c>
      <c r="H30" s="37">
        <v>11</v>
      </c>
      <c r="I30" s="41">
        <v>2</v>
      </c>
      <c r="J30" s="41">
        <v>3</v>
      </c>
      <c r="K30" s="41">
        <v>1</v>
      </c>
      <c r="L30" s="41">
        <v>1</v>
      </c>
      <c r="M30" s="41">
        <v>0</v>
      </c>
      <c r="N30" s="41">
        <v>0</v>
      </c>
      <c r="O30" s="41">
        <v>0</v>
      </c>
      <c r="P30" s="38"/>
    </row>
    <row r="31" spans="1:16" ht="16.5" customHeight="1">
      <c r="A31" s="59"/>
      <c r="B31" s="75" t="s">
        <v>30</v>
      </c>
      <c r="C31" s="75"/>
      <c r="D31" s="12"/>
      <c r="E31" s="36">
        <f t="shared" si="1"/>
        <v>55</v>
      </c>
      <c r="F31" s="37">
        <v>32</v>
      </c>
      <c r="G31" s="37">
        <v>10</v>
      </c>
      <c r="H31" s="37">
        <v>10</v>
      </c>
      <c r="I31" s="41">
        <v>1</v>
      </c>
      <c r="J31" s="41">
        <v>2</v>
      </c>
      <c r="K31" s="41" t="s">
        <v>52</v>
      </c>
      <c r="L31" s="41">
        <v>0</v>
      </c>
      <c r="M31" s="41">
        <v>0</v>
      </c>
      <c r="N31" s="41">
        <v>0</v>
      </c>
      <c r="O31" s="41">
        <v>0</v>
      </c>
      <c r="P31" s="38"/>
    </row>
    <row r="32" spans="1:16" ht="16.5" customHeight="1">
      <c r="A32" s="59"/>
      <c r="B32" s="75" t="s">
        <v>31</v>
      </c>
      <c r="C32" s="75"/>
      <c r="D32" s="12"/>
      <c r="E32" s="36">
        <f t="shared" si="1"/>
        <v>112</v>
      </c>
      <c r="F32" s="37">
        <v>11</v>
      </c>
      <c r="G32" s="37">
        <v>32</v>
      </c>
      <c r="H32" s="37">
        <v>12</v>
      </c>
      <c r="I32" s="41">
        <v>11</v>
      </c>
      <c r="J32" s="41">
        <v>11</v>
      </c>
      <c r="K32" s="41">
        <v>12</v>
      </c>
      <c r="L32" s="41">
        <v>21</v>
      </c>
      <c r="M32" s="41">
        <v>2</v>
      </c>
      <c r="N32" s="41">
        <v>0</v>
      </c>
      <c r="O32" s="41">
        <v>0</v>
      </c>
      <c r="P32" s="38"/>
    </row>
    <row r="33" spans="1:16" ht="16.5" customHeight="1">
      <c r="A33" s="59"/>
      <c r="B33" s="75" t="s">
        <v>32</v>
      </c>
      <c r="C33" s="75"/>
      <c r="D33" s="12"/>
      <c r="E33" s="36">
        <f t="shared" si="1"/>
        <v>3929</v>
      </c>
      <c r="F33" s="37">
        <v>1343</v>
      </c>
      <c r="G33" s="37">
        <v>926</v>
      </c>
      <c r="H33" s="37">
        <v>385</v>
      </c>
      <c r="I33" s="41">
        <v>312</v>
      </c>
      <c r="J33" s="41">
        <v>182</v>
      </c>
      <c r="K33" s="41">
        <v>142</v>
      </c>
      <c r="L33" s="41">
        <v>587</v>
      </c>
      <c r="M33" s="41">
        <v>44</v>
      </c>
      <c r="N33" s="41">
        <v>6</v>
      </c>
      <c r="O33" s="41">
        <v>2</v>
      </c>
      <c r="P33" s="38"/>
    </row>
    <row r="34" spans="1:16" ht="16.5" customHeight="1">
      <c r="A34" s="59"/>
      <c r="B34" s="75" t="s">
        <v>33</v>
      </c>
      <c r="C34" s="75"/>
      <c r="D34" s="12"/>
      <c r="E34" s="36">
        <f t="shared" si="1"/>
        <v>80</v>
      </c>
      <c r="F34" s="37">
        <v>40</v>
      </c>
      <c r="G34" s="37">
        <v>27</v>
      </c>
      <c r="H34" s="37">
        <v>5</v>
      </c>
      <c r="I34" s="41">
        <v>1</v>
      </c>
      <c r="J34" s="41">
        <v>5</v>
      </c>
      <c r="K34" s="41" t="s">
        <v>52</v>
      </c>
      <c r="L34" s="41">
        <v>2</v>
      </c>
      <c r="M34" s="41">
        <v>0</v>
      </c>
      <c r="N34" s="41">
        <v>0</v>
      </c>
      <c r="O34" s="41">
        <v>0</v>
      </c>
      <c r="P34" s="38"/>
    </row>
    <row r="35" spans="1:16" ht="16.5" customHeight="1">
      <c r="A35" s="59"/>
      <c r="B35" s="75" t="s">
        <v>34</v>
      </c>
      <c r="C35" s="75"/>
      <c r="D35" s="12"/>
      <c r="E35" s="36">
        <f t="shared" si="1"/>
        <v>33</v>
      </c>
      <c r="F35" s="37">
        <v>20</v>
      </c>
      <c r="G35" s="37">
        <v>8</v>
      </c>
      <c r="H35" s="37">
        <v>2</v>
      </c>
      <c r="I35" s="41">
        <v>1</v>
      </c>
      <c r="J35" s="41">
        <v>0</v>
      </c>
      <c r="K35" s="41">
        <v>1</v>
      </c>
      <c r="L35" s="41">
        <v>1</v>
      </c>
      <c r="M35" s="41">
        <v>0</v>
      </c>
      <c r="N35" s="41">
        <v>0</v>
      </c>
      <c r="O35" s="41">
        <v>0</v>
      </c>
      <c r="P35" s="38"/>
    </row>
    <row r="36" spans="1:16" ht="16.5" customHeight="1">
      <c r="A36" s="59"/>
      <c r="B36" s="75" t="s">
        <v>35</v>
      </c>
      <c r="C36" s="75"/>
      <c r="D36" s="12"/>
      <c r="E36" s="36">
        <f t="shared" si="1"/>
        <v>1</v>
      </c>
      <c r="F36" s="37">
        <v>0</v>
      </c>
      <c r="G36" s="37">
        <v>1</v>
      </c>
      <c r="H36" s="37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38"/>
    </row>
    <row r="37" spans="1:16" ht="16.5" customHeight="1">
      <c r="A37" s="59"/>
      <c r="B37" s="75" t="s">
        <v>36</v>
      </c>
      <c r="C37" s="75"/>
      <c r="D37" s="12"/>
      <c r="E37" s="36">
        <f t="shared" si="1"/>
        <v>308</v>
      </c>
      <c r="F37" s="37">
        <v>190</v>
      </c>
      <c r="G37" s="37">
        <v>35</v>
      </c>
      <c r="H37" s="37">
        <v>27</v>
      </c>
      <c r="I37" s="41">
        <v>17</v>
      </c>
      <c r="J37" s="41">
        <v>22</v>
      </c>
      <c r="K37" s="41">
        <v>8</v>
      </c>
      <c r="L37" s="41">
        <v>8</v>
      </c>
      <c r="M37" s="41">
        <v>1</v>
      </c>
      <c r="N37" s="41">
        <v>0</v>
      </c>
      <c r="O37" s="41">
        <v>0</v>
      </c>
      <c r="P37" s="38"/>
    </row>
    <row r="38" spans="1:16" ht="16.5" customHeight="1">
      <c r="A38" s="59"/>
      <c r="B38" s="75" t="s">
        <v>37</v>
      </c>
      <c r="C38" s="75"/>
      <c r="D38" s="12"/>
      <c r="E38" s="36">
        <f t="shared" si="1"/>
        <v>88</v>
      </c>
      <c r="F38" s="37">
        <v>46</v>
      </c>
      <c r="G38" s="37">
        <v>28</v>
      </c>
      <c r="H38" s="37">
        <v>9</v>
      </c>
      <c r="I38" s="41">
        <v>3</v>
      </c>
      <c r="J38" s="41">
        <v>2</v>
      </c>
      <c r="K38" s="41" t="s">
        <v>52</v>
      </c>
      <c r="L38" s="41">
        <v>0</v>
      </c>
      <c r="M38" s="41">
        <v>0</v>
      </c>
      <c r="N38" s="41">
        <v>0</v>
      </c>
      <c r="O38" s="41">
        <v>0</v>
      </c>
      <c r="P38" s="38"/>
    </row>
    <row r="39" spans="1:16" ht="16.5" customHeight="1">
      <c r="A39" s="59"/>
      <c r="B39" s="75" t="s">
        <v>38</v>
      </c>
      <c r="C39" s="75"/>
      <c r="D39" s="12"/>
      <c r="E39" s="36">
        <f t="shared" si="1"/>
        <v>2160</v>
      </c>
      <c r="F39" s="37">
        <v>780</v>
      </c>
      <c r="G39" s="37">
        <v>440</v>
      </c>
      <c r="H39" s="37">
        <v>275</v>
      </c>
      <c r="I39" s="41">
        <v>187</v>
      </c>
      <c r="J39" s="41">
        <v>156</v>
      </c>
      <c r="K39" s="41">
        <v>90</v>
      </c>
      <c r="L39" s="41">
        <v>215</v>
      </c>
      <c r="M39" s="41">
        <v>6</v>
      </c>
      <c r="N39" s="41">
        <v>7</v>
      </c>
      <c r="O39" s="41">
        <v>4</v>
      </c>
      <c r="P39" s="38"/>
    </row>
    <row r="40" spans="1:16" ht="16.5" customHeight="1">
      <c r="A40" s="59"/>
      <c r="B40" s="75" t="s">
        <v>39</v>
      </c>
      <c r="C40" s="75"/>
      <c r="D40" s="12"/>
      <c r="E40" s="36">
        <f t="shared" si="1"/>
        <v>797</v>
      </c>
      <c r="F40" s="37">
        <v>293</v>
      </c>
      <c r="G40" s="37">
        <v>143</v>
      </c>
      <c r="H40" s="37">
        <v>106</v>
      </c>
      <c r="I40" s="41">
        <v>68</v>
      </c>
      <c r="J40" s="41">
        <v>83</v>
      </c>
      <c r="K40" s="41">
        <v>54</v>
      </c>
      <c r="L40" s="41">
        <v>43</v>
      </c>
      <c r="M40" s="41">
        <v>4</v>
      </c>
      <c r="N40" s="41">
        <v>3</v>
      </c>
      <c r="O40" s="41">
        <v>0</v>
      </c>
      <c r="P40" s="38"/>
    </row>
    <row r="41" spans="1:16" ht="6.75" customHeight="1">
      <c r="A41" s="61"/>
      <c r="B41" s="19"/>
      <c r="C41" s="19"/>
      <c r="D41" s="62"/>
      <c r="E41" s="42"/>
      <c r="F41" s="43"/>
      <c r="G41" s="43"/>
      <c r="H41" s="43"/>
      <c r="I41" s="44"/>
      <c r="J41" s="44"/>
      <c r="K41" s="44"/>
      <c r="L41" s="44"/>
      <c r="M41" s="44"/>
      <c r="N41" s="44"/>
      <c r="O41" s="44"/>
      <c r="P41" s="5"/>
    </row>
    <row r="42" spans="1:14" ht="12.75" customHeight="1">
      <c r="A42" s="31" t="s">
        <v>40</v>
      </c>
      <c r="B42" s="1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1"/>
    </row>
  </sheetData>
  <mergeCells count="27">
    <mergeCell ref="B39:C39"/>
    <mergeCell ref="B40:C40"/>
    <mergeCell ref="B35:C35"/>
    <mergeCell ref="B36:C36"/>
    <mergeCell ref="B37:C37"/>
    <mergeCell ref="B38:C38"/>
    <mergeCell ref="B34:C34"/>
    <mergeCell ref="B27:C27"/>
    <mergeCell ref="B28:C28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A7:O7"/>
    <mergeCell ref="A1:O1"/>
    <mergeCell ref="B18:C18"/>
    <mergeCell ref="N9:O9"/>
    <mergeCell ref="A10:D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9"/>
  <sheetViews>
    <sheetView showGridLines="0" workbookViewId="0" topLeftCell="A1">
      <selection activeCell="F23" sqref="F23"/>
    </sheetView>
  </sheetViews>
  <sheetFormatPr defaultColWidth="9.00390625" defaultRowHeight="13.5"/>
  <cols>
    <col min="1" max="1" width="1.75390625" style="2" customWidth="1"/>
    <col min="2" max="3" width="7.125" style="2" customWidth="1"/>
    <col min="4" max="4" width="1.75390625" style="2" customWidth="1"/>
    <col min="5" max="9" width="16.25390625" style="2" customWidth="1"/>
    <col min="10" max="16384" width="9.00390625" style="2" customWidth="1"/>
  </cols>
  <sheetData>
    <row r="1" spans="1:9" s="53" customFormat="1" ht="22.5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</row>
    <row r="2" s="51" customFormat="1" ht="12"/>
    <row r="3" spans="1:9" s="50" customFormat="1" ht="13.5">
      <c r="A3" s="73" t="s">
        <v>59</v>
      </c>
      <c r="B3" s="73"/>
      <c r="C3" s="73"/>
      <c r="D3" s="73"/>
      <c r="E3" s="73"/>
      <c r="F3" s="73"/>
      <c r="G3" s="73"/>
      <c r="H3" s="73"/>
      <c r="I3" s="73"/>
    </row>
    <row r="4" spans="3:4" s="51" customFormat="1" ht="13.5">
      <c r="C4" s="50"/>
      <c r="D4" s="50"/>
    </row>
    <row r="5" spans="3:9" ht="13.5" customHeight="1" thickBot="1">
      <c r="C5" s="13"/>
      <c r="D5" s="20"/>
      <c r="E5" s="20"/>
      <c r="F5" s="13"/>
      <c r="G5" s="13"/>
      <c r="H5" s="21"/>
      <c r="I5" s="66" t="s">
        <v>6</v>
      </c>
    </row>
    <row r="6" spans="1:10" s="69" customFormat="1" ht="19.5" customHeight="1">
      <c r="A6" s="67"/>
      <c r="B6" s="74" t="s">
        <v>41</v>
      </c>
      <c r="C6" s="70"/>
      <c r="D6" s="34"/>
      <c r="E6" s="3" t="s">
        <v>3</v>
      </c>
      <c r="F6" s="14" t="s">
        <v>42</v>
      </c>
      <c r="G6" s="65" t="s">
        <v>43</v>
      </c>
      <c r="H6" s="65" t="s">
        <v>44</v>
      </c>
      <c r="I6" s="3" t="s">
        <v>45</v>
      </c>
      <c r="J6" s="68"/>
    </row>
    <row r="7" spans="1:10" ht="6" customHeight="1">
      <c r="A7" s="20"/>
      <c r="B7" s="4"/>
      <c r="C7" s="4"/>
      <c r="D7" s="6"/>
      <c r="E7" s="22"/>
      <c r="F7" s="6"/>
      <c r="G7" s="6"/>
      <c r="H7" s="6"/>
      <c r="I7" s="6"/>
      <c r="J7" s="20"/>
    </row>
    <row r="8" spans="1:10" ht="18.75" customHeight="1">
      <c r="A8" s="20"/>
      <c r="B8" s="23" t="s">
        <v>60</v>
      </c>
      <c r="C8" s="28" t="s">
        <v>61</v>
      </c>
      <c r="D8" s="8"/>
      <c r="E8" s="36">
        <v>2364</v>
      </c>
      <c r="F8" s="37">
        <v>2126</v>
      </c>
      <c r="G8" s="37">
        <v>214</v>
      </c>
      <c r="H8" s="37">
        <v>20</v>
      </c>
      <c r="I8" s="37">
        <v>4</v>
      </c>
      <c r="J8" s="20"/>
    </row>
    <row r="9" spans="1:10" ht="15" customHeight="1">
      <c r="A9" s="20"/>
      <c r="B9" s="23"/>
      <c r="C9" s="28">
        <v>18</v>
      </c>
      <c r="D9" s="8"/>
      <c r="E9" s="36">
        <v>2375</v>
      </c>
      <c r="F9" s="37">
        <v>2137</v>
      </c>
      <c r="G9" s="37">
        <v>213</v>
      </c>
      <c r="H9" s="37">
        <v>21</v>
      </c>
      <c r="I9" s="37">
        <v>4</v>
      </c>
      <c r="J9" s="20"/>
    </row>
    <row r="10" spans="1:10" ht="15" customHeight="1">
      <c r="A10" s="20"/>
      <c r="B10" s="23"/>
      <c r="C10" s="28">
        <v>19</v>
      </c>
      <c r="D10" s="8"/>
      <c r="E10" s="36">
        <v>2401</v>
      </c>
      <c r="F10" s="35">
        <v>2154</v>
      </c>
      <c r="G10" s="35">
        <v>222</v>
      </c>
      <c r="H10" s="35">
        <v>21</v>
      </c>
      <c r="I10" s="35">
        <v>4</v>
      </c>
      <c r="J10" s="20"/>
    </row>
    <row r="11" spans="1:10" ht="15" customHeight="1">
      <c r="A11" s="20"/>
      <c r="B11" s="23"/>
      <c r="C11" s="28">
        <v>20</v>
      </c>
      <c r="D11" s="24"/>
      <c r="E11" s="36">
        <v>2440</v>
      </c>
      <c r="F11" s="37">
        <v>2171</v>
      </c>
      <c r="G11" s="37">
        <v>240</v>
      </c>
      <c r="H11" s="37">
        <v>25</v>
      </c>
      <c r="I11" s="37">
        <v>4</v>
      </c>
      <c r="J11" s="20"/>
    </row>
    <row r="12" spans="1:10" ht="22.5" customHeight="1">
      <c r="A12" s="20"/>
      <c r="B12" s="18"/>
      <c r="C12" s="63">
        <v>21</v>
      </c>
      <c r="D12" s="24"/>
      <c r="E12" s="39">
        <f>SUM(E14:E18)</f>
        <v>2463</v>
      </c>
      <c r="F12" s="40">
        <f>SUM(F14:F18)</f>
        <v>2182</v>
      </c>
      <c r="G12" s="40">
        <f>SUM(G14:G18)</f>
        <v>251</v>
      </c>
      <c r="H12" s="40">
        <f>SUM(H14:H18)</f>
        <v>26</v>
      </c>
      <c r="I12" s="40">
        <f>SUM(I14:I18)</f>
        <v>4</v>
      </c>
      <c r="J12" s="25"/>
    </row>
    <row r="13" spans="1:10" ht="6.75" customHeight="1">
      <c r="A13" s="20"/>
      <c r="B13" s="18"/>
      <c r="C13" s="8"/>
      <c r="D13" s="8"/>
      <c r="E13" s="36" t="s">
        <v>46</v>
      </c>
      <c r="F13" s="37"/>
      <c r="G13" s="37"/>
      <c r="H13" s="37"/>
      <c r="I13" s="37"/>
      <c r="J13" s="25"/>
    </row>
    <row r="14" spans="1:10" ht="15" customHeight="1">
      <c r="A14" s="20"/>
      <c r="B14" s="75" t="s">
        <v>47</v>
      </c>
      <c r="C14" s="71"/>
      <c r="D14" s="33"/>
      <c r="E14" s="36">
        <f>SUM(F14:I14)</f>
        <v>1552</v>
      </c>
      <c r="F14" s="46">
        <v>1375</v>
      </c>
      <c r="G14" s="37">
        <v>156</v>
      </c>
      <c r="H14" s="37">
        <v>18</v>
      </c>
      <c r="I14" s="37">
        <v>3</v>
      </c>
      <c r="J14" s="20"/>
    </row>
    <row r="15" spans="1:10" ht="15" customHeight="1">
      <c r="A15" s="20"/>
      <c r="B15" s="75" t="s">
        <v>48</v>
      </c>
      <c r="C15" s="71"/>
      <c r="D15" s="33"/>
      <c r="E15" s="36">
        <f>SUM(F15:I15)</f>
        <v>292</v>
      </c>
      <c r="F15" s="37">
        <v>258</v>
      </c>
      <c r="G15" s="37">
        <v>31</v>
      </c>
      <c r="H15" s="37">
        <v>3</v>
      </c>
      <c r="I15" s="37">
        <v>0</v>
      </c>
      <c r="J15" s="20"/>
    </row>
    <row r="16" spans="1:10" ht="15" customHeight="1">
      <c r="A16" s="20"/>
      <c r="B16" s="75" t="s">
        <v>49</v>
      </c>
      <c r="C16" s="71"/>
      <c r="D16" s="33"/>
      <c r="E16" s="36">
        <f>SUM(F16:I16)</f>
        <v>195</v>
      </c>
      <c r="F16" s="37">
        <v>168</v>
      </c>
      <c r="G16" s="37">
        <v>24</v>
      </c>
      <c r="H16" s="37">
        <v>3</v>
      </c>
      <c r="I16" s="37">
        <v>0</v>
      </c>
      <c r="J16" s="20"/>
    </row>
    <row r="17" spans="1:10" ht="15" customHeight="1">
      <c r="A17" s="20"/>
      <c r="B17" s="75" t="s">
        <v>50</v>
      </c>
      <c r="C17" s="71"/>
      <c r="D17" s="33"/>
      <c r="E17" s="36">
        <f>SUM(F17:I17)</f>
        <v>221</v>
      </c>
      <c r="F17" s="37">
        <v>196</v>
      </c>
      <c r="G17" s="37">
        <v>22</v>
      </c>
      <c r="H17" s="37">
        <v>2</v>
      </c>
      <c r="I17" s="37">
        <v>1</v>
      </c>
      <c r="J17" s="20"/>
    </row>
    <row r="18" spans="1:10" ht="15" customHeight="1">
      <c r="A18" s="20"/>
      <c r="B18" s="75" t="s">
        <v>51</v>
      </c>
      <c r="C18" s="71"/>
      <c r="D18" s="33"/>
      <c r="E18" s="36">
        <f>SUM(F18:I18)</f>
        <v>203</v>
      </c>
      <c r="F18" s="37">
        <v>185</v>
      </c>
      <c r="G18" s="37">
        <v>18</v>
      </c>
      <c r="H18" s="37">
        <v>0</v>
      </c>
      <c r="I18" s="37">
        <v>0</v>
      </c>
      <c r="J18" s="20"/>
    </row>
    <row r="19" spans="1:10" ht="6" customHeight="1">
      <c r="A19" s="49"/>
      <c r="B19" s="19"/>
      <c r="C19" s="47"/>
      <c r="D19" s="47"/>
      <c r="E19" s="48"/>
      <c r="F19" s="43"/>
      <c r="G19" s="43"/>
      <c r="H19" s="44"/>
      <c r="I19" s="44"/>
      <c r="J19" s="20"/>
    </row>
    <row r="20" spans="1:3" ht="13.5" customHeight="1">
      <c r="A20" s="32" t="s">
        <v>40</v>
      </c>
      <c r="B20" s="20"/>
      <c r="C20" s="20"/>
    </row>
    <row r="21" spans="2:4" ht="12">
      <c r="B21" s="20"/>
      <c r="C21" s="20"/>
      <c r="D21" s="20"/>
    </row>
    <row r="22" spans="2:9" ht="12">
      <c r="B22" s="20"/>
      <c r="C22" s="20"/>
      <c r="D22" s="20"/>
      <c r="E22" s="26"/>
      <c r="F22" s="26"/>
      <c r="G22" s="26"/>
      <c r="H22" s="26"/>
      <c r="I22" s="26"/>
    </row>
    <row r="23" spans="2:4" ht="12">
      <c r="B23" s="20"/>
      <c r="C23" s="20"/>
      <c r="D23" s="20"/>
    </row>
    <row r="24" spans="2:4" ht="12">
      <c r="B24" s="20"/>
      <c r="C24" s="20"/>
      <c r="D24" s="20"/>
    </row>
    <row r="25" spans="2:4" ht="12">
      <c r="B25" s="20"/>
      <c r="C25" s="20"/>
      <c r="D25" s="20"/>
    </row>
    <row r="26" spans="2:4" ht="12">
      <c r="B26" s="20"/>
      <c r="C26" s="20"/>
      <c r="D26" s="20"/>
    </row>
    <row r="27" spans="2:4" ht="12">
      <c r="B27" s="20"/>
      <c r="C27" s="20"/>
      <c r="D27" s="20"/>
    </row>
    <row r="28" spans="2:4" ht="12">
      <c r="B28" s="20"/>
      <c r="C28" s="20"/>
      <c r="D28" s="20"/>
    </row>
    <row r="29" spans="2:4" ht="12">
      <c r="B29" s="20"/>
      <c r="C29" s="20"/>
      <c r="D29" s="20"/>
    </row>
  </sheetData>
  <mergeCells count="8">
    <mergeCell ref="A1:I1"/>
    <mergeCell ref="A3:I3"/>
    <mergeCell ref="B17:C17"/>
    <mergeCell ref="B18:C18"/>
    <mergeCell ref="B6:C6"/>
    <mergeCell ref="B14:C14"/>
    <mergeCell ref="B15:C15"/>
    <mergeCell ref="B16:C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2010-03-15T00:56:45Z</dcterms:modified>
  <cp:category/>
  <cp:version/>
  <cp:contentType/>
  <cp:contentStatus/>
</cp:coreProperties>
</file>