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555" tabRatio="755" activeTab="0"/>
  </bookViews>
  <sheets>
    <sheet name="218" sheetId="1" r:id="rId1"/>
  </sheets>
  <definedNames>
    <definedName name="_xlnm.Print_Area" localSheetId="0">'218'!$A$1:$Q$57</definedName>
  </definedNames>
  <calcPr fullCalcOnLoad="1"/>
</workbook>
</file>

<file path=xl/sharedStrings.xml><?xml version="1.0" encoding="utf-8"?>
<sst xmlns="http://schemas.openxmlformats.org/spreadsheetml/2006/main" count="100" uniqueCount="62">
  <si>
    <t>資料  環境局環境部環境対策課</t>
  </si>
  <si>
    <t>平成20年</t>
  </si>
  <si>
    <t>測定項目</t>
  </si>
  <si>
    <t>環境基準</t>
  </si>
  <si>
    <t>大腸菌群数</t>
  </si>
  <si>
    <t>広瀬川</t>
  </si>
  <si>
    <t>　</t>
  </si>
  <si>
    <t>生瀬橋</t>
  </si>
  <si>
    <t>（Ｂ）</t>
  </si>
  <si>
    <t>ＰＨ</t>
  </si>
  <si>
    <t>ＤＯ</t>
  </si>
  <si>
    <t>愛宕橋</t>
  </si>
  <si>
    <t>ＢＯＤ</t>
  </si>
  <si>
    <t>（Ｂ）</t>
  </si>
  <si>
    <t>ＳＳ</t>
  </si>
  <si>
    <t>大腸菌群</t>
  </si>
  <si>
    <t>名取川</t>
  </si>
  <si>
    <t>碁石川</t>
  </si>
  <si>
    <t>合流前</t>
  </si>
  <si>
    <t>ＢＯＤ</t>
  </si>
  <si>
    <t>（Ａ）</t>
  </si>
  <si>
    <t>ＳＳ</t>
  </si>
  <si>
    <t>栗木橋</t>
  </si>
  <si>
    <t>（Ａ）</t>
  </si>
  <si>
    <t>梅田川</t>
  </si>
  <si>
    <t>大田見橋</t>
  </si>
  <si>
    <t>（Ｄ）</t>
  </si>
  <si>
    <t>福田橋</t>
  </si>
  <si>
    <t>七北田川</t>
  </si>
  <si>
    <t>今市橋</t>
  </si>
  <si>
    <t>高砂橋</t>
  </si>
  <si>
    <t>(mg/l)</t>
  </si>
  <si>
    <t>(MPN/100ml)</t>
  </si>
  <si>
    <t>水素イオン濃度</t>
  </si>
  <si>
    <t>溶存酸素量</t>
  </si>
  <si>
    <t>生物化学的酸素要求量</t>
  </si>
  <si>
    <t>浮遊物質量</t>
  </si>
  <si>
    <t>〈ＤＯ〉</t>
  </si>
  <si>
    <t>〈ＳＳ〉</t>
  </si>
  <si>
    <t>〈ＢＯＤ〉</t>
  </si>
  <si>
    <t>平成
20年度
平均</t>
  </si>
  <si>
    <t>:AA～Cが6.5以上8.5以下, Dが6.0以上8.5以下であること。</t>
  </si>
  <si>
    <t>:AA～Aが7.5mg/l以上，B～Cが5mg/l以上，Dが2mg/l以上であること。</t>
  </si>
  <si>
    <t>:AAが1mg/l以下，Aが2mg/l以下，Bが3mg/l以下，Cが5mg/l以下，Dが8mg/l以下であること。</t>
  </si>
  <si>
    <t>:AA～Bが25mg/l以下，Cが50mg/l以下，Dが100mg/l以下であること。</t>
  </si>
  <si>
    <t>:AAが50MPN/100ml以下，Aが1000MPN/100ml以下，Bが5000MPN/100ml以下であること。</t>
  </si>
  <si>
    <t>〈ＰＨ〉</t>
  </si>
  <si>
    <t>測定
地点
（類型）</t>
  </si>
  <si>
    <t>平成21年</t>
  </si>
  <si>
    <t>4月
平均</t>
  </si>
  <si>
    <t>5月
平均</t>
  </si>
  <si>
    <t>6月
平均</t>
  </si>
  <si>
    <t>7月
平均</t>
  </si>
  <si>
    <t>8月
平均</t>
  </si>
  <si>
    <t>9月
平均</t>
  </si>
  <si>
    <t>10月
平均</t>
  </si>
  <si>
    <t>11月
平均</t>
  </si>
  <si>
    <t>12月
平均</t>
  </si>
  <si>
    <t>1月
平均</t>
  </si>
  <si>
    <t>2月
平均</t>
  </si>
  <si>
    <t>3月
平均</t>
  </si>
  <si>
    <t>218.水　質　汚　濁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</si>
</sst>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;[Red]\-0\ "/>
    <numFmt numFmtId="197" formatCode="0_ "/>
    <numFmt numFmtId="198" formatCode="0.0_);[Red]\(0.0\)"/>
    <numFmt numFmtId="199" formatCode="#,##0.000"/>
    <numFmt numFmtId="200" formatCode="0.000"/>
    <numFmt numFmtId="201" formatCode="0.000_ "/>
    <numFmt numFmtId="202" formatCode="#,##0.0"/>
    <numFmt numFmtId="203" formatCode="0.0;&quot;▲ &quot;0.0"/>
    <numFmt numFmtId="204" formatCode="0.000E+00"/>
    <numFmt numFmtId="205" formatCode="0.0.E+00"/>
    <numFmt numFmtId="206" formatCode="_ * #,##0;_ * \-#,##0;_ * &quot;-&quot;;_ 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_ * #,##0;_ * \-#,##0_ ;_ * &quot;-&quot;;_ @_ "/>
    <numFmt numFmtId="212" formatCode="_ * #,##0.000_ ;_ * \-#,##0.000_ ;_ * &quot;-&quot;???_ ;_ @_ "/>
    <numFmt numFmtId="213" formatCode="_ * \(#,##0.000\);_ * \-#,##0.000_ ;_ * &quot;-&quot;???_ ;_ @_ "/>
    <numFmt numFmtId="214" formatCode="_ \(#,##0.000\);_ * \-#,##0.000_ ;_ * &quot;-&quot;???_ ;_ @_ "/>
    <numFmt numFmtId="215" formatCode="_ \(#,##0.00\);_ * \-#,##0.000_ ;_ * &quot;-&quot;???_ ;_ @_ "/>
    <numFmt numFmtId="216" formatCode="#,##0.000_ "/>
    <numFmt numFmtId="217" formatCode="\(0.000\)"/>
    <numFmt numFmtId="218" formatCode="\(0.00\)"/>
    <numFmt numFmtId="219" formatCode="0.0_ "/>
    <numFmt numFmtId="220" formatCode="0;[Red]\(0\)"/>
    <numFmt numFmtId="221" formatCode="0.0;[Red]\(0.0\)"/>
    <numFmt numFmtId="222" formatCode="\&lt;0"/>
    <numFmt numFmtId="223" formatCode="\&lt;0.0"/>
    <numFmt numFmtId="224" formatCode="\&lt;0.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40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4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5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204" fontId="2" fillId="0" borderId="0" xfId="0" applyNumberFormat="1" applyFont="1" applyFill="1" applyAlignment="1">
      <alignment horizontal="center"/>
    </xf>
    <xf numFmtId="205" fontId="2" fillId="0" borderId="0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 horizontal="left" inden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5" fillId="0" borderId="6" xfId="0" applyFont="1" applyFill="1" applyBorder="1" applyAlignment="1">
      <alignment horizontal="left" vertical="center"/>
    </xf>
    <xf numFmtId="38" fontId="4" fillId="0" borderId="0" xfId="16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 horizontal="distributed"/>
    </xf>
    <xf numFmtId="0" fontId="6" fillId="0" borderId="8" xfId="0" applyFont="1" applyBorder="1" applyAlignment="1">
      <alignment horizontal="distributed"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distributed" vertical="center" wrapText="1"/>
    </xf>
    <xf numFmtId="220" fontId="4" fillId="0" borderId="0" xfId="0" applyNumberFormat="1" applyFont="1" applyFill="1" applyBorder="1" applyAlignment="1">
      <alignment horizontal="right" vertical="center"/>
    </xf>
    <xf numFmtId="221" fontId="4" fillId="0" borderId="0" xfId="0" applyNumberFormat="1" applyFont="1" applyFill="1" applyBorder="1" applyAlignment="1">
      <alignment horizontal="right" vertical="center"/>
    </xf>
    <xf numFmtId="185" fontId="4" fillId="0" borderId="0" xfId="16" applyNumberFormat="1" applyFont="1" applyFill="1" applyBorder="1" applyAlignment="1">
      <alignment horizontal="right" vertical="center"/>
    </xf>
    <xf numFmtId="223" fontId="4" fillId="0" borderId="0" xfId="16" applyNumberFormat="1" applyFont="1" applyFill="1" applyBorder="1" applyAlignment="1">
      <alignment horizontal="right" vertical="center"/>
    </xf>
    <xf numFmtId="222" fontId="4" fillId="0" borderId="0" xfId="16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/>
    </xf>
    <xf numFmtId="0" fontId="6" fillId="0" borderId="10" xfId="0" applyFont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shrinkToFit="1"/>
    </xf>
    <xf numFmtId="0" fontId="6" fillId="0" borderId="9" xfId="0" applyFont="1" applyBorder="1" applyAlignment="1">
      <alignment horizontal="distributed" vertical="center" wrapText="1"/>
    </xf>
    <xf numFmtId="0" fontId="8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5" fillId="0" borderId="6" xfId="0" applyFont="1" applyFill="1" applyBorder="1" applyAlignment="1">
      <alignment horizontal="distributed"/>
    </xf>
    <xf numFmtId="0" fontId="4" fillId="0" borderId="5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6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12</xdr:row>
      <xdr:rowOff>66675</xdr:rowOff>
    </xdr:from>
    <xdr:ext cx="76200" cy="933450"/>
    <xdr:sp>
      <xdr:nvSpPr>
        <xdr:cNvPr id="1" name="AutoShape 9"/>
        <xdr:cNvSpPr>
          <a:spLocks/>
        </xdr:cNvSpPr>
      </xdr:nvSpPr>
      <xdr:spPr>
        <a:xfrm>
          <a:off x="590550" y="2657475"/>
          <a:ext cx="76200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17</xdr:row>
      <xdr:rowOff>66675</xdr:rowOff>
    </xdr:from>
    <xdr:ext cx="76200" cy="933450"/>
    <xdr:sp>
      <xdr:nvSpPr>
        <xdr:cNvPr id="2" name="AutoShape 17"/>
        <xdr:cNvSpPr>
          <a:spLocks/>
        </xdr:cNvSpPr>
      </xdr:nvSpPr>
      <xdr:spPr>
        <a:xfrm>
          <a:off x="590550" y="3705225"/>
          <a:ext cx="76200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23</xdr:row>
      <xdr:rowOff>66675</xdr:rowOff>
    </xdr:from>
    <xdr:ext cx="76200" cy="933450"/>
    <xdr:sp>
      <xdr:nvSpPr>
        <xdr:cNvPr id="3" name="AutoShape 18"/>
        <xdr:cNvSpPr>
          <a:spLocks/>
        </xdr:cNvSpPr>
      </xdr:nvSpPr>
      <xdr:spPr>
        <a:xfrm>
          <a:off x="590550" y="5019675"/>
          <a:ext cx="76200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28</xdr:row>
      <xdr:rowOff>66675</xdr:rowOff>
    </xdr:from>
    <xdr:ext cx="76200" cy="933450"/>
    <xdr:sp>
      <xdr:nvSpPr>
        <xdr:cNvPr id="4" name="AutoShape 19"/>
        <xdr:cNvSpPr>
          <a:spLocks/>
        </xdr:cNvSpPr>
      </xdr:nvSpPr>
      <xdr:spPr>
        <a:xfrm>
          <a:off x="590550" y="6067425"/>
          <a:ext cx="76200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34</xdr:row>
      <xdr:rowOff>66675</xdr:rowOff>
    </xdr:from>
    <xdr:ext cx="76200" cy="933450"/>
    <xdr:sp>
      <xdr:nvSpPr>
        <xdr:cNvPr id="5" name="AutoShape 20"/>
        <xdr:cNvSpPr>
          <a:spLocks/>
        </xdr:cNvSpPr>
      </xdr:nvSpPr>
      <xdr:spPr>
        <a:xfrm>
          <a:off x="590550" y="7381875"/>
          <a:ext cx="76200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39</xdr:row>
      <xdr:rowOff>66675</xdr:rowOff>
    </xdr:from>
    <xdr:ext cx="76200" cy="933450"/>
    <xdr:sp>
      <xdr:nvSpPr>
        <xdr:cNvPr id="6" name="AutoShape 21"/>
        <xdr:cNvSpPr>
          <a:spLocks/>
        </xdr:cNvSpPr>
      </xdr:nvSpPr>
      <xdr:spPr>
        <a:xfrm>
          <a:off x="590550" y="8429625"/>
          <a:ext cx="76200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45</xdr:row>
      <xdr:rowOff>66675</xdr:rowOff>
    </xdr:from>
    <xdr:ext cx="76200" cy="933450"/>
    <xdr:sp>
      <xdr:nvSpPr>
        <xdr:cNvPr id="7" name="AutoShape 22"/>
        <xdr:cNvSpPr>
          <a:spLocks/>
        </xdr:cNvSpPr>
      </xdr:nvSpPr>
      <xdr:spPr>
        <a:xfrm>
          <a:off x="590550" y="9744075"/>
          <a:ext cx="76200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50</xdr:row>
      <xdr:rowOff>66675</xdr:rowOff>
    </xdr:from>
    <xdr:ext cx="76200" cy="933450"/>
    <xdr:sp>
      <xdr:nvSpPr>
        <xdr:cNvPr id="8" name="AutoShape 23"/>
        <xdr:cNvSpPr>
          <a:spLocks/>
        </xdr:cNvSpPr>
      </xdr:nvSpPr>
      <xdr:spPr>
        <a:xfrm>
          <a:off x="590550" y="10791825"/>
          <a:ext cx="76200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2:V61"/>
  <sheetViews>
    <sheetView showGridLines="0" tabSelected="1" workbookViewId="0" topLeftCell="A1">
      <selection activeCell="M18" sqref="M18"/>
    </sheetView>
  </sheetViews>
  <sheetFormatPr defaultColWidth="9.00390625" defaultRowHeight="13.5"/>
  <cols>
    <col min="1" max="1" width="1.625" style="1" customWidth="1"/>
    <col min="2" max="2" width="5.75390625" style="1" customWidth="1"/>
    <col min="3" max="3" width="1.00390625" style="1" customWidth="1"/>
    <col min="4" max="4" width="7.50390625" style="1" customWidth="1"/>
    <col min="5" max="5" width="6.75390625" style="1" customWidth="1"/>
    <col min="6" max="8" width="6.50390625" style="1" customWidth="1"/>
    <col min="9" max="9" width="7.25390625" style="1" customWidth="1"/>
    <col min="10" max="15" width="6.50390625" style="1" customWidth="1"/>
    <col min="16" max="17" width="6.25390625" style="1" customWidth="1"/>
    <col min="18" max="18" width="8.75390625" style="1" customWidth="1"/>
    <col min="19" max="19" width="10.50390625" style="1" bestFit="1" customWidth="1"/>
    <col min="20" max="16384" width="8.75390625" style="1" customWidth="1"/>
  </cols>
  <sheetData>
    <row r="1" ht="15" customHeight="1"/>
    <row r="2" spans="1:17" s="19" customFormat="1" ht="22.5" customHeight="1">
      <c r="A2" s="46" t="s">
        <v>61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3:4" s="19" customFormat="1" ht="13.5" customHeight="1">
      <c r="C3" s="22"/>
      <c r="D3" s="23"/>
    </row>
    <row r="4" spans="1:22" s="20" customFormat="1" ht="13.5" customHeight="1">
      <c r="A4" s="59" t="s">
        <v>3</v>
      </c>
      <c r="B4" s="59"/>
      <c r="C4" s="49" t="s">
        <v>33</v>
      </c>
      <c r="D4" s="49"/>
      <c r="E4" s="49"/>
      <c r="F4" s="26" t="s">
        <v>46</v>
      </c>
      <c r="G4" s="25"/>
      <c r="H4" s="20" t="s">
        <v>41</v>
      </c>
      <c r="S4" s="24"/>
      <c r="U4" s="27"/>
      <c r="V4" s="29"/>
    </row>
    <row r="5" spans="2:22" s="20" customFormat="1" ht="12" customHeight="1">
      <c r="B5" s="25"/>
      <c r="C5" s="49" t="s">
        <v>34</v>
      </c>
      <c r="D5" s="49"/>
      <c r="E5" s="49"/>
      <c r="F5" s="26" t="s">
        <v>37</v>
      </c>
      <c r="G5" s="25" t="s">
        <v>31</v>
      </c>
      <c r="H5" s="20" t="s">
        <v>42</v>
      </c>
      <c r="S5" s="24"/>
      <c r="U5" s="27"/>
      <c r="V5" s="29"/>
    </row>
    <row r="6" spans="2:22" s="20" customFormat="1" ht="11.25" customHeight="1">
      <c r="B6" s="25"/>
      <c r="C6" s="57" t="s">
        <v>35</v>
      </c>
      <c r="D6" s="57"/>
      <c r="E6" s="57"/>
      <c r="F6" s="26" t="s">
        <v>39</v>
      </c>
      <c r="G6" s="25" t="s">
        <v>31</v>
      </c>
      <c r="H6" s="20" t="s">
        <v>43</v>
      </c>
      <c r="S6" s="24"/>
      <c r="U6" s="28"/>
      <c r="V6" s="29"/>
    </row>
    <row r="7" spans="3:22" s="20" customFormat="1" ht="12" customHeight="1">
      <c r="C7" s="49" t="s">
        <v>36</v>
      </c>
      <c r="D7" s="49"/>
      <c r="E7" s="49"/>
      <c r="F7" s="26" t="s">
        <v>38</v>
      </c>
      <c r="G7" s="25" t="s">
        <v>31</v>
      </c>
      <c r="H7" s="20" t="s">
        <v>44</v>
      </c>
      <c r="S7" s="24"/>
      <c r="U7" s="27"/>
      <c r="V7" s="29"/>
    </row>
    <row r="8" spans="3:22" s="20" customFormat="1" ht="11.25" customHeight="1">
      <c r="C8" s="49" t="s">
        <v>4</v>
      </c>
      <c r="D8" s="49"/>
      <c r="E8" s="49"/>
      <c r="F8" s="26"/>
      <c r="G8" s="21" t="s">
        <v>32</v>
      </c>
      <c r="H8" s="20" t="s">
        <v>45</v>
      </c>
      <c r="S8" s="24"/>
      <c r="U8" s="28"/>
      <c r="V8" s="29"/>
    </row>
    <row r="9" ht="13.5" customHeight="1" thickBot="1">
      <c r="R9" s="2"/>
    </row>
    <row r="10" spans="1:18" s="33" customFormat="1" ht="21.75" customHeight="1">
      <c r="A10" s="51" t="s">
        <v>47</v>
      </c>
      <c r="B10" s="52"/>
      <c r="C10" s="55" t="s">
        <v>2</v>
      </c>
      <c r="D10" s="47"/>
      <c r="E10" s="61" t="s">
        <v>40</v>
      </c>
      <c r="F10" s="35"/>
      <c r="G10" s="36"/>
      <c r="H10" s="50" t="s">
        <v>1</v>
      </c>
      <c r="I10" s="50"/>
      <c r="J10" s="50"/>
      <c r="K10" s="50"/>
      <c r="L10" s="50"/>
      <c r="M10" s="36"/>
      <c r="N10" s="37"/>
      <c r="O10" s="58" t="s">
        <v>48</v>
      </c>
      <c r="P10" s="50"/>
      <c r="Q10" s="50"/>
      <c r="R10" s="32"/>
    </row>
    <row r="11" spans="1:18" s="33" customFormat="1" ht="36.75" customHeight="1">
      <c r="A11" s="53"/>
      <c r="B11" s="54"/>
      <c r="C11" s="56"/>
      <c r="D11" s="48"/>
      <c r="E11" s="62"/>
      <c r="F11" s="34" t="s">
        <v>49</v>
      </c>
      <c r="G11" s="34" t="s">
        <v>50</v>
      </c>
      <c r="H11" s="34" t="s">
        <v>51</v>
      </c>
      <c r="I11" s="34" t="s">
        <v>52</v>
      </c>
      <c r="J11" s="34" t="s">
        <v>53</v>
      </c>
      <c r="K11" s="34" t="s">
        <v>54</v>
      </c>
      <c r="L11" s="34" t="s">
        <v>55</v>
      </c>
      <c r="M11" s="34" t="s">
        <v>56</v>
      </c>
      <c r="N11" s="34" t="s">
        <v>57</v>
      </c>
      <c r="O11" s="34" t="s">
        <v>58</v>
      </c>
      <c r="P11" s="34" t="s">
        <v>59</v>
      </c>
      <c r="Q11" s="38" t="s">
        <v>60</v>
      </c>
      <c r="R11" s="32"/>
    </row>
    <row r="12" spans="3:18" ht="21" customHeight="1">
      <c r="C12" s="11"/>
      <c r="D12" s="5"/>
      <c r="E12" s="63" t="s">
        <v>5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2"/>
    </row>
    <row r="13" spans="3:19" ht="16.5" customHeight="1">
      <c r="C13" s="12"/>
      <c r="D13" s="13" t="s">
        <v>9</v>
      </c>
      <c r="E13" s="40">
        <f>AVERAGE(F13:Q13)</f>
        <v>7.550000000000001</v>
      </c>
      <c r="F13" s="41">
        <v>7.3</v>
      </c>
      <c r="G13" s="41">
        <v>7.4</v>
      </c>
      <c r="H13" s="41">
        <v>7.6</v>
      </c>
      <c r="I13" s="41">
        <v>7.6</v>
      </c>
      <c r="J13" s="41">
        <v>8</v>
      </c>
      <c r="K13" s="41">
        <v>7.4</v>
      </c>
      <c r="L13" s="41">
        <v>8.1</v>
      </c>
      <c r="M13" s="41">
        <v>7.8</v>
      </c>
      <c r="N13" s="41">
        <v>7.3</v>
      </c>
      <c r="O13" s="41">
        <v>7.5</v>
      </c>
      <c r="P13" s="41">
        <v>7.4</v>
      </c>
      <c r="Q13" s="41">
        <v>7.2</v>
      </c>
      <c r="R13" s="2"/>
      <c r="S13" s="1" t="s">
        <v>6</v>
      </c>
    </row>
    <row r="14" spans="3:18" ht="16.5" customHeight="1">
      <c r="C14" s="12"/>
      <c r="D14" s="13" t="s">
        <v>10</v>
      </c>
      <c r="E14" s="39">
        <f aca="true" t="shared" si="0" ref="E14:E22">AVERAGE(F14:Q14)</f>
        <v>11.75</v>
      </c>
      <c r="F14" s="31">
        <v>12</v>
      </c>
      <c r="G14" s="31">
        <v>11</v>
      </c>
      <c r="H14" s="31">
        <v>11</v>
      </c>
      <c r="I14" s="31">
        <v>10</v>
      </c>
      <c r="J14" s="31">
        <v>10</v>
      </c>
      <c r="K14" s="31">
        <v>10</v>
      </c>
      <c r="L14" s="31">
        <v>11</v>
      </c>
      <c r="M14" s="31">
        <v>12</v>
      </c>
      <c r="N14" s="31">
        <v>12</v>
      </c>
      <c r="O14" s="31">
        <v>14</v>
      </c>
      <c r="P14" s="31">
        <v>14</v>
      </c>
      <c r="Q14" s="31">
        <v>14</v>
      </c>
      <c r="R14" s="2"/>
    </row>
    <row r="15" spans="1:18" ht="16.5" customHeight="1">
      <c r="A15" s="44" t="s">
        <v>7</v>
      </c>
      <c r="B15" s="60"/>
      <c r="C15" s="12"/>
      <c r="D15" s="13" t="s">
        <v>12</v>
      </c>
      <c r="E15" s="40">
        <f t="shared" si="0"/>
        <v>0.6916666666666668</v>
      </c>
      <c r="F15" s="41">
        <v>0.6</v>
      </c>
      <c r="G15" s="41">
        <v>0.5</v>
      </c>
      <c r="H15" s="41">
        <v>0.5</v>
      </c>
      <c r="I15" s="41">
        <v>0.7</v>
      </c>
      <c r="J15" s="41">
        <v>1</v>
      </c>
      <c r="K15" s="41">
        <v>1</v>
      </c>
      <c r="L15" s="41">
        <v>0.5</v>
      </c>
      <c r="M15" s="41">
        <v>0.5</v>
      </c>
      <c r="N15" s="41">
        <v>0.9</v>
      </c>
      <c r="O15" s="41">
        <v>0.5</v>
      </c>
      <c r="P15" s="41">
        <v>0.5</v>
      </c>
      <c r="Q15" s="41">
        <v>1.1</v>
      </c>
      <c r="R15" s="2"/>
    </row>
    <row r="16" spans="1:18" ht="16.5" customHeight="1">
      <c r="A16" s="65" t="s">
        <v>8</v>
      </c>
      <c r="B16" s="66"/>
      <c r="C16" s="12"/>
      <c r="D16" s="13" t="s">
        <v>14</v>
      </c>
      <c r="E16" s="39">
        <f t="shared" si="0"/>
        <v>2.4166666666666665</v>
      </c>
      <c r="F16" s="31">
        <v>3</v>
      </c>
      <c r="G16" s="31">
        <v>2</v>
      </c>
      <c r="H16" s="31">
        <v>2</v>
      </c>
      <c r="I16" s="31">
        <v>2</v>
      </c>
      <c r="J16" s="31">
        <v>2</v>
      </c>
      <c r="K16" s="31">
        <v>4</v>
      </c>
      <c r="L16" s="31">
        <v>2</v>
      </c>
      <c r="M16" s="31">
        <v>1</v>
      </c>
      <c r="N16" s="31">
        <v>3</v>
      </c>
      <c r="O16" s="43">
        <v>1</v>
      </c>
      <c r="P16" s="31">
        <v>6</v>
      </c>
      <c r="Q16" s="31">
        <v>1</v>
      </c>
      <c r="R16" s="2"/>
    </row>
    <row r="17" spans="2:18" ht="16.5" customHeight="1">
      <c r="B17" s="4"/>
      <c r="C17" s="12"/>
      <c r="D17" s="30" t="s">
        <v>15</v>
      </c>
      <c r="E17" s="31">
        <f t="shared" si="0"/>
        <v>10960.833333333334</v>
      </c>
      <c r="F17" s="31">
        <v>240</v>
      </c>
      <c r="G17" s="31">
        <v>4900</v>
      </c>
      <c r="H17" s="31">
        <v>17000</v>
      </c>
      <c r="I17" s="31">
        <v>35000</v>
      </c>
      <c r="J17" s="31">
        <v>24000</v>
      </c>
      <c r="K17" s="31">
        <v>13000</v>
      </c>
      <c r="L17" s="31">
        <v>22000</v>
      </c>
      <c r="M17" s="31">
        <v>2400</v>
      </c>
      <c r="N17" s="31">
        <v>7900</v>
      </c>
      <c r="O17" s="31">
        <v>1300</v>
      </c>
      <c r="P17" s="31">
        <v>490</v>
      </c>
      <c r="Q17" s="31">
        <v>3300</v>
      </c>
      <c r="R17" s="2"/>
    </row>
    <row r="18" spans="3:18" ht="16.5" customHeight="1">
      <c r="C18" s="12"/>
      <c r="D18" s="13" t="s">
        <v>9</v>
      </c>
      <c r="E18" s="40">
        <f t="shared" si="0"/>
        <v>8.041666666666668</v>
      </c>
      <c r="F18" s="41">
        <v>7.4</v>
      </c>
      <c r="G18" s="41">
        <v>8</v>
      </c>
      <c r="H18" s="41">
        <v>8.3</v>
      </c>
      <c r="I18" s="41">
        <v>8.3</v>
      </c>
      <c r="J18" s="41">
        <v>8.4</v>
      </c>
      <c r="K18" s="41">
        <v>7.4</v>
      </c>
      <c r="L18" s="41">
        <v>9.1</v>
      </c>
      <c r="M18" s="41">
        <v>8.5</v>
      </c>
      <c r="N18" s="41">
        <v>7.5</v>
      </c>
      <c r="O18" s="41">
        <v>8.7</v>
      </c>
      <c r="P18" s="41">
        <v>7.5</v>
      </c>
      <c r="Q18" s="41">
        <v>7.4</v>
      </c>
      <c r="R18" s="2"/>
    </row>
    <row r="19" spans="3:18" ht="16.5" customHeight="1">
      <c r="C19" s="12"/>
      <c r="D19" s="13" t="s">
        <v>10</v>
      </c>
      <c r="E19" s="39">
        <f t="shared" si="0"/>
        <v>12.5</v>
      </c>
      <c r="F19" s="31">
        <v>12</v>
      </c>
      <c r="G19" s="31">
        <v>12</v>
      </c>
      <c r="H19" s="31">
        <v>12</v>
      </c>
      <c r="I19" s="31">
        <v>10</v>
      </c>
      <c r="J19" s="31">
        <v>11</v>
      </c>
      <c r="K19" s="31">
        <v>10</v>
      </c>
      <c r="L19" s="31">
        <v>12</v>
      </c>
      <c r="M19" s="31">
        <v>12</v>
      </c>
      <c r="N19" s="31">
        <v>13</v>
      </c>
      <c r="O19" s="31">
        <v>17</v>
      </c>
      <c r="P19" s="31">
        <v>14</v>
      </c>
      <c r="Q19" s="31">
        <v>15</v>
      </c>
      <c r="R19" s="2"/>
    </row>
    <row r="20" spans="1:18" ht="16.5" customHeight="1">
      <c r="A20" s="44" t="s">
        <v>11</v>
      </c>
      <c r="B20" s="60"/>
      <c r="C20" s="12"/>
      <c r="D20" s="13" t="s">
        <v>12</v>
      </c>
      <c r="E20" s="40">
        <f t="shared" si="0"/>
        <v>0.7166666666666667</v>
      </c>
      <c r="F20" s="41">
        <v>0.6</v>
      </c>
      <c r="G20" s="41">
        <v>0.6</v>
      </c>
      <c r="H20" s="41">
        <v>0.6</v>
      </c>
      <c r="I20" s="41">
        <v>1.1</v>
      </c>
      <c r="J20" s="41">
        <v>1.1</v>
      </c>
      <c r="K20" s="41">
        <v>1</v>
      </c>
      <c r="L20" s="41">
        <v>0.5</v>
      </c>
      <c r="M20" s="41">
        <v>0.6</v>
      </c>
      <c r="N20" s="41">
        <v>0.9</v>
      </c>
      <c r="O20" s="41">
        <v>0.6</v>
      </c>
      <c r="P20" s="41">
        <v>0.5</v>
      </c>
      <c r="Q20" s="41">
        <v>0.5</v>
      </c>
      <c r="R20" s="2"/>
    </row>
    <row r="21" spans="1:18" ht="16.5" customHeight="1">
      <c r="A21" s="65" t="s">
        <v>13</v>
      </c>
      <c r="B21" s="66"/>
      <c r="C21" s="12"/>
      <c r="D21" s="13" t="s">
        <v>14</v>
      </c>
      <c r="E21" s="39">
        <f t="shared" si="0"/>
        <v>1.9166666666666667</v>
      </c>
      <c r="F21" s="31">
        <v>3</v>
      </c>
      <c r="G21" s="43">
        <v>1</v>
      </c>
      <c r="H21" s="31">
        <v>2</v>
      </c>
      <c r="I21" s="31">
        <v>2</v>
      </c>
      <c r="J21" s="31">
        <v>1</v>
      </c>
      <c r="K21" s="31">
        <v>4</v>
      </c>
      <c r="L21" s="31">
        <v>1</v>
      </c>
      <c r="M21" s="43">
        <v>1</v>
      </c>
      <c r="N21" s="31">
        <v>3</v>
      </c>
      <c r="O21" s="43">
        <v>1</v>
      </c>
      <c r="P21" s="31">
        <v>3</v>
      </c>
      <c r="Q21" s="31">
        <v>1</v>
      </c>
      <c r="R21" s="2"/>
    </row>
    <row r="22" spans="2:18" ht="16.5" customHeight="1">
      <c r="B22" s="4"/>
      <c r="C22" s="12"/>
      <c r="D22" s="30" t="s">
        <v>15</v>
      </c>
      <c r="E22" s="31">
        <f t="shared" si="0"/>
        <v>7670.833333333333</v>
      </c>
      <c r="F22" s="31">
        <v>330</v>
      </c>
      <c r="G22" s="31">
        <v>7000</v>
      </c>
      <c r="H22" s="31">
        <v>4600</v>
      </c>
      <c r="I22" s="31">
        <v>7900</v>
      </c>
      <c r="J22" s="31">
        <v>11000</v>
      </c>
      <c r="K22" s="31">
        <v>7900</v>
      </c>
      <c r="L22" s="31">
        <v>22000</v>
      </c>
      <c r="M22" s="31">
        <v>3300</v>
      </c>
      <c r="N22" s="31">
        <v>22000</v>
      </c>
      <c r="O22" s="31">
        <v>4900</v>
      </c>
      <c r="P22" s="31">
        <v>790</v>
      </c>
      <c r="Q22" s="31">
        <v>330</v>
      </c>
      <c r="R22" s="2"/>
    </row>
    <row r="23" spans="2:18" ht="21" customHeight="1">
      <c r="B23" s="4"/>
      <c r="C23" s="12"/>
      <c r="D23" s="14"/>
      <c r="E23" s="70" t="s">
        <v>16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2"/>
    </row>
    <row r="24" spans="3:18" s="8" customFormat="1" ht="16.5" customHeight="1">
      <c r="C24" s="15"/>
      <c r="D24" s="13" t="s">
        <v>9</v>
      </c>
      <c r="E24" s="40">
        <f>AVERAGE(F24:Q24)</f>
        <v>7.5249999999999995</v>
      </c>
      <c r="F24" s="41">
        <v>7.3</v>
      </c>
      <c r="G24" s="41">
        <v>7.5</v>
      </c>
      <c r="H24" s="41">
        <v>7.4</v>
      </c>
      <c r="I24" s="41">
        <v>7.5</v>
      </c>
      <c r="J24" s="41">
        <v>7.6</v>
      </c>
      <c r="K24" s="41">
        <v>7.6</v>
      </c>
      <c r="L24" s="41">
        <v>7.8</v>
      </c>
      <c r="M24" s="41">
        <v>7.6</v>
      </c>
      <c r="N24" s="41">
        <v>7.4</v>
      </c>
      <c r="O24" s="41">
        <v>7.6</v>
      </c>
      <c r="P24" s="41">
        <v>7.5</v>
      </c>
      <c r="Q24" s="41">
        <v>7.5</v>
      </c>
      <c r="R24" s="9"/>
    </row>
    <row r="25" spans="1:18" s="8" customFormat="1" ht="16.5" customHeight="1">
      <c r="A25" s="68" t="s">
        <v>17</v>
      </c>
      <c r="B25" s="69"/>
      <c r="C25" s="15"/>
      <c r="D25" s="13" t="s">
        <v>10</v>
      </c>
      <c r="E25" s="39">
        <f aca="true" t="shared" si="1" ref="E25:E33">AVERAGE(F25:Q25)</f>
        <v>11.416666666666666</v>
      </c>
      <c r="F25" s="31">
        <v>12</v>
      </c>
      <c r="G25" s="31">
        <v>11</v>
      </c>
      <c r="H25" s="31">
        <v>10</v>
      </c>
      <c r="I25" s="31">
        <v>10</v>
      </c>
      <c r="J25" s="31">
        <v>10</v>
      </c>
      <c r="K25" s="31">
        <v>9</v>
      </c>
      <c r="L25" s="31">
        <v>10</v>
      </c>
      <c r="M25" s="31">
        <v>12</v>
      </c>
      <c r="N25" s="31">
        <v>13</v>
      </c>
      <c r="O25" s="31">
        <v>13</v>
      </c>
      <c r="P25" s="31">
        <v>14</v>
      </c>
      <c r="Q25" s="31">
        <v>13</v>
      </c>
      <c r="R25" s="9"/>
    </row>
    <row r="26" spans="1:19" s="8" customFormat="1" ht="16.5" customHeight="1">
      <c r="A26" s="72" t="s">
        <v>18</v>
      </c>
      <c r="B26" s="73"/>
      <c r="C26" s="15"/>
      <c r="D26" s="13" t="s">
        <v>19</v>
      </c>
      <c r="E26" s="40">
        <f t="shared" si="1"/>
        <v>0.7583333333333334</v>
      </c>
      <c r="F26" s="41">
        <v>0.6</v>
      </c>
      <c r="G26" s="41">
        <v>1.1</v>
      </c>
      <c r="H26" s="41">
        <v>0.7</v>
      </c>
      <c r="I26" s="41">
        <v>0.7</v>
      </c>
      <c r="J26" s="41">
        <v>0.8</v>
      </c>
      <c r="K26" s="41">
        <v>0.8</v>
      </c>
      <c r="L26" s="41">
        <v>0.8</v>
      </c>
      <c r="M26" s="41">
        <v>0.8</v>
      </c>
      <c r="N26" s="42">
        <v>0.5</v>
      </c>
      <c r="O26" s="41">
        <v>0.7</v>
      </c>
      <c r="P26" s="41">
        <v>0.8</v>
      </c>
      <c r="Q26" s="41">
        <v>0.8</v>
      </c>
      <c r="R26" s="9"/>
      <c r="S26" s="16"/>
    </row>
    <row r="27" spans="1:18" s="8" customFormat="1" ht="16.5" customHeight="1">
      <c r="A27" s="45" t="s">
        <v>20</v>
      </c>
      <c r="B27" s="67"/>
      <c r="C27" s="15"/>
      <c r="D27" s="13" t="s">
        <v>21</v>
      </c>
      <c r="E27" s="39">
        <f t="shared" si="1"/>
        <v>1.75</v>
      </c>
      <c r="F27" s="31">
        <v>4</v>
      </c>
      <c r="G27" s="43">
        <v>1</v>
      </c>
      <c r="H27" s="31">
        <v>1</v>
      </c>
      <c r="I27" s="31">
        <v>2</v>
      </c>
      <c r="J27" s="31">
        <v>1</v>
      </c>
      <c r="K27" s="31">
        <v>2</v>
      </c>
      <c r="L27" s="43">
        <v>1</v>
      </c>
      <c r="M27" s="31">
        <v>2</v>
      </c>
      <c r="N27" s="31">
        <v>1</v>
      </c>
      <c r="O27" s="31">
        <v>3</v>
      </c>
      <c r="P27" s="31">
        <v>2</v>
      </c>
      <c r="Q27" s="31">
        <v>1</v>
      </c>
      <c r="R27" s="9"/>
    </row>
    <row r="28" spans="2:18" s="8" customFormat="1" ht="16.5" customHeight="1">
      <c r="B28" s="6"/>
      <c r="C28" s="15"/>
      <c r="D28" s="13" t="s">
        <v>15</v>
      </c>
      <c r="E28" s="31">
        <f t="shared" si="1"/>
        <v>4833.333333333333</v>
      </c>
      <c r="F28" s="31">
        <v>330</v>
      </c>
      <c r="G28" s="31">
        <v>2400</v>
      </c>
      <c r="H28" s="31">
        <v>11000</v>
      </c>
      <c r="I28" s="31">
        <v>4900</v>
      </c>
      <c r="J28" s="31">
        <v>7000</v>
      </c>
      <c r="K28" s="31">
        <v>24000</v>
      </c>
      <c r="L28" s="31">
        <v>1700</v>
      </c>
      <c r="M28" s="31">
        <v>2400</v>
      </c>
      <c r="N28" s="31">
        <v>2400</v>
      </c>
      <c r="O28" s="31">
        <v>330</v>
      </c>
      <c r="P28" s="31">
        <v>240</v>
      </c>
      <c r="Q28" s="31">
        <v>1300</v>
      </c>
      <c r="R28" s="9"/>
    </row>
    <row r="29" spans="3:18" s="8" customFormat="1" ht="16.5" customHeight="1">
      <c r="C29" s="15"/>
      <c r="D29" s="13" t="s">
        <v>9</v>
      </c>
      <c r="E29" s="40">
        <f>AVERAGE(F29:Q29)</f>
        <v>7.716666666666666</v>
      </c>
      <c r="F29" s="41">
        <v>7.7</v>
      </c>
      <c r="G29" s="41">
        <v>7.7</v>
      </c>
      <c r="H29" s="41">
        <v>7.6</v>
      </c>
      <c r="I29" s="41">
        <v>7.8</v>
      </c>
      <c r="J29" s="41">
        <v>7.8</v>
      </c>
      <c r="K29" s="41">
        <v>7.6</v>
      </c>
      <c r="L29" s="41">
        <v>8.1</v>
      </c>
      <c r="M29" s="41">
        <v>7.7</v>
      </c>
      <c r="N29" s="41">
        <v>7.6</v>
      </c>
      <c r="O29" s="41">
        <v>7.8</v>
      </c>
      <c r="P29" s="41">
        <v>7.6</v>
      </c>
      <c r="Q29" s="41">
        <v>7.6</v>
      </c>
      <c r="R29" s="9"/>
    </row>
    <row r="30" spans="3:18" s="8" customFormat="1" ht="16.5" customHeight="1">
      <c r="C30" s="15"/>
      <c r="D30" s="13" t="s">
        <v>10</v>
      </c>
      <c r="E30" s="39">
        <f t="shared" si="1"/>
        <v>11.616666666666667</v>
      </c>
      <c r="F30" s="31">
        <v>12</v>
      </c>
      <c r="G30" s="31">
        <v>11</v>
      </c>
      <c r="H30" s="31">
        <v>10</v>
      </c>
      <c r="I30" s="31">
        <v>10</v>
      </c>
      <c r="J30" s="31">
        <v>10</v>
      </c>
      <c r="K30" s="31">
        <v>9.4</v>
      </c>
      <c r="L30" s="31">
        <v>11</v>
      </c>
      <c r="M30" s="31">
        <v>13</v>
      </c>
      <c r="N30" s="31">
        <v>13</v>
      </c>
      <c r="O30" s="31">
        <v>13</v>
      </c>
      <c r="P30" s="31">
        <v>14</v>
      </c>
      <c r="Q30" s="31">
        <v>13</v>
      </c>
      <c r="R30" s="9"/>
    </row>
    <row r="31" spans="1:18" s="8" customFormat="1" ht="16.5" customHeight="1">
      <c r="A31" s="44" t="s">
        <v>22</v>
      </c>
      <c r="B31" s="60"/>
      <c r="C31" s="15"/>
      <c r="D31" s="13" t="s">
        <v>12</v>
      </c>
      <c r="E31" s="40">
        <f t="shared" si="1"/>
        <v>0.8583333333333333</v>
      </c>
      <c r="F31" s="41">
        <v>0.7</v>
      </c>
      <c r="G31" s="41">
        <v>1.1</v>
      </c>
      <c r="H31" s="41">
        <v>0.8</v>
      </c>
      <c r="I31" s="41">
        <v>1.2</v>
      </c>
      <c r="J31" s="41">
        <v>0.6</v>
      </c>
      <c r="K31" s="41">
        <v>0.6</v>
      </c>
      <c r="L31" s="41">
        <v>1</v>
      </c>
      <c r="M31" s="41">
        <v>0.8</v>
      </c>
      <c r="N31" s="41">
        <v>0.8</v>
      </c>
      <c r="O31" s="41">
        <v>0.6</v>
      </c>
      <c r="P31" s="41">
        <v>1.1</v>
      </c>
      <c r="Q31" s="41">
        <v>1</v>
      </c>
      <c r="R31" s="9"/>
    </row>
    <row r="32" spans="1:18" s="8" customFormat="1" ht="16.5" customHeight="1">
      <c r="A32" s="65" t="s">
        <v>23</v>
      </c>
      <c r="B32" s="66"/>
      <c r="C32" s="15"/>
      <c r="D32" s="13" t="s">
        <v>14</v>
      </c>
      <c r="E32" s="39">
        <f t="shared" si="1"/>
        <v>2.1666666666666665</v>
      </c>
      <c r="F32" s="31">
        <v>2</v>
      </c>
      <c r="G32" s="31">
        <v>2</v>
      </c>
      <c r="H32" s="31">
        <v>3</v>
      </c>
      <c r="I32" s="31">
        <v>2</v>
      </c>
      <c r="J32" s="31">
        <v>2</v>
      </c>
      <c r="K32" s="31">
        <v>5</v>
      </c>
      <c r="L32" s="43">
        <v>1</v>
      </c>
      <c r="M32" s="31">
        <v>1</v>
      </c>
      <c r="N32" s="31">
        <v>2</v>
      </c>
      <c r="O32" s="31">
        <v>1</v>
      </c>
      <c r="P32" s="31">
        <v>2</v>
      </c>
      <c r="Q32" s="31">
        <v>3</v>
      </c>
      <c r="R32" s="9"/>
    </row>
    <row r="33" spans="2:18" s="8" customFormat="1" ht="16.5" customHeight="1">
      <c r="B33" s="6"/>
      <c r="C33" s="15"/>
      <c r="D33" s="30" t="s">
        <v>15</v>
      </c>
      <c r="E33" s="31">
        <f t="shared" si="1"/>
        <v>8710</v>
      </c>
      <c r="F33" s="31">
        <v>13000</v>
      </c>
      <c r="G33" s="31">
        <v>24000</v>
      </c>
      <c r="H33" s="31">
        <v>3300</v>
      </c>
      <c r="I33" s="31">
        <v>13000</v>
      </c>
      <c r="J33" s="31">
        <v>35000</v>
      </c>
      <c r="K33" s="31">
        <v>1100</v>
      </c>
      <c r="L33" s="31">
        <v>9500</v>
      </c>
      <c r="M33" s="31">
        <v>2400</v>
      </c>
      <c r="N33" s="31">
        <v>490</v>
      </c>
      <c r="O33" s="31">
        <v>1100</v>
      </c>
      <c r="P33" s="31">
        <v>330</v>
      </c>
      <c r="Q33" s="31">
        <v>1300</v>
      </c>
      <c r="R33" s="17"/>
    </row>
    <row r="34" spans="2:18" ht="21" customHeight="1">
      <c r="B34" s="4"/>
      <c r="C34" s="12"/>
      <c r="D34" s="14"/>
      <c r="E34" s="70" t="s">
        <v>24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2"/>
    </row>
    <row r="35" spans="3:18" ht="16.5" customHeight="1">
      <c r="C35" s="12"/>
      <c r="D35" s="13" t="s">
        <v>9</v>
      </c>
      <c r="E35" s="40">
        <f aca="true" t="shared" si="2" ref="E35:E44">AVERAGE(F35:Q35)</f>
        <v>8.075</v>
      </c>
      <c r="F35" s="41">
        <v>8</v>
      </c>
      <c r="G35" s="41">
        <v>8.3</v>
      </c>
      <c r="H35" s="41">
        <v>8.5</v>
      </c>
      <c r="I35" s="41">
        <v>8.2</v>
      </c>
      <c r="J35" s="41">
        <v>7.9</v>
      </c>
      <c r="K35" s="41">
        <v>7.8</v>
      </c>
      <c r="L35" s="41">
        <v>8.4</v>
      </c>
      <c r="M35" s="41">
        <v>8.5</v>
      </c>
      <c r="N35" s="41">
        <v>7.7</v>
      </c>
      <c r="O35" s="41">
        <v>7.8</v>
      </c>
      <c r="P35" s="41">
        <v>7.7</v>
      </c>
      <c r="Q35" s="41">
        <v>8.1</v>
      </c>
      <c r="R35" s="2"/>
    </row>
    <row r="36" spans="3:18" ht="16.5" customHeight="1">
      <c r="C36" s="12"/>
      <c r="D36" s="13" t="s">
        <v>10</v>
      </c>
      <c r="E36" s="39">
        <f t="shared" si="2"/>
        <v>11.866666666666667</v>
      </c>
      <c r="F36" s="31">
        <v>13</v>
      </c>
      <c r="G36" s="31">
        <v>11</v>
      </c>
      <c r="H36" s="31">
        <v>12</v>
      </c>
      <c r="I36" s="31">
        <v>10</v>
      </c>
      <c r="J36" s="31">
        <v>7.5</v>
      </c>
      <c r="K36" s="31">
        <v>8.9</v>
      </c>
      <c r="L36" s="31">
        <v>12</v>
      </c>
      <c r="M36" s="31">
        <v>14</v>
      </c>
      <c r="N36" s="31">
        <v>12</v>
      </c>
      <c r="O36" s="31">
        <v>14</v>
      </c>
      <c r="P36" s="31">
        <v>14</v>
      </c>
      <c r="Q36" s="31">
        <v>14</v>
      </c>
      <c r="R36" s="2"/>
    </row>
    <row r="37" spans="1:18" ht="16.5" customHeight="1">
      <c r="A37" s="72" t="s">
        <v>25</v>
      </c>
      <c r="B37" s="73"/>
      <c r="C37" s="12"/>
      <c r="D37" s="13" t="s">
        <v>12</v>
      </c>
      <c r="E37" s="40">
        <f t="shared" si="2"/>
        <v>0.975</v>
      </c>
      <c r="F37" s="41">
        <v>1.2</v>
      </c>
      <c r="G37" s="41">
        <v>1.8</v>
      </c>
      <c r="H37" s="41">
        <v>1.3</v>
      </c>
      <c r="I37" s="41">
        <v>1.1</v>
      </c>
      <c r="J37" s="41">
        <v>1</v>
      </c>
      <c r="K37" s="41">
        <v>0.7</v>
      </c>
      <c r="L37" s="41">
        <v>0.9</v>
      </c>
      <c r="M37" s="42">
        <v>0.5</v>
      </c>
      <c r="N37" s="41">
        <v>1.4</v>
      </c>
      <c r="O37" s="41">
        <v>0.6</v>
      </c>
      <c r="P37" s="42">
        <v>0.5</v>
      </c>
      <c r="Q37" s="41">
        <v>0.7</v>
      </c>
      <c r="R37" s="2"/>
    </row>
    <row r="38" spans="1:18" ht="16.5" customHeight="1">
      <c r="A38" s="45" t="s">
        <v>26</v>
      </c>
      <c r="B38" s="67"/>
      <c r="C38" s="12"/>
      <c r="D38" s="13" t="s">
        <v>14</v>
      </c>
      <c r="E38" s="39">
        <f t="shared" si="2"/>
        <v>2.75</v>
      </c>
      <c r="F38" s="31">
        <v>1</v>
      </c>
      <c r="G38" s="31">
        <v>10</v>
      </c>
      <c r="H38" s="31">
        <v>2</v>
      </c>
      <c r="I38" s="31">
        <v>2</v>
      </c>
      <c r="J38" s="31">
        <v>3</v>
      </c>
      <c r="K38" s="31">
        <v>1</v>
      </c>
      <c r="L38" s="31">
        <v>1</v>
      </c>
      <c r="M38" s="43">
        <v>1</v>
      </c>
      <c r="N38" s="31">
        <v>3</v>
      </c>
      <c r="O38" s="43">
        <v>1</v>
      </c>
      <c r="P38" s="31">
        <v>6</v>
      </c>
      <c r="Q38" s="31">
        <v>2</v>
      </c>
      <c r="R38" s="2"/>
    </row>
    <row r="39" spans="2:18" ht="16.5" customHeight="1">
      <c r="B39" s="4"/>
      <c r="C39" s="12"/>
      <c r="D39" s="30" t="s">
        <v>15</v>
      </c>
      <c r="E39" s="31">
        <f t="shared" si="2"/>
        <v>24641.666666666668</v>
      </c>
      <c r="F39" s="31">
        <v>3300</v>
      </c>
      <c r="G39" s="31">
        <v>4900</v>
      </c>
      <c r="H39" s="31">
        <v>33000</v>
      </c>
      <c r="I39" s="31">
        <v>130000</v>
      </c>
      <c r="J39" s="31">
        <v>49000</v>
      </c>
      <c r="K39" s="31">
        <v>7900</v>
      </c>
      <c r="L39" s="31">
        <v>14000</v>
      </c>
      <c r="M39" s="31">
        <v>7900</v>
      </c>
      <c r="N39" s="31">
        <v>33000</v>
      </c>
      <c r="O39" s="31">
        <v>2400</v>
      </c>
      <c r="P39" s="31">
        <v>7000</v>
      </c>
      <c r="Q39" s="31">
        <v>3300</v>
      </c>
      <c r="R39" s="2"/>
    </row>
    <row r="40" spans="3:18" ht="16.5" customHeight="1">
      <c r="C40" s="12"/>
      <c r="D40" s="13" t="s">
        <v>9</v>
      </c>
      <c r="E40" s="40">
        <f t="shared" si="2"/>
        <v>7.466666666666665</v>
      </c>
      <c r="F40" s="41">
        <v>7.45</v>
      </c>
      <c r="G40" s="41">
        <v>7.45</v>
      </c>
      <c r="H40" s="41">
        <v>7.55</v>
      </c>
      <c r="I40" s="41">
        <v>7.6</v>
      </c>
      <c r="J40" s="41">
        <v>7.6</v>
      </c>
      <c r="K40" s="41">
        <v>7.35</v>
      </c>
      <c r="L40" s="41">
        <v>7.55</v>
      </c>
      <c r="M40" s="41">
        <v>7.5</v>
      </c>
      <c r="N40" s="41">
        <v>7.35</v>
      </c>
      <c r="O40" s="41">
        <v>7.35</v>
      </c>
      <c r="P40" s="41">
        <v>7.35</v>
      </c>
      <c r="Q40" s="41">
        <v>7.5</v>
      </c>
      <c r="R40" s="2"/>
    </row>
    <row r="41" spans="3:18" ht="16.5" customHeight="1">
      <c r="C41" s="12"/>
      <c r="D41" s="13" t="s">
        <v>10</v>
      </c>
      <c r="E41" s="39">
        <f t="shared" si="2"/>
        <v>9.208333333333334</v>
      </c>
      <c r="F41" s="31">
        <v>9.1</v>
      </c>
      <c r="G41" s="31">
        <v>8.4</v>
      </c>
      <c r="H41" s="31">
        <v>8.9</v>
      </c>
      <c r="I41" s="31">
        <v>8.2</v>
      </c>
      <c r="J41" s="31">
        <v>6.45</v>
      </c>
      <c r="K41" s="31">
        <v>6.9</v>
      </c>
      <c r="L41" s="31">
        <v>8.2</v>
      </c>
      <c r="M41" s="31">
        <v>9.9</v>
      </c>
      <c r="N41" s="31">
        <v>9.45</v>
      </c>
      <c r="O41" s="31">
        <v>12</v>
      </c>
      <c r="P41" s="31">
        <v>12</v>
      </c>
      <c r="Q41" s="31">
        <v>11</v>
      </c>
      <c r="R41" s="2"/>
    </row>
    <row r="42" spans="1:18" ht="16.5" customHeight="1">
      <c r="A42" s="44" t="s">
        <v>27</v>
      </c>
      <c r="B42" s="60"/>
      <c r="C42" s="12"/>
      <c r="D42" s="13" t="s">
        <v>12</v>
      </c>
      <c r="E42" s="40">
        <f t="shared" si="2"/>
        <v>1.8833333333333335</v>
      </c>
      <c r="F42" s="41">
        <v>2.7</v>
      </c>
      <c r="G42" s="41">
        <v>2.05</v>
      </c>
      <c r="H42" s="41">
        <v>1.4</v>
      </c>
      <c r="I42" s="41">
        <v>1.2</v>
      </c>
      <c r="J42" s="41">
        <v>1.4</v>
      </c>
      <c r="K42" s="41">
        <v>0.95</v>
      </c>
      <c r="L42" s="41">
        <v>2</v>
      </c>
      <c r="M42" s="41">
        <v>2.8</v>
      </c>
      <c r="N42" s="41">
        <v>4.25</v>
      </c>
      <c r="O42" s="41">
        <v>0.8</v>
      </c>
      <c r="P42" s="41">
        <v>1.2</v>
      </c>
      <c r="Q42" s="41">
        <v>1.85</v>
      </c>
      <c r="R42" s="2"/>
    </row>
    <row r="43" spans="1:18" ht="16.5" customHeight="1">
      <c r="A43" s="65" t="s">
        <v>26</v>
      </c>
      <c r="B43" s="66"/>
      <c r="C43" s="12"/>
      <c r="D43" s="13" t="s">
        <v>14</v>
      </c>
      <c r="E43" s="39">
        <f t="shared" si="2"/>
        <v>18.875</v>
      </c>
      <c r="F43" s="31">
        <v>10</v>
      </c>
      <c r="G43" s="31">
        <v>104</v>
      </c>
      <c r="H43" s="31">
        <v>17.5</v>
      </c>
      <c r="I43" s="31">
        <v>9</v>
      </c>
      <c r="J43" s="31">
        <v>12.5</v>
      </c>
      <c r="K43" s="31">
        <v>11</v>
      </c>
      <c r="L43" s="31">
        <v>6.5</v>
      </c>
      <c r="M43" s="31">
        <v>4</v>
      </c>
      <c r="N43" s="31">
        <v>10.5</v>
      </c>
      <c r="O43" s="31">
        <v>6</v>
      </c>
      <c r="P43" s="31">
        <v>19.5</v>
      </c>
      <c r="Q43" s="31">
        <v>16</v>
      </c>
      <c r="R43" s="2"/>
    </row>
    <row r="44" spans="2:18" ht="16.5" customHeight="1">
      <c r="B44" s="4"/>
      <c r="C44" s="12"/>
      <c r="D44" s="30" t="s">
        <v>15</v>
      </c>
      <c r="E44" s="31">
        <f t="shared" si="2"/>
        <v>24770.416666666668</v>
      </c>
      <c r="F44" s="31">
        <v>4100</v>
      </c>
      <c r="G44" s="31">
        <v>8800</v>
      </c>
      <c r="H44" s="31">
        <v>27500</v>
      </c>
      <c r="I44" s="31">
        <v>33000</v>
      </c>
      <c r="J44" s="31">
        <v>33000</v>
      </c>
      <c r="K44" s="31">
        <v>51500</v>
      </c>
      <c r="L44" s="31">
        <v>14450</v>
      </c>
      <c r="M44" s="31">
        <v>7150</v>
      </c>
      <c r="N44" s="31">
        <v>89500</v>
      </c>
      <c r="O44" s="31">
        <v>6895</v>
      </c>
      <c r="P44" s="31">
        <v>13200</v>
      </c>
      <c r="Q44" s="31">
        <v>8150</v>
      </c>
      <c r="R44" s="2"/>
    </row>
    <row r="45" spans="2:18" ht="21" customHeight="1">
      <c r="B45" s="4"/>
      <c r="C45" s="12"/>
      <c r="D45" s="14"/>
      <c r="E45" s="70" t="s">
        <v>28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2"/>
    </row>
    <row r="46" spans="3:18" ht="16.5" customHeight="1">
      <c r="C46" s="12"/>
      <c r="D46" s="13" t="s">
        <v>9</v>
      </c>
      <c r="E46" s="40">
        <f aca="true" t="shared" si="3" ref="E46:E55">AVERAGE(F46:Q46)</f>
        <v>7.724999999999999</v>
      </c>
      <c r="F46" s="41">
        <v>7.8</v>
      </c>
      <c r="G46" s="41">
        <v>8</v>
      </c>
      <c r="H46" s="41">
        <v>8</v>
      </c>
      <c r="I46" s="41">
        <v>7.5</v>
      </c>
      <c r="J46" s="41">
        <v>7.6</v>
      </c>
      <c r="K46" s="41">
        <v>7.5</v>
      </c>
      <c r="L46" s="41">
        <v>8.1</v>
      </c>
      <c r="M46" s="41">
        <v>7.9</v>
      </c>
      <c r="N46" s="41">
        <v>7.7</v>
      </c>
      <c r="O46" s="41">
        <v>7.5</v>
      </c>
      <c r="P46" s="41">
        <v>7.5</v>
      </c>
      <c r="Q46" s="41">
        <v>7.6</v>
      </c>
      <c r="R46" s="2"/>
    </row>
    <row r="47" spans="3:18" ht="16.5" customHeight="1">
      <c r="C47" s="12"/>
      <c r="D47" s="13" t="s">
        <v>10</v>
      </c>
      <c r="E47" s="39">
        <f t="shared" si="3"/>
        <v>11.641666666666666</v>
      </c>
      <c r="F47" s="31">
        <v>12</v>
      </c>
      <c r="G47" s="31">
        <v>11</v>
      </c>
      <c r="H47" s="31">
        <v>11</v>
      </c>
      <c r="I47" s="31">
        <v>9.5</v>
      </c>
      <c r="J47" s="31">
        <v>10</v>
      </c>
      <c r="K47" s="31">
        <v>9.2</v>
      </c>
      <c r="L47" s="31">
        <v>11</v>
      </c>
      <c r="M47" s="31">
        <v>14</v>
      </c>
      <c r="N47" s="31">
        <v>12</v>
      </c>
      <c r="O47" s="31">
        <v>14</v>
      </c>
      <c r="P47" s="31">
        <v>13</v>
      </c>
      <c r="Q47" s="31">
        <v>13</v>
      </c>
      <c r="R47" s="2"/>
    </row>
    <row r="48" spans="1:18" ht="16.5" customHeight="1">
      <c r="A48" s="68" t="s">
        <v>29</v>
      </c>
      <c r="B48" s="69"/>
      <c r="C48" s="12"/>
      <c r="D48" s="13" t="s">
        <v>12</v>
      </c>
      <c r="E48" s="40">
        <f t="shared" si="3"/>
        <v>1.2666666666666664</v>
      </c>
      <c r="F48" s="41">
        <v>1.8</v>
      </c>
      <c r="G48" s="41">
        <v>2.7</v>
      </c>
      <c r="H48" s="41">
        <v>1.1</v>
      </c>
      <c r="I48" s="41">
        <v>1.7</v>
      </c>
      <c r="J48" s="41">
        <v>2.2</v>
      </c>
      <c r="K48" s="41">
        <v>0.6</v>
      </c>
      <c r="L48" s="41">
        <v>1</v>
      </c>
      <c r="M48" s="41">
        <v>0.7</v>
      </c>
      <c r="N48" s="41">
        <v>1.1</v>
      </c>
      <c r="O48" s="41">
        <v>0.7</v>
      </c>
      <c r="P48" s="41">
        <v>0.7</v>
      </c>
      <c r="Q48" s="41">
        <v>0.9</v>
      </c>
      <c r="R48" s="2"/>
    </row>
    <row r="49" spans="1:18" ht="16.5" customHeight="1">
      <c r="A49" s="45" t="s">
        <v>13</v>
      </c>
      <c r="B49" s="67"/>
      <c r="C49" s="12"/>
      <c r="D49" s="13" t="s">
        <v>14</v>
      </c>
      <c r="E49" s="39">
        <f t="shared" si="3"/>
        <v>5.5</v>
      </c>
      <c r="F49" s="31">
        <v>5</v>
      </c>
      <c r="G49" s="31">
        <v>21</v>
      </c>
      <c r="H49" s="31">
        <v>4</v>
      </c>
      <c r="I49" s="31">
        <v>5</v>
      </c>
      <c r="J49" s="31">
        <v>7</v>
      </c>
      <c r="K49" s="31">
        <v>6</v>
      </c>
      <c r="L49" s="31">
        <v>5</v>
      </c>
      <c r="M49" s="31">
        <v>1</v>
      </c>
      <c r="N49" s="31">
        <v>4</v>
      </c>
      <c r="O49" s="43">
        <v>1</v>
      </c>
      <c r="P49" s="31">
        <v>2</v>
      </c>
      <c r="Q49" s="31">
        <v>5</v>
      </c>
      <c r="R49" s="2"/>
    </row>
    <row r="50" spans="2:18" ht="16.5" customHeight="1">
      <c r="B50" s="4"/>
      <c r="C50" s="12"/>
      <c r="D50" s="30" t="s">
        <v>15</v>
      </c>
      <c r="E50" s="31">
        <f t="shared" si="3"/>
        <v>5927.5</v>
      </c>
      <c r="F50" s="31">
        <v>330</v>
      </c>
      <c r="G50" s="31">
        <v>1700</v>
      </c>
      <c r="H50" s="31">
        <v>3300</v>
      </c>
      <c r="I50" s="31">
        <v>13000</v>
      </c>
      <c r="J50" s="31">
        <v>3500</v>
      </c>
      <c r="K50" s="31">
        <v>33000</v>
      </c>
      <c r="L50" s="31">
        <v>7900</v>
      </c>
      <c r="M50" s="31">
        <v>2800</v>
      </c>
      <c r="N50" s="31">
        <v>1700</v>
      </c>
      <c r="O50" s="31">
        <v>1700</v>
      </c>
      <c r="P50" s="31">
        <v>1100</v>
      </c>
      <c r="Q50" s="31">
        <v>1100</v>
      </c>
      <c r="R50" s="2"/>
    </row>
    <row r="51" spans="3:18" ht="16.5" customHeight="1">
      <c r="C51" s="12"/>
      <c r="D51" s="13" t="s">
        <v>9</v>
      </c>
      <c r="E51" s="40">
        <f t="shared" si="3"/>
        <v>7.566666666666667</v>
      </c>
      <c r="F51" s="41">
        <v>7.55</v>
      </c>
      <c r="G51" s="41">
        <v>7.65</v>
      </c>
      <c r="H51" s="41">
        <v>7.4</v>
      </c>
      <c r="I51" s="41">
        <v>7.5</v>
      </c>
      <c r="J51" s="41">
        <v>7.6</v>
      </c>
      <c r="K51" s="41">
        <v>7.4</v>
      </c>
      <c r="L51" s="41">
        <v>7.7</v>
      </c>
      <c r="M51" s="41">
        <v>7.6</v>
      </c>
      <c r="N51" s="41">
        <v>7.55</v>
      </c>
      <c r="O51" s="41">
        <v>7.7</v>
      </c>
      <c r="P51" s="41">
        <v>7.45</v>
      </c>
      <c r="Q51" s="41">
        <v>7.7</v>
      </c>
      <c r="R51" s="2"/>
    </row>
    <row r="52" spans="3:18" ht="16.5" customHeight="1">
      <c r="C52" s="12"/>
      <c r="D52" s="13" t="s">
        <v>10</v>
      </c>
      <c r="E52" s="39">
        <f t="shared" si="3"/>
        <v>9.020833333333334</v>
      </c>
      <c r="F52" s="31">
        <v>9.25</v>
      </c>
      <c r="G52" s="31">
        <v>7.15</v>
      </c>
      <c r="H52" s="31">
        <v>9</v>
      </c>
      <c r="I52" s="31">
        <v>7</v>
      </c>
      <c r="J52" s="31">
        <v>6.8</v>
      </c>
      <c r="K52" s="31">
        <v>8</v>
      </c>
      <c r="L52" s="31">
        <v>7.6</v>
      </c>
      <c r="M52" s="31">
        <v>9.45</v>
      </c>
      <c r="N52" s="31">
        <v>10.5</v>
      </c>
      <c r="O52" s="31">
        <v>11</v>
      </c>
      <c r="P52" s="31">
        <v>12</v>
      </c>
      <c r="Q52" s="31">
        <v>10.5</v>
      </c>
      <c r="R52" s="2"/>
    </row>
    <row r="53" spans="1:18" ht="16.5" customHeight="1">
      <c r="A53" s="44" t="s">
        <v>30</v>
      </c>
      <c r="B53" s="60"/>
      <c r="C53" s="12"/>
      <c r="D53" s="13" t="s">
        <v>12</v>
      </c>
      <c r="E53" s="40">
        <f t="shared" si="3"/>
        <v>1.0625</v>
      </c>
      <c r="F53" s="41">
        <v>0.85</v>
      </c>
      <c r="G53" s="41">
        <v>1.25</v>
      </c>
      <c r="H53" s="41">
        <v>1.45</v>
      </c>
      <c r="I53" s="41">
        <v>1.85</v>
      </c>
      <c r="J53" s="41">
        <v>2.05</v>
      </c>
      <c r="K53" s="41">
        <v>0.5</v>
      </c>
      <c r="L53" s="41">
        <v>1.3</v>
      </c>
      <c r="M53" s="41">
        <v>0.55</v>
      </c>
      <c r="N53" s="41">
        <v>0.85</v>
      </c>
      <c r="O53" s="41">
        <v>0.7</v>
      </c>
      <c r="P53" s="41">
        <v>0.8</v>
      </c>
      <c r="Q53" s="41">
        <v>0.6</v>
      </c>
      <c r="R53" s="2"/>
    </row>
    <row r="54" spans="1:18" ht="16.5" customHeight="1">
      <c r="A54" s="65" t="s">
        <v>13</v>
      </c>
      <c r="B54" s="66"/>
      <c r="C54" s="12"/>
      <c r="D54" s="13" t="s">
        <v>14</v>
      </c>
      <c r="E54" s="39">
        <f t="shared" si="3"/>
        <v>6.666666666666667</v>
      </c>
      <c r="F54" s="31">
        <v>6</v>
      </c>
      <c r="G54" s="31">
        <v>11.5</v>
      </c>
      <c r="H54" s="31">
        <v>8</v>
      </c>
      <c r="I54" s="31">
        <v>7</v>
      </c>
      <c r="J54" s="31">
        <v>6</v>
      </c>
      <c r="K54" s="31">
        <v>7.5</v>
      </c>
      <c r="L54" s="31">
        <v>3.5</v>
      </c>
      <c r="M54" s="31">
        <v>2.5</v>
      </c>
      <c r="N54" s="31">
        <v>3</v>
      </c>
      <c r="O54" s="31">
        <v>5</v>
      </c>
      <c r="P54" s="31">
        <v>11.5</v>
      </c>
      <c r="Q54" s="31">
        <v>8.5</v>
      </c>
      <c r="R54" s="2"/>
    </row>
    <row r="55" spans="2:18" ht="16.5" customHeight="1">
      <c r="B55" s="4"/>
      <c r="C55" s="12"/>
      <c r="D55" s="30" t="s">
        <v>15</v>
      </c>
      <c r="E55" s="31">
        <f t="shared" si="3"/>
        <v>6523.708333333333</v>
      </c>
      <c r="F55" s="31">
        <v>365</v>
      </c>
      <c r="G55" s="31">
        <v>220</v>
      </c>
      <c r="H55" s="31">
        <v>4100</v>
      </c>
      <c r="I55" s="31">
        <v>9700</v>
      </c>
      <c r="J55" s="31">
        <v>25000</v>
      </c>
      <c r="K55" s="31">
        <v>19000</v>
      </c>
      <c r="L55" s="31">
        <v>1330</v>
      </c>
      <c r="M55" s="31">
        <v>4115</v>
      </c>
      <c r="N55" s="31">
        <v>7350</v>
      </c>
      <c r="O55" s="31">
        <v>144.5</v>
      </c>
      <c r="P55" s="31">
        <v>6400</v>
      </c>
      <c r="Q55" s="31">
        <v>560</v>
      </c>
      <c r="R55" s="2"/>
    </row>
    <row r="56" spans="1:18" ht="9" customHeight="1">
      <c r="A56" s="3"/>
      <c r="B56" s="3"/>
      <c r="C56" s="18"/>
      <c r="D56" s="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2"/>
    </row>
    <row r="57" spans="1:18" ht="13.5">
      <c r="A57" s="26" t="s">
        <v>0</v>
      </c>
      <c r="E57" s="10"/>
      <c r="R57" s="2"/>
    </row>
    <row r="58" ht="13.5">
      <c r="R58" s="2"/>
    </row>
    <row r="59" ht="13.5">
      <c r="R59" s="2"/>
    </row>
    <row r="60" ht="13.5">
      <c r="R60" s="2"/>
    </row>
    <row r="61" ht="13.5">
      <c r="R61" s="2"/>
    </row>
  </sheetData>
  <mergeCells count="33">
    <mergeCell ref="E23:Q23"/>
    <mergeCell ref="E45:Q45"/>
    <mergeCell ref="A31:B31"/>
    <mergeCell ref="A32:B32"/>
    <mergeCell ref="E34:Q34"/>
    <mergeCell ref="A37:B37"/>
    <mergeCell ref="A25:B25"/>
    <mergeCell ref="A26:B26"/>
    <mergeCell ref="A27:B27"/>
    <mergeCell ref="A16:B16"/>
    <mergeCell ref="A20:B20"/>
    <mergeCell ref="A21:B21"/>
    <mergeCell ref="A54:B54"/>
    <mergeCell ref="A38:B38"/>
    <mergeCell ref="A42:B42"/>
    <mergeCell ref="A43:B43"/>
    <mergeCell ref="A48:B48"/>
    <mergeCell ref="A49:B49"/>
    <mergeCell ref="A53:B53"/>
    <mergeCell ref="A15:B15"/>
    <mergeCell ref="E10:E11"/>
    <mergeCell ref="E12:Q12"/>
    <mergeCell ref="H10:L10"/>
    <mergeCell ref="A2:Q2"/>
    <mergeCell ref="A10:B11"/>
    <mergeCell ref="C10:D11"/>
    <mergeCell ref="C4:E4"/>
    <mergeCell ref="C5:E5"/>
    <mergeCell ref="C6:E6"/>
    <mergeCell ref="C7:E7"/>
    <mergeCell ref="C8:E8"/>
    <mergeCell ref="O10:Q10"/>
    <mergeCell ref="A4:B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2010-03-04T06:24:21Z</cp:lastPrinted>
  <dcterms:created xsi:type="dcterms:W3CDTF">1997-01-08T22:48:59Z</dcterms:created>
  <dcterms:modified xsi:type="dcterms:W3CDTF">2010-03-12T07:14:05Z</dcterms:modified>
  <cp:category/>
  <cp:version/>
  <cp:contentType/>
  <cp:contentStatus/>
</cp:coreProperties>
</file>