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5\"/>
    </mc:Choice>
  </mc:AlternateContent>
  <xr:revisionPtr revIDLastSave="0" documentId="14_{AFC57DC2-2339-4868-9E2E-F9B0F3EB36D5}" xr6:coauthVersionLast="47" xr6:coauthVersionMax="47" xr10:uidLastSave="{00000000-0000-0000-0000-000000000000}"/>
  <bookViews>
    <workbookView xWindow="-28920" yWindow="-120" windowWidth="29040" windowHeight="15720" tabRatio="721" xr2:uid="{7E57F85C-DB93-4C52-902C-8114A9DF6EA9}"/>
  </bookViews>
  <sheets>
    <sheet name="107" sheetId="53" r:id="rId1"/>
    <sheet name="108" sheetId="52" r:id="rId2"/>
    <sheet name="109" sheetId="51" r:id="rId3"/>
    <sheet name="110-1" sheetId="50" r:id="rId4"/>
    <sheet name="110-2" sheetId="49" r:id="rId5"/>
    <sheet name="110-3" sheetId="48" r:id="rId6"/>
    <sheet name="110-4" sheetId="47" r:id="rId7"/>
    <sheet name="110-5" sheetId="46" r:id="rId8"/>
    <sheet name="110-6a" sheetId="44" r:id="rId9"/>
    <sheet name="110-6b" sheetId="45" r:id="rId10"/>
    <sheet name="111" sheetId="43" r:id="rId11"/>
    <sheet name="112" sheetId="42" r:id="rId12"/>
  </sheets>
  <definedNames>
    <definedName name="_xlnm.Print_Area" localSheetId="1">'108'!$A$1:$Y$29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6" l="1"/>
  <c r="G15" i="46"/>
  <c r="J15" i="46"/>
  <c r="D16" i="46"/>
  <c r="G16" i="46"/>
  <c r="J16" i="46"/>
  <c r="D17" i="46"/>
  <c r="G17" i="46"/>
  <c r="J17" i="46"/>
  <c r="D18" i="46"/>
  <c r="G18" i="46"/>
  <c r="J18" i="46"/>
  <c r="D19" i="46"/>
  <c r="G19" i="46"/>
  <c r="J19" i="46"/>
  <c r="D20" i="46"/>
  <c r="G20" i="46"/>
  <c r="J20" i="46"/>
  <c r="D21" i="46"/>
  <c r="G21" i="46"/>
  <c r="J21" i="46"/>
  <c r="D22" i="46"/>
  <c r="G22" i="46"/>
  <c r="J22" i="46"/>
  <c r="D23" i="46"/>
  <c r="G23" i="46"/>
  <c r="J23" i="46"/>
  <c r="D24" i="46"/>
  <c r="G24" i="46"/>
  <c r="J24" i="46"/>
  <c r="D25" i="46"/>
  <c r="G25" i="46"/>
  <c r="J25" i="46"/>
  <c r="D26" i="46"/>
  <c r="G26" i="46"/>
  <c r="J26" i="46"/>
  <c r="D27" i="46"/>
  <c r="G27" i="46"/>
  <c r="J27" i="46"/>
</calcChain>
</file>

<file path=xl/sharedStrings.xml><?xml version="1.0" encoding="utf-8"?>
<sst xmlns="http://schemas.openxmlformats.org/spreadsheetml/2006/main" count="507" uniqueCount="320">
  <si>
    <t>平成20年度</t>
    <rPh sb="0" eb="2">
      <t>ヘイセイ</t>
    </rPh>
    <rPh sb="4" eb="6">
      <t>ネンド</t>
    </rPh>
    <phoneticPr fontId="1"/>
  </si>
  <si>
    <t>総数</t>
    <rPh sb="0" eb="2">
      <t>ソウスウ</t>
    </rPh>
    <phoneticPr fontId="1"/>
  </si>
  <si>
    <t>年度・月</t>
    <rPh sb="0" eb="2">
      <t>ネンド</t>
    </rPh>
    <rPh sb="3" eb="4">
      <t>ツキ</t>
    </rPh>
    <phoneticPr fontId="1"/>
  </si>
  <si>
    <t>加入電話(契約数）</t>
    <rPh sb="0" eb="2">
      <t>カニュウ</t>
    </rPh>
    <rPh sb="2" eb="4">
      <t>デンワ</t>
    </rPh>
    <rPh sb="5" eb="8">
      <t>ケイヤクスウ</t>
    </rPh>
    <phoneticPr fontId="1"/>
  </si>
  <si>
    <t>ISDN回線
（回線）</t>
    <rPh sb="4" eb="6">
      <t>カイセン</t>
    </rPh>
    <rPh sb="8" eb="10">
      <t>カイセン</t>
    </rPh>
    <phoneticPr fontId="1"/>
  </si>
  <si>
    <t>公衆電話（台数）</t>
    <rPh sb="0" eb="2">
      <t>コウシュウ</t>
    </rPh>
    <rPh sb="2" eb="4">
      <t>デンワ</t>
    </rPh>
    <rPh sb="5" eb="7">
      <t>ダイスウ</t>
    </rPh>
    <phoneticPr fontId="1"/>
  </si>
  <si>
    <t>事務用</t>
    <rPh sb="0" eb="3">
      <t>ジムヨウ</t>
    </rPh>
    <phoneticPr fontId="1"/>
  </si>
  <si>
    <t>住宅用</t>
    <rPh sb="0" eb="2">
      <t>ジュウタク</t>
    </rPh>
    <rPh sb="2" eb="3">
      <t>ヨウ</t>
    </rPh>
    <phoneticPr fontId="1"/>
  </si>
  <si>
    <t>ボックス形</t>
    <rPh sb="4" eb="5">
      <t>カタ</t>
    </rPh>
    <phoneticPr fontId="1"/>
  </si>
  <si>
    <t>卓上形</t>
    <rPh sb="0" eb="2">
      <t>タクジョウ</t>
    </rPh>
    <rPh sb="2" eb="3">
      <t>カタ</t>
    </rPh>
    <phoneticPr fontId="1"/>
  </si>
  <si>
    <t>ディジタル</t>
    <phoneticPr fontId="1"/>
  </si>
  <si>
    <t>アナログ</t>
    <phoneticPr fontId="1"/>
  </si>
  <si>
    <t>資料　ＮＴＴ東日本宮城支店</t>
    <rPh sb="0" eb="2">
      <t>シリョウ</t>
    </rPh>
    <rPh sb="6" eb="7">
      <t>ヒガシ</t>
    </rPh>
    <rPh sb="7" eb="9">
      <t>ニホン</t>
    </rPh>
    <rPh sb="9" eb="11">
      <t>ミヤギ</t>
    </rPh>
    <rPh sb="11" eb="13">
      <t>シテン</t>
    </rPh>
    <phoneticPr fontId="1"/>
  </si>
  <si>
    <t xml:space="preserve"> 1 月</t>
    <rPh sb="3" eb="4">
      <t>ガツ</t>
    </rPh>
    <phoneticPr fontId="1"/>
  </si>
  <si>
    <t>　　本表は仙台市域内（利府町及び富谷町の一部を含む）の合計数値である。</t>
    <rPh sb="2" eb="3">
      <t>ホン</t>
    </rPh>
    <rPh sb="3" eb="4">
      <t>ヒョウ</t>
    </rPh>
    <rPh sb="5" eb="7">
      <t>センダイ</t>
    </rPh>
    <rPh sb="7" eb="9">
      <t>シイキ</t>
    </rPh>
    <rPh sb="9" eb="10">
      <t>ナイ</t>
    </rPh>
    <rPh sb="11" eb="14">
      <t>リフチョウ</t>
    </rPh>
    <rPh sb="14" eb="15">
      <t>オヨ</t>
    </rPh>
    <rPh sb="16" eb="19">
      <t>トミヤチョウ</t>
    </rPh>
    <rPh sb="20" eb="22">
      <t>イチブ</t>
    </rPh>
    <rPh sb="23" eb="24">
      <t>フク</t>
    </rPh>
    <rPh sb="27" eb="29">
      <t>ゴウケイ</t>
    </rPh>
    <rPh sb="29" eb="31">
      <t>スウチ</t>
    </rPh>
    <phoneticPr fontId="1"/>
  </si>
  <si>
    <t>　　ISDN回線(回線)について，｢ISNネット1500｣は｢ISNネット64｣の10倍で換算した数値である。</t>
    <phoneticPr fontId="1"/>
  </si>
  <si>
    <t xml:space="preserve"> 3</t>
    <phoneticPr fontId="1"/>
  </si>
  <si>
    <t xml:space="preserve"> 2</t>
    <phoneticPr fontId="1"/>
  </si>
  <si>
    <t xml:space="preserve"> 4 月</t>
    <rPh sb="3" eb="4">
      <t>ガツ</t>
    </rPh>
    <phoneticPr fontId="1"/>
  </si>
  <si>
    <t xml:space="preserve"> 5</t>
    <phoneticPr fontId="1"/>
  </si>
  <si>
    <t xml:space="preserve"> 6</t>
    <phoneticPr fontId="1"/>
  </si>
  <si>
    <t xml:space="preserve"> 7</t>
    <phoneticPr fontId="1"/>
  </si>
  <si>
    <t xml:space="preserve"> 8</t>
    <phoneticPr fontId="1"/>
  </si>
  <si>
    <t xml:space="preserve"> 9</t>
    <phoneticPr fontId="1"/>
  </si>
  <si>
    <t xml:space="preserve">平成24年 </t>
    <rPh sb="0" eb="2">
      <t>ヘイセイ</t>
    </rPh>
    <rPh sb="4" eb="5">
      <t>ネン</t>
    </rPh>
    <phoneticPr fontId="1"/>
  </si>
  <si>
    <t>112.電 話 利 用 状 況</t>
    <rPh sb="4" eb="5">
      <t>デン</t>
    </rPh>
    <rPh sb="6" eb="7">
      <t>ハナシ</t>
    </rPh>
    <rPh sb="8" eb="9">
      <t>リ</t>
    </rPh>
    <rPh sb="10" eb="11">
      <t>ヨウ</t>
    </rPh>
    <rPh sb="12" eb="13">
      <t>ジョウ</t>
    </rPh>
    <rPh sb="14" eb="15">
      <t>キョウ</t>
    </rPh>
    <phoneticPr fontId="1"/>
  </si>
  <si>
    <t xml:space="preserve">平成25年 </t>
    <rPh sb="0" eb="2">
      <t>ヘイセイ</t>
    </rPh>
    <rPh sb="4" eb="5">
      <t>ネン</t>
    </rPh>
    <phoneticPr fontId="1"/>
  </si>
  <si>
    <t>（各年度末，月末）</t>
    <rPh sb="1" eb="3">
      <t>カクネン</t>
    </rPh>
    <rPh sb="3" eb="4">
      <t>ド</t>
    </rPh>
    <rPh sb="4" eb="5">
      <t>マツ</t>
    </rPh>
    <rPh sb="6" eb="8">
      <t>ゲツマツ</t>
    </rPh>
    <phoneticPr fontId="9"/>
  </si>
  <si>
    <t>資料  東北運輸局宮城運輸支局，財政局税務部市民税企画課，都市整備局総合交通政策部交通政策課</t>
    <rPh sb="0" eb="2">
      <t>シリョウ</t>
    </rPh>
    <rPh sb="4" eb="6">
      <t>トウホク</t>
    </rPh>
    <rPh sb="6" eb="8">
      <t>ウンユ</t>
    </rPh>
    <rPh sb="8" eb="9">
      <t>キョク</t>
    </rPh>
    <rPh sb="9" eb="11">
      <t>ミヤギ</t>
    </rPh>
    <rPh sb="11" eb="13">
      <t>ウンユ</t>
    </rPh>
    <rPh sb="13" eb="15">
      <t>シキョク</t>
    </rPh>
    <rPh sb="22" eb="25">
      <t>シミンゼイ</t>
    </rPh>
    <rPh sb="25" eb="27">
      <t>キカク</t>
    </rPh>
    <rPh sb="27" eb="28">
      <t>カ</t>
    </rPh>
    <rPh sb="29" eb="31">
      <t>トシ</t>
    </rPh>
    <rPh sb="31" eb="33">
      <t>セイビ</t>
    </rPh>
    <rPh sb="33" eb="34">
      <t>キョク</t>
    </rPh>
    <rPh sb="34" eb="36">
      <t>ソウゴウ</t>
    </rPh>
    <rPh sb="36" eb="38">
      <t>コウツウ</t>
    </rPh>
    <rPh sb="38" eb="40">
      <t>セイサク</t>
    </rPh>
    <rPh sb="40" eb="41">
      <t>ブ</t>
    </rPh>
    <rPh sb="41" eb="43">
      <t>コウツウ</t>
    </rPh>
    <rPh sb="43" eb="45">
      <t>セイサク</t>
    </rPh>
    <rPh sb="45" eb="46">
      <t>カ</t>
    </rPh>
    <phoneticPr fontId="9"/>
  </si>
  <si>
    <t>収容可能台数</t>
    <rPh sb="2" eb="4">
      <t>カノウ</t>
    </rPh>
    <phoneticPr fontId="9"/>
  </si>
  <si>
    <t>施設数</t>
    <phoneticPr fontId="9"/>
  </si>
  <si>
    <t>有料駐車場（500㎡以上）</t>
    <rPh sb="0" eb="2">
      <t>ユウリョウ</t>
    </rPh>
    <rPh sb="2" eb="5">
      <t>チュウシャジョウ</t>
    </rPh>
    <rPh sb="10" eb="12">
      <t>イジョウ</t>
    </rPh>
    <phoneticPr fontId="9"/>
  </si>
  <si>
    <t>小型特殊車</t>
    <phoneticPr fontId="9"/>
  </si>
  <si>
    <t>原動機付自転車登録台数</t>
  </si>
  <si>
    <t>（別掲）</t>
    <phoneticPr fontId="9"/>
  </si>
  <si>
    <t>小型車</t>
    <rPh sb="0" eb="3">
      <t>コガタシャ</t>
    </rPh>
    <phoneticPr fontId="9"/>
  </si>
  <si>
    <t>中型車</t>
    <rPh sb="0" eb="2">
      <t>チュウガタ</t>
    </rPh>
    <rPh sb="2" eb="3">
      <t>シャ</t>
    </rPh>
    <phoneticPr fontId="9"/>
  </si>
  <si>
    <t>大型車</t>
    <rPh sb="0" eb="3">
      <t>オオガタシャ</t>
    </rPh>
    <phoneticPr fontId="9"/>
  </si>
  <si>
    <t>ハイヤー・タクシー台数</t>
    <rPh sb="9" eb="11">
      <t>ダイスウ</t>
    </rPh>
    <phoneticPr fontId="9"/>
  </si>
  <si>
    <t>（再掲）</t>
    <phoneticPr fontId="9"/>
  </si>
  <si>
    <t>二輪</t>
    <rPh sb="0" eb="2">
      <t>ニリン</t>
    </rPh>
    <phoneticPr fontId="9"/>
  </si>
  <si>
    <t>三輪</t>
    <rPh sb="0" eb="2">
      <t>サンリン</t>
    </rPh>
    <phoneticPr fontId="9"/>
  </si>
  <si>
    <t>四輪貨物</t>
    <rPh sb="0" eb="2">
      <t>ヨンリン</t>
    </rPh>
    <rPh sb="2" eb="4">
      <t>カモツ</t>
    </rPh>
    <phoneticPr fontId="9"/>
  </si>
  <si>
    <t>四輪乗用</t>
    <rPh sb="0" eb="2">
      <t>ヨンリン</t>
    </rPh>
    <rPh sb="2" eb="4">
      <t>ジョウヨウ</t>
    </rPh>
    <phoneticPr fontId="9"/>
  </si>
  <si>
    <t>軽自動車（届出車両）合計（3）</t>
    <rPh sb="0" eb="1">
      <t>ケイ</t>
    </rPh>
    <rPh sb="1" eb="4">
      <t>ジドウシャ</t>
    </rPh>
    <rPh sb="5" eb="7">
      <t>トドケデ</t>
    </rPh>
    <rPh sb="7" eb="9">
      <t>シャリョウ</t>
    </rPh>
    <rPh sb="10" eb="12">
      <t>ゴウケイ</t>
    </rPh>
    <phoneticPr fontId="9"/>
  </si>
  <si>
    <t>小  型  二  輪  車  計（2）</t>
    <rPh sb="15" eb="16">
      <t>ケイ</t>
    </rPh>
    <phoneticPr fontId="9"/>
  </si>
  <si>
    <t>大型特殊車</t>
    <rPh sb="0" eb="2">
      <t>オオガタシャ</t>
    </rPh>
    <rPh sb="2" eb="4">
      <t>トクシュ</t>
    </rPh>
    <rPh sb="4" eb="5">
      <t>シャ</t>
    </rPh>
    <phoneticPr fontId="9"/>
  </si>
  <si>
    <t>事業用</t>
    <rPh sb="0" eb="2">
      <t>ジギョウ</t>
    </rPh>
    <phoneticPr fontId="9"/>
  </si>
  <si>
    <t>自家用</t>
    <rPh sb="0" eb="3">
      <t>ジカヨウシャ</t>
    </rPh>
    <phoneticPr fontId="9"/>
  </si>
  <si>
    <t>特殊車</t>
    <rPh sb="0" eb="2">
      <t>トクシュ</t>
    </rPh>
    <rPh sb="2" eb="3">
      <t>シャ</t>
    </rPh>
    <phoneticPr fontId="9"/>
  </si>
  <si>
    <t>計</t>
    <phoneticPr fontId="9"/>
  </si>
  <si>
    <t>特殊用途用</t>
    <rPh sb="0" eb="2">
      <t>トクシュ</t>
    </rPh>
    <rPh sb="2" eb="3">
      <t>ヨウ</t>
    </rPh>
    <rPh sb="3" eb="4">
      <t>ト</t>
    </rPh>
    <rPh sb="4" eb="5">
      <t>ヨウ</t>
    </rPh>
    <phoneticPr fontId="9"/>
  </si>
  <si>
    <t>自家用</t>
    <rPh sb="0" eb="3">
      <t>ジカヨウ</t>
    </rPh>
    <phoneticPr fontId="9"/>
  </si>
  <si>
    <t>普通車</t>
    <rPh sb="0" eb="3">
      <t>フツウシャ</t>
    </rPh>
    <phoneticPr fontId="9"/>
  </si>
  <si>
    <t>乗 用</t>
    <rPh sb="0" eb="1">
      <t>ジョウシャ</t>
    </rPh>
    <rPh sb="2" eb="3">
      <t>ヨウ</t>
    </rPh>
    <phoneticPr fontId="9"/>
  </si>
  <si>
    <t>乗 合 用</t>
    <rPh sb="0" eb="1">
      <t>ジョウ</t>
    </rPh>
    <rPh sb="2" eb="3">
      <t>ゴウ</t>
    </rPh>
    <rPh sb="4" eb="5">
      <t>ヨウ</t>
    </rPh>
    <phoneticPr fontId="9"/>
  </si>
  <si>
    <t>被けん引車</t>
    <rPh sb="0" eb="1">
      <t>ヒ</t>
    </rPh>
    <rPh sb="1" eb="4">
      <t>ケンイン</t>
    </rPh>
    <rPh sb="4" eb="5">
      <t>シャ</t>
    </rPh>
    <phoneticPr fontId="9"/>
  </si>
  <si>
    <t>貨　物　用</t>
    <rPh sb="0" eb="5">
      <t>カモツヨウ</t>
    </rPh>
    <phoneticPr fontId="9"/>
  </si>
  <si>
    <t>登 録 車 両 数 合 計　（1）</t>
    <rPh sb="4" eb="5">
      <t>シャリョウ</t>
    </rPh>
    <rPh sb="6" eb="7">
      <t>リョウ</t>
    </rPh>
    <rPh sb="8" eb="9">
      <t>スウ</t>
    </rPh>
    <phoneticPr fontId="9"/>
  </si>
  <si>
    <t>検査車両数合計 （1）＋（2）</t>
    <rPh sb="0" eb="2">
      <t>ケンサ</t>
    </rPh>
    <rPh sb="2" eb="4">
      <t>シャリョウ</t>
    </rPh>
    <rPh sb="4" eb="5">
      <t>スウ</t>
    </rPh>
    <rPh sb="5" eb="7">
      <t>ゴウケイ</t>
    </rPh>
    <phoneticPr fontId="9"/>
  </si>
  <si>
    <t>（1）＋（2）＋（3）</t>
    <phoneticPr fontId="9"/>
  </si>
  <si>
    <t>総合計</t>
    <rPh sb="1" eb="3">
      <t>ゴウケイ</t>
    </rPh>
    <phoneticPr fontId="9"/>
  </si>
  <si>
    <t>平成25年</t>
    <rPh sb="0" eb="2">
      <t>ヘイセイ</t>
    </rPh>
    <phoneticPr fontId="9"/>
  </si>
  <si>
    <t>平成24年</t>
    <rPh sb="0" eb="2">
      <t>ヘイセイ</t>
    </rPh>
    <phoneticPr fontId="9"/>
  </si>
  <si>
    <t>平成23年</t>
    <rPh sb="0" eb="2">
      <t>ヘイセイ</t>
    </rPh>
    <phoneticPr fontId="9"/>
  </si>
  <si>
    <t>平成22年</t>
    <rPh sb="0" eb="2">
      <t>ヘイセイ</t>
    </rPh>
    <phoneticPr fontId="9"/>
  </si>
  <si>
    <t>平成21年</t>
    <rPh sb="0" eb="2">
      <t>ヘイセイ</t>
    </rPh>
    <phoneticPr fontId="9"/>
  </si>
  <si>
    <t>用途別・車種別</t>
    <rPh sb="6" eb="7">
      <t>ベツ</t>
    </rPh>
    <phoneticPr fontId="9"/>
  </si>
  <si>
    <t>（各年3月末）</t>
    <rPh sb="1" eb="3">
      <t>カクネン</t>
    </rPh>
    <rPh sb="4" eb="5">
      <t>ガツ</t>
    </rPh>
    <rPh sb="5" eb="6">
      <t>マツ</t>
    </rPh>
    <phoneticPr fontId="9"/>
  </si>
  <si>
    <t>「有料駐車場」は駐車場法によって届出のあったものである。</t>
    <rPh sb="1" eb="3">
      <t>ユウリョウ</t>
    </rPh>
    <rPh sb="3" eb="6">
      <t>チュウシャジョウ</t>
    </rPh>
    <rPh sb="8" eb="11">
      <t>チュウシャジョウ</t>
    </rPh>
    <rPh sb="11" eb="12">
      <t>ホウ</t>
    </rPh>
    <rPh sb="16" eb="18">
      <t>トドケデ</t>
    </rPh>
    <phoneticPr fontId="1"/>
  </si>
  <si>
    <t>「小型特殊車」は農耕作業用，その他である。</t>
    <phoneticPr fontId="9"/>
  </si>
  <si>
    <t>車税の課税台数，非課税台数の合計である。</t>
    <phoneticPr fontId="1"/>
  </si>
  <si>
    <t>（別掲）の「原動機付自転車登録台数」及び「小型特殊車」は各年4月1日現在の軽自動</t>
    <rPh sb="1" eb="3">
      <t>ベッケイ</t>
    </rPh>
    <rPh sb="6" eb="9">
      <t>ゲンドウキ</t>
    </rPh>
    <rPh sb="9" eb="10">
      <t>ツ</t>
    </rPh>
    <rPh sb="10" eb="13">
      <t>ジテンシャ</t>
    </rPh>
    <rPh sb="13" eb="15">
      <t>トウロク</t>
    </rPh>
    <rPh sb="15" eb="17">
      <t>ダイスウ</t>
    </rPh>
    <rPh sb="18" eb="19">
      <t>オヨ</t>
    </rPh>
    <rPh sb="28" eb="29">
      <t>カク</t>
    </rPh>
    <rPh sb="29" eb="30">
      <t>ネン</t>
    </rPh>
    <rPh sb="31" eb="32">
      <t>ガツ</t>
    </rPh>
    <rPh sb="33" eb="34">
      <t>ニチ</t>
    </rPh>
    <rPh sb="34" eb="36">
      <t>ゲンザイ</t>
    </rPh>
    <rPh sb="37" eb="38">
      <t>ケイ</t>
    </rPh>
    <rPh sb="38" eb="39">
      <t>ジ</t>
    </rPh>
    <phoneticPr fontId="9"/>
  </si>
  <si>
    <t>250cc未満のものである。</t>
  </si>
  <si>
    <t>「小型二輪車」は250ccをこえるものであり，「軽自動車」の「二輪車」は125cc以上</t>
    <phoneticPr fontId="9"/>
  </si>
  <si>
    <t>「特種車」は消防自動車等であり，「大型特殊車」は建設機械車等である。</t>
    <rPh sb="1" eb="3">
      <t>トクシュ</t>
    </rPh>
    <rPh sb="3" eb="4">
      <t>シャ</t>
    </rPh>
    <rPh sb="6" eb="8">
      <t>ショウボウ</t>
    </rPh>
    <rPh sb="8" eb="11">
      <t>ジドウシャ</t>
    </rPh>
    <rPh sb="11" eb="12">
      <t>ナド</t>
    </rPh>
    <rPh sb="17" eb="19">
      <t>オオガタ</t>
    </rPh>
    <rPh sb="19" eb="21">
      <t>トクシュ</t>
    </rPh>
    <rPh sb="21" eb="22">
      <t>シャ</t>
    </rPh>
    <rPh sb="24" eb="26">
      <t>ケンセツ</t>
    </rPh>
    <rPh sb="26" eb="28">
      <t>キカイ</t>
    </rPh>
    <rPh sb="28" eb="29">
      <t>シャ</t>
    </rPh>
    <rPh sb="29" eb="30">
      <t>ナド</t>
    </rPh>
    <phoneticPr fontId="9"/>
  </si>
  <si>
    <t>111.保有自動車台数及び市内有料駐車場</t>
    <rPh sb="4" eb="6">
      <t>ホユウ</t>
    </rPh>
    <rPh sb="6" eb="9">
      <t>ジドウシャ</t>
    </rPh>
    <rPh sb="9" eb="11">
      <t>ダイスウ</t>
    </rPh>
    <rPh sb="11" eb="12">
      <t>オヨ</t>
    </rPh>
    <rPh sb="13" eb="15">
      <t>シナイ</t>
    </rPh>
    <rPh sb="15" eb="17">
      <t>ユウリョウ</t>
    </rPh>
    <rPh sb="17" eb="19">
      <t>チュウシャ</t>
    </rPh>
    <rPh sb="19" eb="20">
      <t>ジョウ</t>
    </rPh>
    <phoneticPr fontId="9"/>
  </si>
  <si>
    <t xml:space="preserve">  9</t>
  </si>
  <si>
    <t xml:space="preserve">  8</t>
  </si>
  <si>
    <t xml:space="preserve">  7</t>
  </si>
  <si>
    <t xml:space="preserve">  6</t>
  </si>
  <si>
    <t xml:space="preserve">  5</t>
  </si>
  <si>
    <t xml:space="preserve">  4</t>
  </si>
  <si>
    <t xml:space="preserve">  3</t>
    <phoneticPr fontId="1"/>
  </si>
  <si>
    <t xml:space="preserve">  2</t>
    <phoneticPr fontId="1"/>
  </si>
  <si>
    <t xml:space="preserve">  1 月</t>
    <rPh sb="4" eb="5">
      <t>ガツ</t>
    </rPh>
    <phoneticPr fontId="1"/>
  </si>
  <si>
    <t xml:space="preserve">平成24年 </t>
    <rPh sb="0" eb="2">
      <t>ヘイセイ</t>
    </rPh>
    <rPh sb="4" eb="5">
      <t>９ネン</t>
    </rPh>
    <phoneticPr fontId="1"/>
  </si>
  <si>
    <t>年</t>
    <rPh sb="0" eb="1">
      <t>ネン</t>
    </rPh>
    <phoneticPr fontId="1"/>
  </si>
  <si>
    <t xml:space="preserve">平 　 成 </t>
    <rPh sb="0" eb="1">
      <t>ヒラ</t>
    </rPh>
    <rPh sb="4" eb="5">
      <t>シゲル</t>
    </rPh>
    <phoneticPr fontId="1"/>
  </si>
  <si>
    <t>降客</t>
  </si>
  <si>
    <t>乗客</t>
  </si>
  <si>
    <t>計</t>
  </si>
  <si>
    <t>その他燃料</t>
    <rPh sb="0" eb="3">
      <t>ソノタ</t>
    </rPh>
    <rPh sb="3" eb="5">
      <t>ネンリョウ</t>
    </rPh>
    <phoneticPr fontId="1"/>
  </si>
  <si>
    <t>ジェット燃料</t>
    <rPh sb="4" eb="6">
      <t>ネンリョウ</t>
    </rPh>
    <phoneticPr fontId="1"/>
  </si>
  <si>
    <t>計</t>
    <rPh sb="0" eb="1">
      <t>ケイ</t>
    </rPh>
    <phoneticPr fontId="1"/>
  </si>
  <si>
    <t>国内線</t>
  </si>
  <si>
    <t>国際線</t>
  </si>
  <si>
    <t>総数</t>
  </si>
  <si>
    <t>航空燃料供給量（kl）</t>
    <rPh sb="6" eb="7">
      <t>リョウ</t>
    </rPh>
    <phoneticPr fontId="1"/>
  </si>
  <si>
    <t>乗降客数（人）</t>
  </si>
  <si>
    <t>着陸回数（回）</t>
  </si>
  <si>
    <t>年・月</t>
  </si>
  <si>
    <t>状況調書によるものである。</t>
    <phoneticPr fontId="1"/>
  </si>
  <si>
    <t>本表は国土交通省所管の空港管理</t>
    <phoneticPr fontId="1"/>
  </si>
  <si>
    <t>の運輸状況</t>
    <phoneticPr fontId="1"/>
  </si>
  <si>
    <t>6.仙台空港</t>
    <phoneticPr fontId="1"/>
  </si>
  <si>
    <t>の運輸状況（続）</t>
    <phoneticPr fontId="1"/>
  </si>
  <si>
    <t>110.交通機関</t>
    <phoneticPr fontId="1"/>
  </si>
  <si>
    <t>資料　　国土交通省東京航空局仙台空港事務所</t>
    <rPh sb="4" eb="6">
      <t>コクド</t>
    </rPh>
    <rPh sb="6" eb="8">
      <t>コウツウ</t>
    </rPh>
    <rPh sb="9" eb="11">
      <t>トウキョウ</t>
    </rPh>
    <rPh sb="11" eb="14">
      <t>コウクウキョク</t>
    </rPh>
    <rPh sb="14" eb="16">
      <t>センダイ</t>
    </rPh>
    <rPh sb="16" eb="18">
      <t>クウコウ</t>
    </rPh>
    <rPh sb="18" eb="20">
      <t>ジム</t>
    </rPh>
    <rPh sb="20" eb="21">
      <t>ショ</t>
    </rPh>
    <phoneticPr fontId="1"/>
  </si>
  <si>
    <t>24</t>
    <phoneticPr fontId="1"/>
  </si>
  <si>
    <t>23</t>
    <phoneticPr fontId="1"/>
  </si>
  <si>
    <t>22</t>
    <phoneticPr fontId="1"/>
  </si>
  <si>
    <t>21</t>
    <phoneticPr fontId="1"/>
  </si>
  <si>
    <t>20</t>
    <phoneticPr fontId="1"/>
  </si>
  <si>
    <t xml:space="preserve">平  成 </t>
    <rPh sb="0" eb="1">
      <t>ヒラ</t>
    </rPh>
    <rPh sb="3" eb="4">
      <t>シゲル</t>
    </rPh>
    <phoneticPr fontId="1"/>
  </si>
  <si>
    <t>卸</t>
  </si>
  <si>
    <t>積</t>
  </si>
  <si>
    <t>郵便取扱量（kg）</t>
    <phoneticPr fontId="1"/>
  </si>
  <si>
    <t>貨物取扱量（トン）</t>
  </si>
  <si>
    <t>（続）</t>
    <rPh sb="1" eb="2">
      <t>ゾク</t>
    </rPh>
    <phoneticPr fontId="1"/>
  </si>
  <si>
    <t>資料　(財)宮城県フェリー埠頭公社</t>
    <rPh sb="0" eb="2">
      <t>シリョウ</t>
    </rPh>
    <rPh sb="4" eb="5">
      <t>ザイ</t>
    </rPh>
    <rPh sb="6" eb="9">
      <t>ミヤギケン</t>
    </rPh>
    <rPh sb="13" eb="15">
      <t>フトウ</t>
    </rPh>
    <rPh sb="15" eb="17">
      <t>コウシャ</t>
    </rPh>
    <phoneticPr fontId="1"/>
  </si>
  <si>
    <t xml:space="preserve"> 8</t>
  </si>
  <si>
    <t xml:space="preserve"> 7</t>
  </si>
  <si>
    <t xml:space="preserve"> 6</t>
  </si>
  <si>
    <t xml:space="preserve"> 5</t>
  </si>
  <si>
    <t xml:space="preserve"> 4</t>
  </si>
  <si>
    <t xml:space="preserve"> 3</t>
  </si>
  <si>
    <t xml:space="preserve"> 2</t>
  </si>
  <si>
    <t xml:space="preserve">平 成 </t>
    <rPh sb="0" eb="1">
      <t>ヒラ</t>
    </rPh>
    <rPh sb="2" eb="3">
      <t>シゲル</t>
    </rPh>
    <phoneticPr fontId="1"/>
  </si>
  <si>
    <t>下船</t>
    <rPh sb="0" eb="2">
      <t>ゲセン</t>
    </rPh>
    <phoneticPr fontId="1"/>
  </si>
  <si>
    <t>乗船</t>
    <rPh sb="0" eb="2">
      <t>ジョウセン</t>
    </rPh>
    <phoneticPr fontId="1"/>
  </si>
  <si>
    <t>貨物車等</t>
    <rPh sb="0" eb="3">
      <t>カモツシャ</t>
    </rPh>
    <rPh sb="3" eb="4">
      <t>ナド</t>
    </rPh>
    <phoneticPr fontId="1"/>
  </si>
  <si>
    <t>乗用車</t>
    <rPh sb="0" eb="3">
      <t>ジョウヨウシャ</t>
    </rPh>
    <phoneticPr fontId="1"/>
  </si>
  <si>
    <t>旅客</t>
    <rPh sb="0" eb="2">
      <t>リョカク</t>
    </rPh>
    <phoneticPr fontId="1"/>
  </si>
  <si>
    <t>年・月</t>
    <rPh sb="0" eb="1">
      <t>ネン</t>
    </rPh>
    <rPh sb="2" eb="3">
      <t>ゲツ</t>
    </rPh>
    <phoneticPr fontId="1"/>
  </si>
  <si>
    <t>（単位　人，台）</t>
    <rPh sb="1" eb="3">
      <t>タンイ</t>
    </rPh>
    <rPh sb="4" eb="5">
      <t>ヒト</t>
    </rPh>
    <rPh sb="6" eb="7">
      <t>ダイ</t>
    </rPh>
    <phoneticPr fontId="1"/>
  </si>
  <si>
    <t>乗下船は仙台港を基点とする。貨物車等にはバスを含む。</t>
    <rPh sb="0" eb="1">
      <t>ジョウ</t>
    </rPh>
    <rPh sb="1" eb="3">
      <t>ゲセン</t>
    </rPh>
    <rPh sb="4" eb="7">
      <t>センダイコウ</t>
    </rPh>
    <rPh sb="8" eb="10">
      <t>キテン</t>
    </rPh>
    <rPh sb="14" eb="17">
      <t>カモツシャ</t>
    </rPh>
    <rPh sb="17" eb="18">
      <t>ナド</t>
    </rPh>
    <rPh sb="23" eb="24">
      <t>フク</t>
    </rPh>
    <phoneticPr fontId="1"/>
  </si>
  <si>
    <t>5.仙台港のフェリー輸送状況</t>
    <rPh sb="2" eb="5">
      <t>センダイコウ</t>
    </rPh>
    <rPh sb="10" eb="12">
      <t>ユソウ</t>
    </rPh>
    <rPh sb="12" eb="14">
      <t>ジョウキョウ</t>
    </rPh>
    <phoneticPr fontId="1"/>
  </si>
  <si>
    <t>110.交通機関の運輸状況</t>
    <rPh sb="4" eb="6">
      <t>コウツウ</t>
    </rPh>
    <rPh sb="6" eb="8">
      <t>キカン</t>
    </rPh>
    <rPh sb="9" eb="11">
      <t>ウンユ</t>
    </rPh>
    <rPh sb="11" eb="13">
      <t>ジョウキョウ</t>
    </rPh>
    <phoneticPr fontId="1"/>
  </si>
  <si>
    <t>資料　東北運輸局自動車交通部旅客第二課</t>
    <rPh sb="0" eb="2">
      <t>シリョウ</t>
    </rPh>
    <rPh sb="3" eb="5">
      <t>トウホク</t>
    </rPh>
    <rPh sb="5" eb="7">
      <t>ウンユ</t>
    </rPh>
    <rPh sb="7" eb="8">
      <t>キョク</t>
    </rPh>
    <rPh sb="8" eb="11">
      <t>ジドウシャ</t>
    </rPh>
    <rPh sb="11" eb="13">
      <t>コウツウ</t>
    </rPh>
    <rPh sb="13" eb="14">
      <t>ブ</t>
    </rPh>
    <rPh sb="14" eb="16">
      <t>リョカク</t>
    </rPh>
    <rPh sb="16" eb="19">
      <t>ダイニカ</t>
    </rPh>
    <phoneticPr fontId="1"/>
  </si>
  <si>
    <t>乗車人員</t>
    <phoneticPr fontId="1"/>
  </si>
  <si>
    <t>自動車台数</t>
    <phoneticPr fontId="1"/>
  </si>
  <si>
    <t>個人タクシー</t>
    <phoneticPr fontId="1"/>
  </si>
  <si>
    <t>法人タクシー</t>
    <phoneticPr fontId="1"/>
  </si>
  <si>
    <t>年度</t>
    <phoneticPr fontId="1"/>
  </si>
  <si>
    <t>（単位   台，千人）</t>
    <rPh sb="1" eb="3">
      <t>タンイ</t>
    </rPh>
    <rPh sb="6" eb="7">
      <t>ダイ</t>
    </rPh>
    <rPh sb="8" eb="10">
      <t>センニン</t>
    </rPh>
    <phoneticPr fontId="1"/>
  </si>
  <si>
    <t>　　自動車台数は年度末のものである。</t>
    <phoneticPr fontId="1"/>
  </si>
  <si>
    <t>　作成したもので，ハイヤーを含む。</t>
    <phoneticPr fontId="1"/>
  </si>
  <si>
    <t>　　本表は旅客自動車運送事業等報告規則による自動車輸送実績報告書に基づき</t>
    <rPh sb="2" eb="3">
      <t>ホン</t>
    </rPh>
    <rPh sb="3" eb="4">
      <t>ヒョウ</t>
    </rPh>
    <rPh sb="5" eb="7">
      <t>リョカク</t>
    </rPh>
    <rPh sb="7" eb="10">
      <t>ジドウシャ</t>
    </rPh>
    <rPh sb="10" eb="12">
      <t>ウンソウ</t>
    </rPh>
    <rPh sb="12" eb="14">
      <t>ジギョウ</t>
    </rPh>
    <rPh sb="14" eb="15">
      <t>ナド</t>
    </rPh>
    <rPh sb="15" eb="17">
      <t>ホウコク</t>
    </rPh>
    <rPh sb="17" eb="19">
      <t>キソク</t>
    </rPh>
    <rPh sb="22" eb="25">
      <t>ジドウシャ</t>
    </rPh>
    <rPh sb="25" eb="27">
      <t>ユソウ</t>
    </rPh>
    <rPh sb="27" eb="29">
      <t>ジッセキ</t>
    </rPh>
    <rPh sb="29" eb="32">
      <t>ホウコクショ</t>
    </rPh>
    <rPh sb="33" eb="34">
      <t>モト</t>
    </rPh>
    <phoneticPr fontId="1"/>
  </si>
  <si>
    <t>4.市内タクシーの乗車人員</t>
    <rPh sb="2" eb="4">
      <t>シナイ</t>
    </rPh>
    <rPh sb="9" eb="11">
      <t>ジョウシャ</t>
    </rPh>
    <rPh sb="11" eb="13">
      <t>ジンイン</t>
    </rPh>
    <phoneticPr fontId="1"/>
  </si>
  <si>
    <t>110.交通機関の運輸状況（続）</t>
    <rPh sb="4" eb="6">
      <t>コウツウ</t>
    </rPh>
    <rPh sb="6" eb="8">
      <t>キカン</t>
    </rPh>
    <rPh sb="9" eb="11">
      <t>ウンユ</t>
    </rPh>
    <rPh sb="11" eb="13">
      <t>ジョウキョウ</t>
    </rPh>
    <phoneticPr fontId="1"/>
  </si>
  <si>
    <t>資料　　宮城交通株式会社</t>
    <rPh sb="0" eb="2">
      <t>シリョウ</t>
    </rPh>
    <rPh sb="4" eb="6">
      <t>ミヤギ</t>
    </rPh>
    <rPh sb="6" eb="8">
      <t>コウツウ</t>
    </rPh>
    <rPh sb="8" eb="12">
      <t>カブシキガイシャ</t>
    </rPh>
    <phoneticPr fontId="1"/>
  </si>
  <si>
    <t>…</t>
  </si>
  <si>
    <t>定期</t>
  </si>
  <si>
    <t>一般</t>
  </si>
  <si>
    <t>貸切乗車人員</t>
    <rPh sb="0" eb="2">
      <t>カシキリ</t>
    </rPh>
    <rPh sb="2" eb="4">
      <t>ジョウシャ</t>
    </rPh>
    <rPh sb="4" eb="6">
      <t>ジンイン</t>
    </rPh>
    <phoneticPr fontId="1"/>
  </si>
  <si>
    <t>バス乗車人員</t>
  </si>
  <si>
    <t>宮城交通</t>
  </si>
  <si>
    <t>年度</t>
    <rPh sb="0" eb="1">
      <t>トシ</t>
    </rPh>
    <rPh sb="1" eb="2">
      <t>ド</t>
    </rPh>
    <phoneticPr fontId="1"/>
  </si>
  <si>
    <t>（単位　人）</t>
    <rPh sb="1" eb="3">
      <t>タンイ</t>
    </rPh>
    <rPh sb="4" eb="5">
      <t>ヒト</t>
    </rPh>
    <phoneticPr fontId="1"/>
  </si>
  <si>
    <t>　 本表は，仙台営業所，富谷営業所，泉営業所，仙台南営業所の乗車人員実績である。</t>
    <rPh sb="18" eb="19">
      <t>イズミ</t>
    </rPh>
    <rPh sb="19" eb="22">
      <t>エイギョウショ</t>
    </rPh>
    <rPh sb="23" eb="25">
      <t>センダイ</t>
    </rPh>
    <rPh sb="25" eb="26">
      <t>ミナミ</t>
    </rPh>
    <rPh sb="26" eb="29">
      <t>エイギョウショ</t>
    </rPh>
    <phoneticPr fontId="1"/>
  </si>
  <si>
    <t>3.宮城交通の乗車人員</t>
    <phoneticPr fontId="1"/>
  </si>
  <si>
    <t>資料   交通局営業課</t>
    <rPh sb="0" eb="2">
      <t>シリョウ</t>
    </rPh>
    <rPh sb="5" eb="8">
      <t>コウツウキョク</t>
    </rPh>
    <rPh sb="8" eb="10">
      <t>エイギョウ</t>
    </rPh>
    <rPh sb="10" eb="11">
      <t>カ</t>
    </rPh>
    <phoneticPr fontId="1"/>
  </si>
  <si>
    <t>富沢</t>
    <rPh sb="0" eb="2">
      <t>トミザワ</t>
    </rPh>
    <phoneticPr fontId="1"/>
  </si>
  <si>
    <t>長町南</t>
    <rPh sb="0" eb="2">
      <t>ナガマチ</t>
    </rPh>
    <rPh sb="2" eb="3">
      <t>ミナミ</t>
    </rPh>
    <phoneticPr fontId="1"/>
  </si>
  <si>
    <t>長町</t>
    <rPh sb="0" eb="2">
      <t>ナガマチ</t>
    </rPh>
    <phoneticPr fontId="1"/>
  </si>
  <si>
    <t>長町一丁目</t>
    <rPh sb="0" eb="2">
      <t>ナガマチ</t>
    </rPh>
    <rPh sb="2" eb="5">
      <t>イッチョウメ</t>
    </rPh>
    <phoneticPr fontId="1"/>
  </si>
  <si>
    <t>河原町</t>
    <rPh sb="0" eb="2">
      <t>カワラ</t>
    </rPh>
    <rPh sb="2" eb="3">
      <t>マチ</t>
    </rPh>
    <phoneticPr fontId="1"/>
  </si>
  <si>
    <t>愛宕橋</t>
    <rPh sb="0" eb="2">
      <t>アタゴ</t>
    </rPh>
    <rPh sb="2" eb="3">
      <t>ハシ</t>
    </rPh>
    <phoneticPr fontId="1"/>
  </si>
  <si>
    <t>五橋</t>
    <rPh sb="0" eb="1">
      <t>ゴ</t>
    </rPh>
    <rPh sb="1" eb="2">
      <t>ハシ</t>
    </rPh>
    <phoneticPr fontId="1"/>
  </si>
  <si>
    <t>仙台</t>
    <rPh sb="0" eb="2">
      <t>センダイ</t>
    </rPh>
    <phoneticPr fontId="1"/>
  </si>
  <si>
    <t>広瀬通</t>
    <rPh sb="0" eb="2">
      <t>ヒロセ</t>
    </rPh>
    <rPh sb="2" eb="3">
      <t>トオリ</t>
    </rPh>
    <phoneticPr fontId="1"/>
  </si>
  <si>
    <t>勾当台公園</t>
    <rPh sb="0" eb="3">
      <t>コウトウダイ</t>
    </rPh>
    <rPh sb="3" eb="5">
      <t>コウエン</t>
    </rPh>
    <phoneticPr fontId="1"/>
  </si>
  <si>
    <t>北四番丁</t>
    <rPh sb="0" eb="1">
      <t>キタ</t>
    </rPh>
    <rPh sb="1" eb="3">
      <t>ヨバンチョウ</t>
    </rPh>
    <rPh sb="3" eb="4">
      <t>チョウ</t>
    </rPh>
    <phoneticPr fontId="1"/>
  </si>
  <si>
    <t>北仙台</t>
    <rPh sb="0" eb="1">
      <t>キタ</t>
    </rPh>
    <rPh sb="1" eb="3">
      <t>センダイ</t>
    </rPh>
    <phoneticPr fontId="1"/>
  </si>
  <si>
    <t>台原</t>
    <rPh sb="0" eb="1">
      <t>ダイ</t>
    </rPh>
    <rPh sb="1" eb="2">
      <t>ハラ</t>
    </rPh>
    <phoneticPr fontId="1"/>
  </si>
  <si>
    <t>旭ヶ丘</t>
    <rPh sb="0" eb="1">
      <t>アサヒ</t>
    </rPh>
    <rPh sb="2" eb="3">
      <t>オカ</t>
    </rPh>
    <phoneticPr fontId="1"/>
  </si>
  <si>
    <t>黒松</t>
    <rPh sb="0" eb="2">
      <t>クロマツ</t>
    </rPh>
    <phoneticPr fontId="1"/>
  </si>
  <si>
    <t>八乙女</t>
    <rPh sb="0" eb="1">
      <t>ハチ</t>
    </rPh>
    <rPh sb="1" eb="3">
      <t>オトメ</t>
    </rPh>
    <phoneticPr fontId="1"/>
  </si>
  <si>
    <t>泉中央</t>
    <rPh sb="0" eb="1">
      <t>イズミ</t>
    </rPh>
    <rPh sb="1" eb="3">
      <t>チュウオウ</t>
    </rPh>
    <phoneticPr fontId="1"/>
  </si>
  <si>
    <t>総数</t>
    <phoneticPr fontId="1"/>
  </si>
  <si>
    <t>平成24年度</t>
    <phoneticPr fontId="1"/>
  </si>
  <si>
    <t>平成23年度</t>
    <phoneticPr fontId="1"/>
  </si>
  <si>
    <t>平成22年度</t>
  </si>
  <si>
    <t>平成21年度</t>
  </si>
  <si>
    <t>平成20年度</t>
    <phoneticPr fontId="1"/>
  </si>
  <si>
    <t>駅別</t>
    <rPh sb="0" eb="1">
      <t>エキ</t>
    </rPh>
    <rPh sb="1" eb="2">
      <t>ベツ</t>
    </rPh>
    <phoneticPr fontId="1"/>
  </si>
  <si>
    <t>（単位  人）</t>
    <rPh sb="1" eb="3">
      <t>タンイ</t>
    </rPh>
    <rPh sb="5" eb="6">
      <t>ニン</t>
    </rPh>
    <phoneticPr fontId="1"/>
  </si>
  <si>
    <t>2.市営地下鉄駅別乗車人員</t>
    <rPh sb="2" eb="4">
      <t>シエイ</t>
    </rPh>
    <rPh sb="4" eb="7">
      <t>チカテツ</t>
    </rPh>
    <rPh sb="7" eb="8">
      <t>エキ</t>
    </rPh>
    <rPh sb="8" eb="9">
      <t>ベツ</t>
    </rPh>
    <rPh sb="9" eb="11">
      <t>ジョウシャ</t>
    </rPh>
    <rPh sb="11" eb="13">
      <t>ジンイン</t>
    </rPh>
    <phoneticPr fontId="1"/>
  </si>
  <si>
    <t>110.交通機関の運輸状況（続）</t>
    <rPh sb="4" eb="6">
      <t>コウツウ</t>
    </rPh>
    <rPh sb="6" eb="8">
      <t>キカン</t>
    </rPh>
    <rPh sb="9" eb="11">
      <t>ウンユ</t>
    </rPh>
    <rPh sb="11" eb="13">
      <t>ジョウキョウ</t>
    </rPh>
    <rPh sb="14" eb="15">
      <t>ゾク</t>
    </rPh>
    <phoneticPr fontId="1"/>
  </si>
  <si>
    <t>資料  交通局輸送課・営業課</t>
    <rPh sb="7" eb="9">
      <t>ユソウ</t>
    </rPh>
    <rPh sb="9" eb="10">
      <t>カ</t>
    </rPh>
    <rPh sb="11" eb="14">
      <t>エイギョウカ</t>
    </rPh>
    <phoneticPr fontId="1"/>
  </si>
  <si>
    <t>※市営地下鉄の平成２２年度は，東日本大震災により，年間３６２日間（全線運休３日間を除く）で算定しています。</t>
    <rPh sb="1" eb="3">
      <t>シエイ</t>
    </rPh>
    <rPh sb="3" eb="6">
      <t>チカテツ</t>
    </rPh>
    <phoneticPr fontId="1"/>
  </si>
  <si>
    <t>1月</t>
    <rPh sb="1" eb="2">
      <t>ガツ</t>
    </rPh>
    <phoneticPr fontId="1"/>
  </si>
  <si>
    <t>平成25年</t>
    <phoneticPr fontId="1"/>
  </si>
  <si>
    <t>4月</t>
    <rPh sb="1" eb="2">
      <t>ガツ</t>
    </rPh>
    <phoneticPr fontId="1"/>
  </si>
  <si>
    <t>平成24年</t>
    <phoneticPr fontId="1"/>
  </si>
  <si>
    <t xml:space="preserve"> </t>
  </si>
  <si>
    <t>市営地下鉄</t>
    <rPh sb="0" eb="2">
      <t>シエイ</t>
    </rPh>
    <rPh sb="2" eb="5">
      <t>チカテツ</t>
    </rPh>
    <phoneticPr fontId="1"/>
  </si>
  <si>
    <t xml:space="preserve"> 市営バス</t>
    <phoneticPr fontId="1"/>
  </si>
  <si>
    <t>人</t>
  </si>
  <si>
    <t>km</t>
  </si>
  <si>
    <t>両</t>
  </si>
  <si>
    <t>ヵ所</t>
  </si>
  <si>
    <t>乗車人員</t>
  </si>
  <si>
    <t>走行キロ</t>
  </si>
  <si>
    <t>使用車両数</t>
  </si>
  <si>
    <t>延使用車両数</t>
  </si>
  <si>
    <t>在籍車両数
(年度・月末)</t>
  </si>
  <si>
    <t>1日1車当り</t>
    <phoneticPr fontId="1"/>
  </si>
  <si>
    <t>1車1キロ当り</t>
    <phoneticPr fontId="1"/>
  </si>
  <si>
    <t>1日平均</t>
  </si>
  <si>
    <t>停留所数
駅数
(年度・月末)</t>
    <rPh sb="5" eb="6">
      <t>エキ</t>
    </rPh>
    <rPh sb="6" eb="7">
      <t>スウ</t>
    </rPh>
    <phoneticPr fontId="1"/>
  </si>
  <si>
    <t>車両数</t>
  </si>
  <si>
    <t>免許路線キロ
営業㌔（地下鉄）
(年度・月末)</t>
    <rPh sb="7" eb="9">
      <t>エイギョウ</t>
    </rPh>
    <rPh sb="11" eb="14">
      <t>チカテツ</t>
    </rPh>
    <phoneticPr fontId="1"/>
  </si>
  <si>
    <t>年度・月</t>
  </si>
  <si>
    <t>である。</t>
    <phoneticPr fontId="1"/>
  </si>
  <si>
    <t>　　「駅数」は，年度末・月末の数値</t>
    <phoneticPr fontId="1"/>
  </si>
  <si>
    <t>「在籍車両数」，「停留所数」，</t>
    <phoneticPr fontId="1"/>
  </si>
  <si>
    <t>　　「免許路線キロ」，「営業キロ」，</t>
    <phoneticPr fontId="1"/>
  </si>
  <si>
    <t>　　 本表は貸切バスを含む。</t>
    <phoneticPr fontId="1"/>
  </si>
  <si>
    <t>び市営地下鉄</t>
    <phoneticPr fontId="1"/>
  </si>
  <si>
    <t>1.市営バス及</t>
  </si>
  <si>
    <t>資料  日本貨物鉄道株式会社東北支社</t>
  </si>
  <si>
    <t>仙台貨物ターミナル駅</t>
  </si>
  <si>
    <t>仙台西港駅</t>
  </si>
  <si>
    <t>仙台埠頭駅</t>
  </si>
  <si>
    <t>仙台北港駅</t>
  </si>
  <si>
    <t>仙台港駅</t>
  </si>
  <si>
    <t>コンテナ貨物
（別掲）</t>
  </si>
  <si>
    <t>その他</t>
  </si>
  <si>
    <t>混載車扱</t>
  </si>
  <si>
    <t>その他の工業品</t>
  </si>
  <si>
    <t>繊維工業品</t>
  </si>
  <si>
    <t>食品工業品</t>
  </si>
  <si>
    <t>化学工業品</t>
  </si>
  <si>
    <t>金属機器工業品</t>
  </si>
  <si>
    <t>水産品</t>
  </si>
  <si>
    <t>畜産品</t>
  </si>
  <si>
    <t>農産品</t>
  </si>
  <si>
    <t>林産品</t>
  </si>
  <si>
    <t>鉱産品</t>
  </si>
  <si>
    <t>年度・駅別</t>
  </si>
  <si>
    <t>（単位  t ）</t>
    <phoneticPr fontId="1"/>
  </si>
  <si>
    <t>着</t>
    <phoneticPr fontId="1"/>
  </si>
  <si>
    <t>2.到</t>
  </si>
  <si>
    <t>送</t>
    <phoneticPr fontId="1"/>
  </si>
  <si>
    <t>1.発</t>
  </si>
  <si>
    <t>並びに有賃，無賃のコンテナ貨物の輸送状況である。</t>
    <phoneticPr fontId="1"/>
  </si>
  <si>
    <t>本表は市内貨物取扱駅における有賃，無賃の車扱貨物</t>
    <phoneticPr fontId="1"/>
  </si>
  <si>
    <t>の品目別貨物輸送状況</t>
    <phoneticPr fontId="1"/>
  </si>
  <si>
    <t>109.仙台市内ＪＲ各駅</t>
    <phoneticPr fontId="1"/>
  </si>
  <si>
    <t>資料  日本貨物鉄道株式会社東北支社</t>
    <rPh sb="0" eb="2">
      <t>シリョウ</t>
    </rPh>
    <rPh sb="4" eb="6">
      <t>ニホン</t>
    </rPh>
    <rPh sb="6" eb="8">
      <t>カモツ</t>
    </rPh>
    <rPh sb="8" eb="10">
      <t>テツドウ</t>
    </rPh>
    <rPh sb="10" eb="12">
      <t>カブシキ</t>
    </rPh>
    <rPh sb="12" eb="14">
      <t>カイシャ</t>
    </rPh>
    <rPh sb="14" eb="16">
      <t>トウホク</t>
    </rPh>
    <rPh sb="16" eb="18">
      <t>シシャ</t>
    </rPh>
    <phoneticPr fontId="1"/>
  </si>
  <si>
    <t>1 月</t>
    <phoneticPr fontId="1"/>
  </si>
  <si>
    <t>平成25年</t>
    <rPh sb="0" eb="2">
      <t>ヘイセイ</t>
    </rPh>
    <rPh sb="4" eb="5">
      <t>９ネン</t>
    </rPh>
    <phoneticPr fontId="1"/>
  </si>
  <si>
    <t>4 月</t>
    <phoneticPr fontId="1"/>
  </si>
  <si>
    <t>平成24年</t>
    <rPh sb="0" eb="2">
      <t>ヘイセイ</t>
    </rPh>
    <rPh sb="4" eb="5">
      <t>９ネン</t>
    </rPh>
    <phoneticPr fontId="1"/>
  </si>
  <si>
    <t>コンテナ</t>
    <phoneticPr fontId="1"/>
  </si>
  <si>
    <t>車扱</t>
    <rPh sb="0" eb="1">
      <t>クルマ</t>
    </rPh>
    <rPh sb="1" eb="2">
      <t>アツカ</t>
    </rPh>
    <phoneticPr fontId="1"/>
  </si>
  <si>
    <t>（車扱）</t>
    <rPh sb="1" eb="2">
      <t>クルマ</t>
    </rPh>
    <rPh sb="2" eb="3">
      <t>アツカイ</t>
    </rPh>
    <phoneticPr fontId="1"/>
  </si>
  <si>
    <t>仙台貨物ターミナル駅</t>
    <rPh sb="0" eb="2">
      <t>センダイ</t>
    </rPh>
    <rPh sb="2" eb="4">
      <t>カモツ</t>
    </rPh>
    <rPh sb="9" eb="10">
      <t>エキ</t>
    </rPh>
    <phoneticPr fontId="1"/>
  </si>
  <si>
    <t>仙台西港駅</t>
    <rPh sb="0" eb="2">
      <t>センダイ</t>
    </rPh>
    <rPh sb="2" eb="3">
      <t>ニシ</t>
    </rPh>
    <rPh sb="3" eb="4">
      <t>ミナト</t>
    </rPh>
    <rPh sb="4" eb="5">
      <t>エキ</t>
    </rPh>
    <phoneticPr fontId="1"/>
  </si>
  <si>
    <t>仙台埠頭駅</t>
    <rPh sb="0" eb="2">
      <t>センダイ</t>
    </rPh>
    <rPh sb="2" eb="4">
      <t>フトウ</t>
    </rPh>
    <rPh sb="4" eb="5">
      <t>エキ</t>
    </rPh>
    <phoneticPr fontId="1"/>
  </si>
  <si>
    <t>仙台北港駅</t>
    <rPh sb="0" eb="2">
      <t>センダイ</t>
    </rPh>
    <rPh sb="2" eb="3">
      <t>キタ</t>
    </rPh>
    <rPh sb="3" eb="4">
      <t>ミナト</t>
    </rPh>
    <rPh sb="4" eb="5">
      <t>エキ</t>
    </rPh>
    <phoneticPr fontId="1"/>
  </si>
  <si>
    <t>仙台港駅</t>
    <rPh sb="0" eb="2">
      <t>センダイ</t>
    </rPh>
    <rPh sb="2" eb="3">
      <t>コウ</t>
    </rPh>
    <rPh sb="3" eb="4">
      <t>エキ</t>
    </rPh>
    <phoneticPr fontId="1"/>
  </si>
  <si>
    <t>（単位  t）</t>
    <rPh sb="1" eb="3">
      <t>タンイ</t>
    </rPh>
    <phoneticPr fontId="1"/>
  </si>
  <si>
    <t>2.到着</t>
    <rPh sb="2" eb="4">
      <t>トウチャク</t>
    </rPh>
    <phoneticPr fontId="1"/>
  </si>
  <si>
    <t>1.発送</t>
    <rPh sb="2" eb="4">
      <t>ハッソウ</t>
    </rPh>
    <phoneticPr fontId="1"/>
  </si>
  <si>
    <t>に有賃，無賃のコンテナ貨物の輸送状況である。</t>
    <rPh sb="1" eb="2">
      <t>ユウ</t>
    </rPh>
    <rPh sb="2" eb="3">
      <t>チン</t>
    </rPh>
    <rPh sb="4" eb="6">
      <t>ムチン</t>
    </rPh>
    <rPh sb="11" eb="13">
      <t>カモツ</t>
    </rPh>
    <rPh sb="14" eb="16">
      <t>ユソウ</t>
    </rPh>
    <rPh sb="16" eb="18">
      <t>ジョウキョウ</t>
    </rPh>
    <phoneticPr fontId="1"/>
  </si>
  <si>
    <t>本表は市内貨物取扱駅における有賃，無賃の車扱貨物並び</t>
    <phoneticPr fontId="1"/>
  </si>
  <si>
    <t>の貨物輸送状況</t>
    <rPh sb="1" eb="3">
      <t>カモツ</t>
    </rPh>
    <rPh sb="3" eb="5">
      <t>ユソウ</t>
    </rPh>
    <rPh sb="5" eb="7">
      <t>ジョウキョウ</t>
    </rPh>
    <phoneticPr fontId="1"/>
  </si>
  <si>
    <t>108.仙台市内ＪＲ各駅</t>
    <phoneticPr fontId="1"/>
  </si>
  <si>
    <t>資料  東日本旅客鉄道株式会社仙台支社，市民局地域政策部広聴統計課</t>
    <rPh sb="0" eb="2">
      <t>シリョウ</t>
    </rPh>
    <rPh sb="4" eb="7">
      <t>ヒガシニホン</t>
    </rPh>
    <rPh sb="7" eb="9">
      <t>リョカク</t>
    </rPh>
    <rPh sb="9" eb="11">
      <t>テツドウ</t>
    </rPh>
    <rPh sb="11" eb="13">
      <t>カブシキ</t>
    </rPh>
    <rPh sb="13" eb="15">
      <t>カイシャ</t>
    </rPh>
    <rPh sb="15" eb="17">
      <t>センダイ</t>
    </rPh>
    <rPh sb="17" eb="18">
      <t>シ</t>
    </rPh>
    <rPh sb="18" eb="19">
      <t>ホンシャ</t>
    </rPh>
    <phoneticPr fontId="1"/>
  </si>
  <si>
    <t>新幹線（仙台駅）</t>
    <phoneticPr fontId="1"/>
  </si>
  <si>
    <t>(別　掲)</t>
    <phoneticPr fontId="1"/>
  </si>
  <si>
    <t>中野栄</t>
    <rPh sb="0" eb="2">
      <t>ナカノ</t>
    </rPh>
    <rPh sb="2" eb="3">
      <t>サカエ</t>
    </rPh>
    <phoneticPr fontId="1"/>
  </si>
  <si>
    <t>陸前高砂</t>
    <rPh sb="0" eb="2">
      <t>リクゼン</t>
    </rPh>
    <rPh sb="2" eb="4">
      <t>タカサゴ</t>
    </rPh>
    <phoneticPr fontId="1"/>
  </si>
  <si>
    <t>福田町</t>
    <rPh sb="0" eb="3">
      <t>フクダマチ</t>
    </rPh>
    <phoneticPr fontId="1"/>
  </si>
  <si>
    <t>小鶴新田</t>
    <rPh sb="0" eb="2">
      <t>コヅル</t>
    </rPh>
    <rPh sb="2" eb="4">
      <t>シンデン</t>
    </rPh>
    <phoneticPr fontId="1"/>
  </si>
  <si>
    <t>苦竹</t>
    <rPh sb="0" eb="2">
      <t>ニガタケ</t>
    </rPh>
    <phoneticPr fontId="1"/>
  </si>
  <si>
    <t>陸前原ノ町</t>
    <rPh sb="0" eb="2">
      <t>リクゼン</t>
    </rPh>
    <rPh sb="2" eb="5">
      <t>ハラノマチ</t>
    </rPh>
    <phoneticPr fontId="1"/>
  </si>
  <si>
    <t>宮城野原</t>
    <rPh sb="0" eb="4">
      <t>ミヤギノハラ</t>
    </rPh>
    <phoneticPr fontId="1"/>
  </si>
  <si>
    <t>榴ヶ岡</t>
    <rPh sb="2" eb="3">
      <t>オカ</t>
    </rPh>
    <phoneticPr fontId="1"/>
  </si>
  <si>
    <t>あおば通</t>
    <rPh sb="3" eb="4">
      <t>トオ</t>
    </rPh>
    <phoneticPr fontId="1"/>
  </si>
  <si>
    <t>愛子</t>
    <rPh sb="0" eb="2">
      <t>アヤシ</t>
    </rPh>
    <phoneticPr fontId="1"/>
  </si>
  <si>
    <t>陸前落合</t>
    <rPh sb="0" eb="2">
      <t>リクゼン</t>
    </rPh>
    <rPh sb="2" eb="4">
      <t>オチアイ</t>
    </rPh>
    <phoneticPr fontId="1"/>
  </si>
  <si>
    <t>国見</t>
    <rPh sb="0" eb="2">
      <t>クニミ</t>
    </rPh>
    <phoneticPr fontId="1"/>
  </si>
  <si>
    <t>東北福祉大前</t>
    <rPh sb="0" eb="2">
      <t>トウホク</t>
    </rPh>
    <rPh sb="2" eb="4">
      <t>フクシ</t>
    </rPh>
    <rPh sb="4" eb="5">
      <t>ダイ</t>
    </rPh>
    <rPh sb="5" eb="6">
      <t>マエ</t>
    </rPh>
    <phoneticPr fontId="1"/>
  </si>
  <si>
    <t>北山</t>
    <rPh sb="0" eb="2">
      <t>キタヤマ</t>
    </rPh>
    <phoneticPr fontId="1"/>
  </si>
  <si>
    <t>北仙台</t>
    <rPh sb="0" eb="3">
      <t>キタセンダイ</t>
    </rPh>
    <phoneticPr fontId="1"/>
  </si>
  <si>
    <t>東照宮</t>
    <rPh sb="0" eb="3">
      <t>トウショウグウ</t>
    </rPh>
    <phoneticPr fontId="1"/>
  </si>
  <si>
    <t>岩切</t>
    <rPh sb="0" eb="2">
      <t>イワキリ</t>
    </rPh>
    <phoneticPr fontId="1"/>
  </si>
  <si>
    <t>東仙台</t>
    <rPh sb="0" eb="1">
      <t>ヒガシ</t>
    </rPh>
    <rPh sb="1" eb="3">
      <t>センダイ</t>
    </rPh>
    <phoneticPr fontId="1"/>
  </si>
  <si>
    <t>南仙台</t>
    <rPh sb="0" eb="1">
      <t>ミナミ</t>
    </rPh>
    <rPh sb="1" eb="3">
      <t>センダイ</t>
    </rPh>
    <phoneticPr fontId="1"/>
  </si>
  <si>
    <t>太子堂</t>
    <rPh sb="0" eb="3">
      <t>タイシドウ</t>
    </rPh>
    <phoneticPr fontId="1"/>
  </si>
  <si>
    <t>平成24年度</t>
    <rPh sb="0" eb="2">
      <t>ヘイセイ</t>
    </rPh>
    <rPh sb="4" eb="6">
      <t>ネンド</t>
    </rPh>
    <phoneticPr fontId="1"/>
  </si>
  <si>
    <t>平成23年度</t>
    <rPh sb="0" eb="2">
      <t>ヘイセイ</t>
    </rPh>
    <rPh sb="4" eb="6">
      <t>ネンド</t>
    </rPh>
    <phoneticPr fontId="1"/>
  </si>
  <si>
    <t>平成22年度</t>
    <rPh sb="0" eb="2">
      <t>ヘイセイ</t>
    </rPh>
    <rPh sb="4" eb="6">
      <t>ネンド</t>
    </rPh>
    <phoneticPr fontId="1"/>
  </si>
  <si>
    <t>平成21年度</t>
    <rPh sb="0" eb="2">
      <t>ヘイセイ</t>
    </rPh>
    <rPh sb="4" eb="6">
      <t>ネンド</t>
    </rPh>
    <phoneticPr fontId="1"/>
  </si>
  <si>
    <t>平成19年度</t>
    <rPh sb="0" eb="2">
      <t>ヘイセイ</t>
    </rPh>
    <rPh sb="4" eb="6">
      <t>ネンド</t>
    </rPh>
    <phoneticPr fontId="1"/>
  </si>
  <si>
    <t>平成18年度</t>
    <rPh sb="0" eb="2">
      <t>ヘイセイ</t>
    </rPh>
    <rPh sb="4" eb="6">
      <t>ネンド</t>
    </rPh>
    <phoneticPr fontId="1"/>
  </si>
  <si>
    <t>平成17年度</t>
    <rPh sb="0" eb="2">
      <t>ヘイセイ</t>
    </rPh>
    <rPh sb="4" eb="6">
      <t>ネンド</t>
    </rPh>
    <phoneticPr fontId="1"/>
  </si>
  <si>
    <t>平成16年度</t>
    <rPh sb="0" eb="2">
      <t>ヘイセイ</t>
    </rPh>
    <rPh sb="4" eb="6">
      <t>ネンド</t>
    </rPh>
    <phoneticPr fontId="1"/>
  </si>
  <si>
    <t>平成15年度</t>
    <rPh sb="0" eb="2">
      <t>ヘイセイ</t>
    </rPh>
    <rPh sb="4" eb="6">
      <t>ネンド</t>
    </rPh>
    <phoneticPr fontId="1"/>
  </si>
  <si>
    <t>平成14年度</t>
    <rPh sb="0" eb="2">
      <t>ヘイセイ</t>
    </rPh>
    <rPh sb="4" eb="6">
      <t>ネンド</t>
    </rPh>
    <phoneticPr fontId="1"/>
  </si>
  <si>
    <t>平成13年度</t>
    <rPh sb="0" eb="2">
      <t>ヘイセイ</t>
    </rPh>
    <rPh sb="4" eb="6">
      <t>ネンド</t>
    </rPh>
    <phoneticPr fontId="1"/>
  </si>
  <si>
    <t>平成12年度</t>
    <rPh sb="0" eb="2">
      <t>ヘイセイ</t>
    </rPh>
    <rPh sb="4" eb="6">
      <t>ネンド</t>
    </rPh>
    <phoneticPr fontId="1"/>
  </si>
  <si>
    <t>駅名</t>
    <rPh sb="0" eb="2">
      <t>エキメイ</t>
    </rPh>
    <phoneticPr fontId="1"/>
  </si>
  <si>
    <t>合わせていた区間の駅については掲載していない。</t>
    <phoneticPr fontId="1"/>
  </si>
  <si>
    <t>平成23年度は東日本大震災の影響により運転を見</t>
    <phoneticPr fontId="1"/>
  </si>
  <si>
    <t>内訳と一致しない。</t>
    <phoneticPr fontId="1"/>
  </si>
  <si>
    <t>平成19年度以前の総数には無人駅を含むため，</t>
    <rPh sb="0" eb="2">
      <t>ヘイセイ</t>
    </rPh>
    <rPh sb="4" eb="5">
      <t>ネン</t>
    </rPh>
    <rPh sb="5" eb="6">
      <t>ド</t>
    </rPh>
    <rPh sb="6" eb="8">
      <t>イゼン</t>
    </rPh>
    <rPh sb="9" eb="11">
      <t>ソウスウ</t>
    </rPh>
    <rPh sb="13" eb="16">
      <t>ムジンエキ</t>
    </rPh>
    <rPh sb="17" eb="18">
      <t>フク</t>
    </rPh>
    <phoneticPr fontId="1"/>
  </si>
  <si>
    <t>いない。</t>
  </si>
  <si>
    <t>〔　〕内数値は参考値であり，総数には含まれて</t>
    <rPh sb="3" eb="4">
      <t>ナイ</t>
    </rPh>
    <rPh sb="4" eb="6">
      <t>スウチ</t>
    </rPh>
    <rPh sb="7" eb="9">
      <t>サンコウ</t>
    </rPh>
    <rPh sb="9" eb="10">
      <t>アタイ</t>
    </rPh>
    <rPh sb="14" eb="16">
      <t>ソウスウ</t>
    </rPh>
    <rPh sb="18" eb="19">
      <t>フク</t>
    </rPh>
    <phoneticPr fontId="1"/>
  </si>
  <si>
    <t>堂」駅，「東北福祉大前」駅は平成19年3月18日開業。</t>
    <phoneticPr fontId="1"/>
  </si>
  <si>
    <t>「小鶴新田」駅は平成16年3月13日開業。 「太子</t>
    <rPh sb="1" eb="3">
      <t>コヅル</t>
    </rPh>
    <rPh sb="3" eb="5">
      <t>シンデン</t>
    </rPh>
    <rPh sb="6" eb="7">
      <t>エキ</t>
    </rPh>
    <rPh sb="8" eb="10">
      <t>ヘイセイ</t>
    </rPh>
    <rPh sb="12" eb="13">
      <t>ネン</t>
    </rPh>
    <rPh sb="14" eb="15">
      <t>ツキ</t>
    </rPh>
    <rPh sb="17" eb="18">
      <t>ヒ</t>
    </rPh>
    <rPh sb="18" eb="20">
      <t>カイギョウ</t>
    </rPh>
    <phoneticPr fontId="1"/>
  </si>
  <si>
    <t>幹線南口、在来線からの乗換口の合計である。</t>
    <phoneticPr fontId="1"/>
  </si>
  <si>
    <t>新幹線（仙台駅）は、仙台駅の新幹線中央口、新</t>
    <rPh sb="0" eb="3">
      <t>シンカンセン</t>
    </rPh>
    <rPh sb="4" eb="6">
      <t>センダイ</t>
    </rPh>
    <rPh sb="6" eb="7">
      <t>エキ</t>
    </rPh>
    <rPh sb="10" eb="12">
      <t>センダイ</t>
    </rPh>
    <rPh sb="12" eb="13">
      <t>エキ</t>
    </rPh>
    <rPh sb="14" eb="17">
      <t>シンカンセン</t>
    </rPh>
    <rPh sb="17" eb="19">
      <t>チュウオウ</t>
    </rPh>
    <rPh sb="19" eb="20">
      <t>グチ</t>
    </rPh>
    <phoneticPr fontId="1"/>
  </si>
  <si>
    <t>各年度の一日平均乗車人員である。　　　　　　</t>
    <rPh sb="0" eb="3">
      <t>カクネンド</t>
    </rPh>
    <rPh sb="4" eb="6">
      <t>イチニチ</t>
    </rPh>
    <rPh sb="6" eb="8">
      <t>ヘイキン</t>
    </rPh>
    <rPh sb="8" eb="10">
      <t>ジョウシャ</t>
    </rPh>
    <rPh sb="10" eb="12">
      <t>ジンイン</t>
    </rPh>
    <phoneticPr fontId="1"/>
  </si>
  <si>
    <t>客輸送状況（一日平均乗車人員）</t>
    <rPh sb="1" eb="3">
      <t>ユソウ</t>
    </rPh>
    <rPh sb="3" eb="5">
      <t>ジョウキョウ</t>
    </rPh>
    <rPh sb="6" eb="7">
      <t>イチ</t>
    </rPh>
    <rPh sb="7" eb="8">
      <t>ヒ</t>
    </rPh>
    <rPh sb="8" eb="10">
      <t>ヘイキン</t>
    </rPh>
    <rPh sb="10" eb="12">
      <t>ジョウシャ</t>
    </rPh>
    <rPh sb="12" eb="14">
      <t>ジンイン</t>
    </rPh>
    <phoneticPr fontId="1"/>
  </si>
  <si>
    <t>107.仙台市内ＪＲ各駅の旅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</si>
</sst>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_ * #,##0.00_ ;_ * \-#,##0.00_ ;_ * &quot;-&quot;_ ;_ @_ "/>
    <numFmt numFmtId="177" formatCode="_ * #,##0.0_ ;_ * \-#,##0.0_ ;_ * &quot;-&quot;_ ;_ @_ "/>
    <numFmt numFmtId="179" formatCode="#,##0_ ;[Red]\-#,##0\ "/>
    <numFmt numFmtId="180" formatCode="#,##0.0_ ;[Red]\-#,##0.0\ "/>
    <numFmt numFmtId="186" formatCode="#,##0_ "/>
    <numFmt numFmtId="188" formatCode="#,##0_);[Red]\(#,##0\)"/>
    <numFmt numFmtId="192" formatCode="#,##0.000_ ;[Red]\-#,##0.000\ "/>
    <numFmt numFmtId="198" formatCode="&quot;〔&quot;#,##0&quot;〕&quot;"/>
    <numFmt numFmtId="199" formatCode="* #,##0;* \-#,##0;* &quot;-&quot;;@"/>
    <numFmt numFmtId="200" formatCode="_ * #,##0_ \ ;_ * \-#,##0_ \ ;_ * &quot;-&quot;_ \ ;_ @_ "/>
    <numFmt numFmtId="201" formatCode="_ * #,##0_ \ ;_ * \-#,##0_ \ ;_ * &quot;-&quot;_ \ ;_ @_ \ "/>
    <numFmt numFmtId="204" formatCode="_ * #,##0;_ * \-#,##0;_ * &quot;-&quot;;_ @"/>
  </numFmts>
  <fonts count="26" x14ac:knownFonts="1">
    <font>
      <sz val="11"/>
      <name val="ＭＳ Ｐゴシック"/>
      <family val="3"/>
      <charset val="128"/>
    </font>
    <font>
      <sz val="6"/>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1"/>
      <name val="ＭＳ ゴシック"/>
      <family val="3"/>
      <charset val="128"/>
    </font>
    <font>
      <sz val="10"/>
      <name val="ＭＳ ゴシック"/>
      <family val="3"/>
      <charset val="128"/>
    </font>
    <font>
      <b/>
      <sz val="10"/>
      <name val="ＭＳ Ｐ明朝"/>
      <family val="1"/>
      <charset val="128"/>
    </font>
    <font>
      <b/>
      <sz val="10"/>
      <name val="ＭＳ ゴシック"/>
      <family val="3"/>
      <charset val="128"/>
    </font>
    <font>
      <sz val="6"/>
      <name val="ＭＳ Ｐ明朝"/>
      <family val="1"/>
      <charset val="128"/>
    </font>
    <font>
      <sz val="9"/>
      <name val="ＭＳ 明朝"/>
      <family val="1"/>
      <charset val="128"/>
    </font>
    <font>
      <sz val="9"/>
      <name val="ＭＳ ゴシック"/>
      <family val="3"/>
      <charset val="128"/>
    </font>
    <font>
      <sz val="8"/>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1"/>
      <name val="ＭＳ ゴシック"/>
      <family val="3"/>
      <charset val="128"/>
    </font>
    <font>
      <sz val="8"/>
      <name val="MS UI Gothic"/>
      <family val="3"/>
      <charset val="128"/>
    </font>
    <font>
      <sz val="10"/>
      <color indexed="12"/>
      <name val="ＭＳ ゴシック"/>
      <family val="3"/>
      <charset val="128"/>
    </font>
    <font>
      <b/>
      <sz val="11"/>
      <name val="ＭＳ Ｐ明朝"/>
      <family val="1"/>
      <charset val="128"/>
    </font>
    <font>
      <sz val="11"/>
      <name val="ＭＳ Ｐ明朝"/>
      <family val="1"/>
      <charset val="128"/>
    </font>
  </fonts>
  <fills count="2">
    <fill>
      <patternFill patternType="none"/>
    </fill>
    <fill>
      <patternFill patternType="gray125"/>
    </fill>
  </fills>
  <borders count="26">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s>
  <cellStyleXfs count="2">
    <xf numFmtId="0" fontId="0" fillId="0" borderId="0"/>
    <xf numFmtId="38" fontId="17" fillId="0" borderId="0" applyFont="0" applyFill="0" applyBorder="0" applyAlignment="0" applyProtection="0"/>
  </cellStyleXfs>
  <cellXfs count="408">
    <xf numFmtId="0" fontId="0" fillId="0" borderId="0" xfId="0"/>
    <xf numFmtId="0" fontId="2" fillId="0" borderId="0" xfId="0" applyFont="1"/>
    <xf numFmtId="0" fontId="3" fillId="0" borderId="0" xfId="0" applyFont="1" applyBorder="1"/>
    <xf numFmtId="0" fontId="3" fillId="0" borderId="1" xfId="0" applyFont="1" applyBorder="1"/>
    <xf numFmtId="0" fontId="5" fillId="0" borderId="0" xfId="0" applyFont="1"/>
    <xf numFmtId="0" fontId="3" fillId="0" borderId="2" xfId="0" applyFont="1" applyBorder="1"/>
    <xf numFmtId="0" fontId="5" fillId="0" borderId="3" xfId="0" applyFont="1" applyBorder="1"/>
    <xf numFmtId="186" fontId="5" fillId="0" borderId="3" xfId="0" applyNumberFormat="1" applyFont="1" applyBorder="1"/>
    <xf numFmtId="186" fontId="5" fillId="0" borderId="0" xfId="0" applyNumberFormat="1" applyFont="1"/>
    <xf numFmtId="0" fontId="3" fillId="0" borderId="0" xfId="0" applyFont="1" applyFill="1" applyBorder="1" applyAlignment="1">
      <alignment horizontal="right"/>
    </xf>
    <xf numFmtId="0" fontId="3" fillId="0" borderId="0" xfId="0" applyFont="1" applyFill="1" applyBorder="1" applyAlignment="1"/>
    <xf numFmtId="0" fontId="12" fillId="0" borderId="0" xfId="0" applyFont="1"/>
    <xf numFmtId="0" fontId="13" fillId="0" borderId="0" xfId="0" applyFont="1"/>
    <xf numFmtId="0" fontId="14" fillId="0" borderId="0" xfId="0" applyFont="1"/>
    <xf numFmtId="0" fontId="10" fillId="0" borderId="0" xfId="0" applyFont="1"/>
    <xf numFmtId="0" fontId="10" fillId="0" borderId="0" xfId="0" applyFont="1" applyAlignment="1"/>
    <xf numFmtId="0" fontId="3" fillId="0" borderId="1" xfId="0" applyFont="1" applyFill="1" applyBorder="1" applyAlignment="1">
      <alignment horizontal="left"/>
    </xf>
    <xf numFmtId="0" fontId="15" fillId="0" borderId="0" xfId="0" applyFont="1"/>
    <xf numFmtId="49" fontId="3" fillId="0" borderId="1" xfId="0" applyNumberFormat="1" applyFont="1" applyBorder="1" applyAlignment="1">
      <alignment horizontal="left"/>
    </xf>
    <xf numFmtId="0" fontId="3" fillId="0" borderId="0" xfId="0" applyFont="1" applyFill="1" applyBorder="1" applyAlignment="1">
      <alignment horizontal="left"/>
    </xf>
    <xf numFmtId="0" fontId="16" fillId="0" borderId="0" xfId="0" applyFont="1" applyAlignment="1">
      <alignment wrapText="1"/>
    </xf>
    <xf numFmtId="0" fontId="13" fillId="0" borderId="0" xfId="0" applyFont="1" applyAlignment="1">
      <alignment wrapText="1"/>
    </xf>
    <xf numFmtId="0" fontId="10" fillId="0" borderId="0" xfId="0" applyFont="1" applyAlignment="1">
      <alignment wrapText="1"/>
    </xf>
    <xf numFmtId="204" fontId="6" fillId="0" borderId="0" xfId="0" applyNumberFormat="1" applyFont="1" applyBorder="1"/>
    <xf numFmtId="204" fontId="6" fillId="0" borderId="0" xfId="0" applyNumberFormat="1" applyFont="1" applyBorder="1" applyAlignment="1">
      <alignment horizontal="right"/>
    </xf>
    <xf numFmtId="204" fontId="6" fillId="0" borderId="4" xfId="0" applyNumberFormat="1" applyFont="1" applyBorder="1"/>
    <xf numFmtId="204" fontId="8" fillId="0" borderId="4" xfId="0" applyNumberFormat="1" applyFont="1" applyBorder="1"/>
    <xf numFmtId="204" fontId="8" fillId="0" borderId="0" xfId="0" applyNumberFormat="1" applyFont="1" applyBorder="1"/>
    <xf numFmtId="204" fontId="8" fillId="0" borderId="0" xfId="0" applyNumberFormat="1" applyFont="1" applyBorder="1" applyAlignment="1">
      <alignment horizontal="right"/>
    </xf>
    <xf numFmtId="204" fontId="0" fillId="0" borderId="0" xfId="0" applyNumberFormat="1"/>
    <xf numFmtId="0" fontId="17" fillId="0" borderId="0" xfId="0" applyFont="1"/>
    <xf numFmtId="49" fontId="3" fillId="0" borderId="5" xfId="0" applyNumberFormat="1" applyFont="1" applyBorder="1" applyAlignment="1">
      <alignment horizontal="left"/>
    </xf>
    <xf numFmtId="0" fontId="2" fillId="0" borderId="0" xfId="0" applyFont="1" applyAlignment="1">
      <alignment horizontal="right"/>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0" xfId="0" applyFont="1" applyFill="1" applyBorder="1" applyAlignment="1">
      <alignment horizontal="center" justifyLastLine="1"/>
    </xf>
    <xf numFmtId="0" fontId="3" fillId="0" borderId="1" xfId="0" applyFont="1" applyFill="1" applyBorder="1" applyAlignment="1">
      <alignment horizontal="center" justifyLastLine="1"/>
    </xf>
    <xf numFmtId="0" fontId="3" fillId="0" borderId="6" xfId="0" applyFont="1"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1"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5" xfId="0"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0" fillId="0" borderId="15" xfId="0" applyBorder="1" applyAlignment="1">
      <alignment horizontal="distributed" vertical="center" justifyLastLine="1"/>
    </xf>
    <xf numFmtId="0" fontId="0" fillId="0" borderId="12" xfId="0"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4" fillId="0" borderId="18" xfId="0" applyFont="1" applyBorder="1" applyAlignment="1">
      <alignment horizontal="distributed" vertical="center" wrapText="1" justifyLastLine="1"/>
    </xf>
    <xf numFmtId="0" fontId="11" fillId="0" borderId="15" xfId="0" applyFont="1" applyBorder="1" applyAlignment="1">
      <alignment horizontal="distributed" vertical="center" justifyLastLine="1"/>
    </xf>
    <xf numFmtId="0" fontId="11"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11" xfId="0" applyFont="1" applyBorder="1" applyAlignment="1">
      <alignment horizontal="center" vertical="center" justifyLastLine="1"/>
    </xf>
    <xf numFmtId="0" fontId="3" fillId="0" borderId="12" xfId="0" applyFont="1" applyBorder="1" applyAlignment="1">
      <alignment horizontal="center" vertical="center" justifyLastLine="1"/>
    </xf>
    <xf numFmtId="0" fontId="0" fillId="0" borderId="19" xfId="0" applyBorder="1" applyAlignment="1">
      <alignment horizontal="distributed" vertical="center" justifyLastLine="1"/>
    </xf>
    <xf numFmtId="0" fontId="7" fillId="0" borderId="0" xfId="0" applyFont="1" applyFill="1" applyBorder="1" applyAlignment="1">
      <alignment horizontal="center" justifyLastLine="1"/>
    </xf>
    <xf numFmtId="0" fontId="7" fillId="0" borderId="1" xfId="0" applyFont="1" applyFill="1" applyBorder="1" applyAlignment="1">
      <alignment horizontal="center" justifyLastLine="1"/>
    </xf>
    <xf numFmtId="0" fontId="14" fillId="0" borderId="0" xfId="0" applyFont="1" applyAlignment="1">
      <alignment horizontal="center"/>
    </xf>
    <xf numFmtId="0" fontId="3" fillId="0" borderId="0" xfId="0" applyFont="1" applyFill="1" applyBorder="1" applyAlignment="1">
      <alignment horizontal="distributed" justifyLastLine="1"/>
    </xf>
    <xf numFmtId="0" fontId="3" fillId="0" borderId="1" xfId="0" applyFont="1" applyFill="1" applyBorder="1" applyAlignment="1">
      <alignment horizontal="distributed" justifyLastLine="1"/>
    </xf>
    <xf numFmtId="0" fontId="10" fillId="0" borderId="0" xfId="0" applyFont="1" applyAlignment="1">
      <alignment wrapText="1"/>
    </xf>
    <xf numFmtId="0" fontId="6" fillId="0" borderId="3" xfId="0" applyFont="1" applyBorder="1"/>
    <xf numFmtId="0" fontId="4" fillId="0" borderId="3" xfId="0" applyFont="1" applyBorder="1" applyAlignment="1">
      <alignment vertical="center" textRotation="255" wrapText="1"/>
    </xf>
    <xf numFmtId="41" fontId="6" fillId="0" borderId="0" xfId="1" applyNumberFormat="1" applyFont="1" applyAlignment="1">
      <alignment vertical="center"/>
    </xf>
    <xf numFmtId="41" fontId="6" fillId="0" borderId="0" xfId="1"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distributed" vertical="center"/>
    </xf>
    <xf numFmtId="0" fontId="4" fillId="0" borderId="0" xfId="0" applyFont="1" applyAlignment="1">
      <alignment vertical="center" textRotation="255" wrapText="1"/>
    </xf>
    <xf numFmtId="0" fontId="5" fillId="0" borderId="0" xfId="0" applyFont="1" applyAlignment="1">
      <alignment vertical="center"/>
    </xf>
    <xf numFmtId="0" fontId="3" fillId="0" borderId="0" xfId="0" applyFont="1" applyAlignment="1">
      <alignment vertical="center"/>
    </xf>
    <xf numFmtId="41" fontId="5" fillId="0" borderId="0" xfId="0" applyNumberFormat="1" applyFont="1" applyAlignment="1">
      <alignment vertical="center"/>
    </xf>
    <xf numFmtId="0" fontId="3" fillId="0" borderId="0" xfId="0" applyFont="1" applyAlignment="1">
      <alignment horizontal="distributed" vertical="center" wrapText="1"/>
    </xf>
    <xf numFmtId="0" fontId="3" fillId="0" borderId="2" xfId="0" applyFont="1" applyBorder="1" applyAlignment="1">
      <alignment vertical="center"/>
    </xf>
    <xf numFmtId="0" fontId="4" fillId="0" borderId="2" xfId="0" applyFont="1" applyBorder="1" applyAlignment="1">
      <alignment vertical="center" textRotation="255" wrapText="1"/>
    </xf>
    <xf numFmtId="41" fontId="5" fillId="0" borderId="3" xfId="0" applyNumberFormat="1" applyFont="1" applyBorder="1" applyAlignment="1">
      <alignment vertical="center"/>
    </xf>
    <xf numFmtId="41" fontId="6" fillId="0" borderId="0" xfId="1" applyNumberFormat="1" applyFont="1" applyBorder="1" applyAlignment="1">
      <alignment vertical="center"/>
    </xf>
    <xf numFmtId="0" fontId="4" fillId="0" borderId="0" xfId="0" applyFont="1" applyAlignment="1">
      <alignment vertical="center"/>
    </xf>
    <xf numFmtId="41" fontId="5" fillId="0" borderId="2" xfId="0" applyNumberFormat="1" applyFont="1" applyBorder="1" applyAlignment="1">
      <alignment vertical="center"/>
    </xf>
    <xf numFmtId="41" fontId="6" fillId="0" borderId="0" xfId="1" applyNumberFormat="1" applyFont="1" applyFill="1" applyBorder="1" applyAlignment="1">
      <alignment vertical="center"/>
    </xf>
    <xf numFmtId="0" fontId="17"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41" fontId="8" fillId="0" borderId="0" xfId="1" applyNumberFormat="1" applyFont="1" applyAlignment="1">
      <alignment vertical="center"/>
    </xf>
    <xf numFmtId="0" fontId="7" fillId="0" borderId="0" xfId="0" applyFont="1" applyAlignment="1">
      <alignment horizontal="left" vertical="center"/>
    </xf>
    <xf numFmtId="0" fontId="18" fillId="0" borderId="0" xfId="0" applyFont="1" applyAlignment="1">
      <alignment horizontal="left" vertical="center"/>
    </xf>
    <xf numFmtId="0" fontId="6" fillId="0" borderId="0" xfId="0" applyFont="1" applyAlignment="1">
      <alignment horizontal="left" vertical="center"/>
    </xf>
    <xf numFmtId="41" fontId="8" fillId="0" borderId="0" xfId="1" applyNumberFormat="1" applyFont="1" applyFill="1" applyBorder="1" applyAlignment="1">
      <alignment vertical="center"/>
    </xf>
    <xf numFmtId="0" fontId="18" fillId="0" borderId="0" xfId="0" applyFont="1" applyAlignment="1">
      <alignment vertical="center"/>
    </xf>
    <xf numFmtId="0" fontId="6" fillId="0" borderId="0" xfId="0" applyFont="1" applyAlignment="1">
      <alignment vertical="center"/>
    </xf>
    <xf numFmtId="0" fontId="3" fillId="0" borderId="0" xfId="0" quotePrefix="1" applyFont="1" applyAlignment="1">
      <alignment horizontal="left" vertical="center"/>
    </xf>
    <xf numFmtId="0" fontId="5" fillId="0" borderId="0" xfId="0" applyFont="1" applyAlignment="1">
      <alignment horizontal="distributed" vertical="center"/>
    </xf>
    <xf numFmtId="0" fontId="11" fillId="0" borderId="0" xfId="0" applyFont="1" applyAlignment="1">
      <alignment horizontal="center" vertical="center" textRotation="255"/>
    </xf>
    <xf numFmtId="0" fontId="3" fillId="0" borderId="0" xfId="0" applyFont="1" applyAlignment="1">
      <alignment horizontal="right" vertical="center"/>
    </xf>
    <xf numFmtId="0" fontId="17" fillId="0" borderId="0" xfId="0" applyFont="1" applyAlignment="1">
      <alignment horizontal="distributed" vertical="center"/>
    </xf>
    <xf numFmtId="0" fontId="7" fillId="0" borderId="0" xfId="0" quotePrefix="1" applyFont="1" applyAlignment="1">
      <alignment horizontal="left" vertical="center"/>
    </xf>
    <xf numFmtId="0" fontId="18"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7" fillId="0" borderId="0" xfId="0" quotePrefix="1" applyFont="1" applyAlignment="1">
      <alignment horizontal="center" vertical="center" textRotation="255"/>
    </xf>
    <xf numFmtId="0" fontId="19" fillId="0" borderId="0" xfId="0" applyFont="1" applyAlignment="1">
      <alignment vertical="center"/>
    </xf>
    <xf numFmtId="0" fontId="17"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vertical="center" textRotation="255"/>
    </xf>
    <xf numFmtId="0" fontId="10" fillId="0" borderId="0" xfId="0" applyFont="1" applyAlignment="1">
      <alignment horizontal="distributed" vertical="center"/>
    </xf>
    <xf numFmtId="0" fontId="20" fillId="0" borderId="0" xfId="0" applyFont="1" applyAlignment="1">
      <alignment vertical="center"/>
    </xf>
    <xf numFmtId="0" fontId="4" fillId="0" borderId="0" xfId="0" applyFont="1" applyAlignment="1">
      <alignment horizontal="distributed" vertical="center"/>
    </xf>
    <xf numFmtId="3" fontId="5" fillId="0" borderId="0" xfId="0" applyNumberFormat="1" applyFont="1"/>
    <xf numFmtId="0" fontId="6" fillId="0" borderId="0" xfId="0" quotePrefix="1" applyFont="1" applyAlignment="1">
      <alignment horizontal="center" vertical="center"/>
    </xf>
    <xf numFmtId="0" fontId="19" fillId="0" borderId="0" xfId="0" applyFont="1" applyAlignment="1">
      <alignment horizontal="right" vertical="center"/>
    </xf>
    <xf numFmtId="0" fontId="6" fillId="0" borderId="0" xfId="0" applyFont="1" applyAlignment="1">
      <alignment horizontal="right" vertical="center"/>
    </xf>
    <xf numFmtId="0" fontId="19" fillId="0" borderId="0" xfId="0" applyFont="1" applyAlignment="1">
      <alignment horizontal="distributed" vertical="center"/>
    </xf>
    <xf numFmtId="0" fontId="6" fillId="0" borderId="0" xfId="0" applyFont="1" applyAlignment="1">
      <alignment horizontal="distributed" vertical="center"/>
    </xf>
    <xf numFmtId="0" fontId="3" fillId="0" borderId="2" xfId="0" applyFont="1" applyBorder="1" applyAlignment="1">
      <alignment horizontal="center" vertical="center"/>
    </xf>
    <xf numFmtId="0" fontId="5" fillId="0" borderId="0" xfId="0" applyFont="1" applyAlignment="1">
      <alignment horizontal="distributed" justifyLastLine="1"/>
    </xf>
    <xf numFmtId="0" fontId="2" fillId="0" borderId="0" xfId="0" applyFont="1" applyAlignment="1">
      <alignment horizontal="center"/>
    </xf>
    <xf numFmtId="38" fontId="5" fillId="0" borderId="0" xfId="0" applyNumberFormat="1" applyFont="1"/>
    <xf numFmtId="38" fontId="5" fillId="0" borderId="0" xfId="1" applyFont="1" applyBorder="1"/>
    <xf numFmtId="38" fontId="5" fillId="0" borderId="0" xfId="1" applyFont="1" applyBorder="1" applyAlignment="1">
      <alignment horizontal="right"/>
    </xf>
    <xf numFmtId="0" fontId="5" fillId="0" borderId="0" xfId="0" applyFont="1" applyAlignment="1">
      <alignment horizontal="center"/>
    </xf>
    <xf numFmtId="0" fontId="5" fillId="0" borderId="0" xfId="0" applyFont="1" applyAlignment="1">
      <alignment horizontal="right"/>
    </xf>
    <xf numFmtId="0" fontId="21" fillId="0" borderId="0" xfId="0" applyFont="1"/>
    <xf numFmtId="38" fontId="21" fillId="0" borderId="0" xfId="1" applyFont="1" applyBorder="1" applyAlignment="1">
      <alignment horizontal="right"/>
    </xf>
    <xf numFmtId="38" fontId="21" fillId="0" borderId="0" xfId="1" applyFont="1" applyBorder="1"/>
    <xf numFmtId="0" fontId="21" fillId="0" borderId="0" xfId="0" applyFont="1" applyAlignment="1">
      <alignment horizontal="center"/>
    </xf>
    <xf numFmtId="41" fontId="18" fillId="0" borderId="0" xfId="1" applyNumberFormat="1" applyFont="1" applyBorder="1"/>
    <xf numFmtId="0" fontId="5" fillId="0" borderId="0" xfId="0" applyFont="1" applyAlignment="1">
      <alignment horizontal="distributed"/>
    </xf>
    <xf numFmtId="38" fontId="6" fillId="0" borderId="3" xfId="1" applyFont="1" applyBorder="1"/>
    <xf numFmtId="0" fontId="3" fillId="0" borderId="5" xfId="0" applyFont="1" applyBorder="1" applyAlignment="1">
      <alignment horizontal="center"/>
    </xf>
    <xf numFmtId="41" fontId="6" fillId="0" borderId="0" xfId="1" applyNumberFormat="1" applyFont="1" applyBorder="1"/>
    <xf numFmtId="41" fontId="6" fillId="0" borderId="4" xfId="1" applyNumberFormat="1" applyFont="1" applyBorder="1"/>
    <xf numFmtId="49" fontId="5" fillId="0" borderId="0" xfId="0" applyNumberFormat="1" applyFont="1"/>
    <xf numFmtId="41" fontId="6" fillId="0" borderId="0" xfId="0" applyNumberFormat="1" applyFont="1"/>
    <xf numFmtId="38" fontId="6" fillId="0" borderId="0" xfId="1" applyFont="1" applyBorder="1"/>
    <xf numFmtId="49" fontId="3" fillId="0" borderId="0" xfId="0" applyNumberFormat="1" applyFont="1" applyAlignment="1">
      <alignment horizontal="right"/>
    </xf>
    <xf numFmtId="41" fontId="8" fillId="0" borderId="0" xfId="1" applyNumberFormat="1" applyFont="1" applyBorder="1"/>
    <xf numFmtId="41" fontId="8" fillId="0" borderId="4" xfId="1" applyNumberFormat="1" applyFont="1" applyBorder="1"/>
    <xf numFmtId="49" fontId="7" fillId="0" borderId="1" xfId="0" applyNumberFormat="1" applyFont="1" applyBorder="1"/>
    <xf numFmtId="0" fontId="7" fillId="0" borderId="0" xfId="0" applyFont="1" applyAlignment="1">
      <alignment horizontal="center" justifyLastLine="1"/>
    </xf>
    <xf numFmtId="49" fontId="7" fillId="0" borderId="0" xfId="0" applyNumberFormat="1" applyFont="1"/>
    <xf numFmtId="49" fontId="3" fillId="0" borderId="1" xfId="0" applyNumberFormat="1" applyFont="1" applyBorder="1"/>
    <xf numFmtId="0" fontId="3" fillId="0" borderId="0" xfId="0" applyFont="1" applyAlignment="1">
      <alignment horizontal="center" justifyLastLine="1"/>
    </xf>
    <xf numFmtId="49" fontId="3" fillId="0" borderId="0" xfId="0" applyNumberFormat="1" applyFont="1"/>
    <xf numFmtId="49" fontId="3" fillId="0" borderId="1" xfId="0" applyNumberFormat="1" applyFont="1" applyBorder="1" applyAlignment="1">
      <alignment justifyLastLine="1"/>
    </xf>
    <xf numFmtId="49" fontId="3" fillId="0" borderId="0" xfId="0" applyNumberFormat="1" applyFont="1" applyAlignment="1">
      <alignment horizontal="right" justifyLastLine="1"/>
    </xf>
    <xf numFmtId="0" fontId="3" fillId="0" borderId="2" xfId="0" applyFont="1" applyBorder="1" applyAlignment="1">
      <alignment horizontal="center"/>
    </xf>
    <xf numFmtId="0" fontId="3" fillId="0" borderId="20" xfId="0" applyFont="1" applyBorder="1"/>
    <xf numFmtId="0" fontId="17" fillId="0" borderId="14"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2" xfId="0" applyFont="1" applyBorder="1" applyAlignment="1">
      <alignment horizontal="distributed" justifyLastLine="1"/>
    </xf>
    <xf numFmtId="0" fontId="3" fillId="0" borderId="5" xfId="0" applyFont="1" applyBorder="1" applyAlignment="1">
      <alignment horizontal="distributed" justifyLastLine="1"/>
    </xf>
    <xf numFmtId="0" fontId="17" fillId="0" borderId="5" xfId="0" applyFont="1" applyBorder="1" applyAlignment="1">
      <alignment horizontal="distributed" vertical="center" justifyLastLine="1"/>
    </xf>
    <xf numFmtId="0" fontId="17" fillId="0" borderId="3" xfId="0" applyFont="1" applyBorder="1" applyAlignment="1">
      <alignment horizontal="distributed" vertical="center" justifyLastLine="1"/>
    </xf>
    <xf numFmtId="0" fontId="3" fillId="0" borderId="17" xfId="0" applyFont="1" applyBorder="1" applyAlignment="1">
      <alignment horizontal="distributed" justifyLastLine="1"/>
    </xf>
    <xf numFmtId="0" fontId="3" fillId="0" borderId="15"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17" fillId="0" borderId="1" xfId="0" applyFont="1" applyBorder="1" applyAlignment="1">
      <alignment horizontal="distributed" vertical="center" justifyLastLine="1"/>
    </xf>
    <xf numFmtId="0" fontId="17" fillId="0" borderId="0" xfId="0" applyFont="1" applyAlignment="1">
      <alignment horizontal="distributed" vertical="center" justifyLastLine="1"/>
    </xf>
    <xf numFmtId="0" fontId="17" fillId="0" borderId="10" xfId="0" applyFont="1" applyBorder="1" applyAlignment="1">
      <alignment horizontal="distributed" vertical="center" justifyLastLine="1"/>
    </xf>
    <xf numFmtId="0" fontId="3" fillId="0" borderId="10" xfId="0" applyFont="1" applyBorder="1" applyAlignment="1">
      <alignment horizontal="distributed" justifyLastLine="1"/>
    </xf>
    <xf numFmtId="0" fontId="17" fillId="0" borderId="6" xfId="0" applyFont="1" applyBorder="1" applyAlignment="1">
      <alignment horizontal="distributed" justifyLastLine="1"/>
    </xf>
    <xf numFmtId="0" fontId="3" fillId="0" borderId="21" xfId="0" applyFont="1" applyBorder="1" applyAlignment="1">
      <alignment horizontal="distributed" vertical="center" justifyLastLine="1"/>
    </xf>
    <xf numFmtId="0" fontId="3" fillId="0" borderId="9" xfId="0" applyFont="1" applyBorder="1" applyAlignment="1">
      <alignment horizontal="distributed" justifyLastLine="1"/>
    </xf>
    <xf numFmtId="0" fontId="17" fillId="0" borderId="7" xfId="0" applyFont="1" applyBorder="1" applyAlignment="1">
      <alignment horizontal="distributed" vertical="center" justifyLastLine="1"/>
    </xf>
    <xf numFmtId="0" fontId="10" fillId="0" borderId="0" xfId="0" applyFont="1" applyAlignment="1">
      <alignment horizontal="right"/>
    </xf>
    <xf numFmtId="0" fontId="13" fillId="0" borderId="0" xfId="0" applyFont="1" applyAlignment="1">
      <alignment horizontal="right"/>
    </xf>
    <xf numFmtId="0" fontId="14" fillId="0" borderId="0" xfId="0" applyFont="1" applyAlignment="1">
      <alignment horizontal="right"/>
    </xf>
    <xf numFmtId="38" fontId="5" fillId="0" borderId="3" xfId="1" applyFont="1" applyBorder="1"/>
    <xf numFmtId="49" fontId="7" fillId="0" borderId="0" xfId="0" applyNumberFormat="1" applyFont="1" applyAlignment="1">
      <alignment horizontal="center" justifyLastLine="1"/>
    </xf>
    <xf numFmtId="41" fontId="6" fillId="0" borderId="0" xfId="1" applyNumberFormat="1" applyFont="1" applyBorder="1" applyAlignment="1">
      <alignment horizontal="right"/>
    </xf>
    <xf numFmtId="49" fontId="3" fillId="0" borderId="0" xfId="0" applyNumberFormat="1" applyFont="1" applyAlignment="1">
      <alignment horizontal="center" justifyLastLine="1"/>
    </xf>
    <xf numFmtId="0" fontId="3" fillId="0" borderId="13" xfId="0" applyFont="1" applyBorder="1"/>
    <xf numFmtId="0" fontId="3" fillId="0" borderId="5"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17" fillId="0" borderId="5" xfId="0" applyFont="1" applyBorder="1"/>
    <xf numFmtId="0" fontId="17" fillId="0" borderId="3" xfId="0" applyFont="1" applyBorder="1"/>
    <xf numFmtId="0" fontId="3" fillId="0" borderId="3" xfId="0" applyFont="1" applyBorder="1" applyAlignment="1">
      <alignment horizontal="distributed" justifyLastLine="1"/>
    </xf>
    <xf numFmtId="0" fontId="3" fillId="0" borderId="0" xfId="0" applyFont="1" applyAlignment="1">
      <alignment horizontal="distributed" vertical="center" justifyLastLine="1"/>
    </xf>
    <xf numFmtId="0" fontId="3" fillId="0" borderId="19" xfId="0" applyFont="1" applyBorder="1" applyAlignment="1">
      <alignment horizontal="distributed" vertical="center" justifyLastLine="1"/>
    </xf>
    <xf numFmtId="0" fontId="17" fillId="0" borderId="1" xfId="0" applyFont="1" applyBorder="1"/>
    <xf numFmtId="0" fontId="17" fillId="0" borderId="0" xfId="0" applyFont="1"/>
    <xf numFmtId="0" fontId="17" fillId="0" borderId="6" xfId="0" applyFont="1" applyBorder="1" applyAlignment="1">
      <alignment horizontal="distributed" vertical="center" justifyLastLine="1"/>
    </xf>
    <xf numFmtId="0" fontId="17" fillId="0" borderId="6" xfId="0" applyFont="1" applyBorder="1"/>
    <xf numFmtId="0" fontId="17" fillId="0" borderId="7" xfId="0" applyFont="1" applyBorder="1"/>
    <xf numFmtId="0" fontId="13" fillId="0" borderId="22" xfId="0" applyFont="1" applyBorder="1" applyAlignment="1">
      <alignment horizontal="center"/>
    </xf>
    <xf numFmtId="41" fontId="5" fillId="0" borderId="0" xfId="0" applyNumberFormat="1" applyFont="1"/>
    <xf numFmtId="0" fontId="3" fillId="0" borderId="2"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17" fillId="0" borderId="5" xfId="0" applyFont="1" applyBorder="1" applyAlignment="1">
      <alignment horizontal="distributed" justifyLastLine="1"/>
    </xf>
    <xf numFmtId="0" fontId="17" fillId="0" borderId="3" xfId="0" applyFont="1" applyBorder="1" applyAlignment="1">
      <alignment horizontal="distributed" justifyLastLine="1"/>
    </xf>
    <xf numFmtId="0" fontId="17" fillId="0" borderId="7" xfId="0" applyFont="1" applyBorder="1" applyAlignment="1">
      <alignment horizontal="distributed" justifyLastLine="1"/>
    </xf>
    <xf numFmtId="0" fontId="10" fillId="0" borderId="0" xfId="0" applyFont="1" applyAlignment="1">
      <alignment horizontal="center"/>
    </xf>
    <xf numFmtId="0" fontId="13" fillId="0" borderId="0" xfId="0" applyFont="1" applyAlignment="1">
      <alignment horizontal="center"/>
    </xf>
    <xf numFmtId="0" fontId="22" fillId="0" borderId="0" xfId="0" applyFont="1"/>
    <xf numFmtId="38" fontId="8" fillId="0" borderId="3" xfId="1" applyFont="1" applyBorder="1"/>
    <xf numFmtId="0" fontId="7" fillId="0" borderId="5" xfId="0" applyFont="1" applyBorder="1" applyAlignment="1">
      <alignment horizontal="center"/>
    </xf>
    <xf numFmtId="0" fontId="7" fillId="0" borderId="0" xfId="0" applyFont="1" applyAlignment="1">
      <alignment horizontal="center"/>
    </xf>
    <xf numFmtId="0" fontId="3" fillId="0" borderId="0" xfId="0" applyFont="1" applyAlignment="1">
      <alignment horizontal="center"/>
    </xf>
    <xf numFmtId="0" fontId="3" fillId="0" borderId="0" xfId="0" applyFont="1" applyAlignment="1">
      <alignment horizontal="distributed" indent="1"/>
    </xf>
    <xf numFmtId="0" fontId="3" fillId="0" borderId="7" xfId="0" applyFont="1" applyBorder="1" applyAlignment="1">
      <alignment horizontal="distributed" vertical="center" justifyLastLine="1"/>
    </xf>
    <xf numFmtId="38" fontId="2" fillId="0" borderId="0" xfId="0" applyNumberFormat="1" applyFont="1"/>
    <xf numFmtId="0" fontId="6" fillId="0" borderId="0" xfId="0" applyFont="1"/>
    <xf numFmtId="38" fontId="6" fillId="0" borderId="3" xfId="1" applyFont="1" applyFill="1" applyBorder="1"/>
    <xf numFmtId="0" fontId="3" fillId="0" borderId="5" xfId="0" applyFont="1" applyBorder="1" applyAlignment="1">
      <alignment horizontal="distributed"/>
    </xf>
    <xf numFmtId="41" fontId="8" fillId="0" borderId="0" xfId="1" applyNumberFormat="1" applyFont="1" applyFill="1" applyBorder="1" applyAlignment="1">
      <alignment horizontal="right"/>
    </xf>
    <xf numFmtId="41" fontId="8" fillId="0" borderId="4" xfId="1" applyNumberFormat="1" applyFont="1" applyFill="1" applyBorder="1" applyAlignment="1">
      <alignment horizontal="right"/>
    </xf>
    <xf numFmtId="0" fontId="3" fillId="0" borderId="1" xfId="0" applyFont="1" applyBorder="1" applyAlignment="1">
      <alignment horizontal="center"/>
    </xf>
    <xf numFmtId="0" fontId="3" fillId="0" borderId="0" xfId="0" applyFont="1" applyAlignment="1">
      <alignment horizontal="center"/>
    </xf>
    <xf numFmtId="41" fontId="6" fillId="0" borderId="0" xfId="1" applyNumberFormat="1" applyFont="1" applyFill="1" applyBorder="1" applyAlignment="1">
      <alignment horizontal="right" vertical="center"/>
    </xf>
    <xf numFmtId="41" fontId="6" fillId="0" borderId="4" xfId="1" applyNumberFormat="1" applyFont="1" applyFill="1" applyBorder="1" applyAlignment="1">
      <alignment horizontal="right" vertical="center"/>
    </xf>
    <xf numFmtId="41" fontId="6" fillId="0" borderId="0" xfId="1" applyNumberFormat="1" applyFont="1" applyFill="1" applyBorder="1" applyAlignment="1">
      <alignment horizontal="right"/>
    </xf>
    <xf numFmtId="41" fontId="6" fillId="0" borderId="4" xfId="1" applyNumberFormat="1" applyFont="1" applyFill="1" applyBorder="1" applyAlignment="1">
      <alignment horizontal="right"/>
    </xf>
    <xf numFmtId="38" fontId="6" fillId="0" borderId="0" xfId="0" applyNumberFormat="1" applyFont="1"/>
    <xf numFmtId="41" fontId="6" fillId="0" borderId="0" xfId="1" applyNumberFormat="1" applyFont="1" applyFill="1" applyBorder="1"/>
    <xf numFmtId="41" fontId="6" fillId="0" borderId="4" xfId="1" applyNumberFormat="1" applyFont="1" applyFill="1" applyBorder="1"/>
    <xf numFmtId="0" fontId="3" fillId="0" borderId="1" xfId="0" applyFont="1" applyBorder="1" applyAlignment="1">
      <alignment horizontal="distributed" indent="1"/>
    </xf>
    <xf numFmtId="0" fontId="3" fillId="0" borderId="0" xfId="0" applyFont="1" applyAlignment="1">
      <alignment horizontal="distributed" indent="1"/>
    </xf>
    <xf numFmtId="0" fontId="3" fillId="0" borderId="0" xfId="0" applyFont="1" applyAlignment="1">
      <alignment horizontal="center" vertical="center" wrapText="1"/>
    </xf>
    <xf numFmtId="0" fontId="3" fillId="0" borderId="4" xfId="0" applyFont="1" applyBorder="1" applyAlignment="1">
      <alignment horizontal="distributed" vertical="center" justifyLastLine="1"/>
    </xf>
    <xf numFmtId="0" fontId="17" fillId="0" borderId="1" xfId="0" applyFont="1" applyBorder="1" applyAlignment="1">
      <alignment horizontal="center" vertical="center"/>
    </xf>
    <xf numFmtId="0" fontId="17" fillId="0" borderId="0" xfId="0" applyFont="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distributed" vertical="center" indent="6"/>
    </xf>
    <xf numFmtId="0" fontId="3" fillId="0" borderId="2" xfId="0" applyFont="1" applyBorder="1" applyAlignment="1">
      <alignment horizontal="distributed" vertical="center" indent="6"/>
    </xf>
    <xf numFmtId="0" fontId="3" fillId="0" borderId="13" xfId="0" applyFont="1" applyBorder="1" applyAlignment="1">
      <alignment horizontal="distributed" vertical="center" indent="6"/>
    </xf>
    <xf numFmtId="0" fontId="3" fillId="0" borderId="6" xfId="0" applyFont="1" applyBorder="1" applyAlignment="1">
      <alignment horizontal="distributed" vertical="center" indent="9"/>
    </xf>
    <xf numFmtId="0" fontId="3" fillId="0" borderId="21" xfId="0" applyFont="1" applyBorder="1" applyAlignment="1">
      <alignment horizontal="distributed" vertical="center" indent="9"/>
    </xf>
    <xf numFmtId="0" fontId="16" fillId="0" borderId="0" xfId="0" applyFont="1" applyAlignment="1">
      <alignment horizontal="left" wrapText="1"/>
    </xf>
    <xf numFmtId="0" fontId="13" fillId="0" borderId="0" xfId="0" applyFont="1" applyAlignment="1">
      <alignment vertical="top"/>
    </xf>
    <xf numFmtId="0" fontId="13" fillId="0" borderId="0" xfId="0" applyFont="1" applyAlignment="1">
      <alignment horizontal="center" vertical="top"/>
    </xf>
    <xf numFmtId="0" fontId="15" fillId="0" borderId="0" xfId="0" applyFont="1" applyAlignment="1">
      <alignment vertical="center"/>
    </xf>
    <xf numFmtId="0" fontId="14" fillId="0" borderId="0" xfId="0" applyFont="1" applyAlignment="1">
      <alignment horizontal="center" vertical="center"/>
    </xf>
    <xf numFmtId="0" fontId="3" fillId="0" borderId="0" xfId="0" applyFont="1" applyAlignment="1">
      <alignment horizontal="distributed"/>
    </xf>
    <xf numFmtId="0" fontId="3" fillId="0" borderId="3" xfId="0" applyFont="1" applyBorder="1" applyAlignment="1">
      <alignment horizontal="distributed"/>
    </xf>
    <xf numFmtId="186" fontId="6" fillId="0" borderId="0" xfId="0" applyNumberFormat="1" applyFont="1"/>
    <xf numFmtId="0" fontId="3" fillId="0" borderId="1" xfId="0" applyFont="1" applyBorder="1" applyAlignment="1">
      <alignment horizontal="distributed"/>
    </xf>
    <xf numFmtId="186" fontId="8" fillId="0" borderId="0" xfId="0" applyNumberFormat="1" applyFont="1"/>
    <xf numFmtId="0" fontId="5" fillId="0" borderId="1" xfId="0" applyFont="1" applyBorder="1" applyAlignment="1">
      <alignment horizontal="distributed" justifyLastLine="1"/>
    </xf>
    <xf numFmtId="0" fontId="7" fillId="0" borderId="0" xfId="0" applyFont="1" applyAlignment="1">
      <alignment horizontal="right"/>
    </xf>
    <xf numFmtId="0" fontId="6" fillId="0" borderId="2" xfId="0" applyFont="1" applyBorder="1" applyAlignment="1">
      <alignment horizontal="distributed"/>
    </xf>
    <xf numFmtId="0" fontId="7" fillId="0" borderId="2" xfId="0" applyFont="1" applyBorder="1"/>
    <xf numFmtId="0" fontId="3" fillId="0" borderId="24" xfId="0" applyFont="1" applyBorder="1" applyAlignment="1">
      <alignment horizontal="distributed" vertical="center" justifyLastLine="1"/>
    </xf>
    <xf numFmtId="0" fontId="17" fillId="0" borderId="9" xfId="0" applyFont="1" applyBorder="1" applyAlignment="1">
      <alignment horizontal="distributed" vertical="center" justifyLastLine="1"/>
    </xf>
    <xf numFmtId="38" fontId="5" fillId="0" borderId="0" xfId="1" applyFont="1"/>
    <xf numFmtId="180" fontId="5" fillId="0" borderId="0" xfId="1" applyNumberFormat="1" applyFont="1"/>
    <xf numFmtId="179" fontId="5" fillId="0" borderId="0" xfId="1" applyNumberFormat="1" applyFont="1"/>
    <xf numFmtId="192" fontId="5" fillId="0" borderId="0" xfId="1" applyNumberFormat="1" applyFont="1"/>
    <xf numFmtId="180" fontId="5" fillId="0" borderId="0" xfId="1" applyNumberFormat="1" applyFont="1" applyBorder="1"/>
    <xf numFmtId="38" fontId="2" fillId="0" borderId="0" xfId="1" applyFont="1"/>
    <xf numFmtId="192" fontId="2" fillId="0" borderId="0" xfId="1" applyNumberFormat="1" applyFont="1"/>
    <xf numFmtId="180" fontId="6" fillId="0" borderId="0" xfId="1" applyNumberFormat="1" applyFont="1" applyBorder="1"/>
    <xf numFmtId="179" fontId="6" fillId="0" borderId="0" xfId="1" applyNumberFormat="1" applyFont="1" applyBorder="1"/>
    <xf numFmtId="192" fontId="6" fillId="0" borderId="0" xfId="1" applyNumberFormat="1" applyFont="1" applyBorder="1"/>
    <xf numFmtId="38" fontId="3" fillId="0" borderId="0" xfId="1" applyFont="1" applyBorder="1" applyAlignment="1">
      <alignment horizontal="center"/>
    </xf>
    <xf numFmtId="38" fontId="2" fillId="0" borderId="0" xfId="1" applyFont="1" applyBorder="1"/>
    <xf numFmtId="180" fontId="6" fillId="0" borderId="3" xfId="1" applyNumberFormat="1" applyFont="1" applyBorder="1"/>
    <xf numFmtId="179" fontId="6" fillId="0" borderId="3" xfId="1" applyNumberFormat="1" applyFont="1" applyBorder="1"/>
    <xf numFmtId="192" fontId="6" fillId="0" borderId="3" xfId="1" applyNumberFormat="1" applyFont="1" applyBorder="1"/>
    <xf numFmtId="38" fontId="3" fillId="0" borderId="5" xfId="1" applyFont="1" applyBorder="1" applyAlignment="1">
      <alignment horizontal="center"/>
    </xf>
    <xf numFmtId="177" fontId="6" fillId="0" borderId="0" xfId="1" applyNumberFormat="1" applyFont="1" applyFill="1" applyBorder="1"/>
    <xf numFmtId="188" fontId="6" fillId="0" borderId="0" xfId="1" applyNumberFormat="1" applyFont="1" applyFill="1" applyBorder="1"/>
    <xf numFmtId="176" fontId="6" fillId="0" borderId="4" xfId="1" applyNumberFormat="1" applyFont="1" applyFill="1" applyBorder="1"/>
    <xf numFmtId="38" fontId="3" fillId="0" borderId="1" xfId="1" applyFont="1" applyBorder="1" applyAlignment="1">
      <alignment horizontal="left"/>
    </xf>
    <xf numFmtId="38" fontId="3" fillId="0" borderId="1" xfId="1" applyFont="1" applyBorder="1" applyAlignment="1"/>
    <xf numFmtId="38" fontId="3" fillId="0" borderId="0" xfId="1" applyFont="1" applyBorder="1" applyAlignment="1">
      <alignment horizontal="right"/>
    </xf>
    <xf numFmtId="38" fontId="3" fillId="0" borderId="0" xfId="1" applyFont="1" applyBorder="1" applyAlignment="1"/>
    <xf numFmtId="38" fontId="21" fillId="0" borderId="0" xfId="1" applyFont="1"/>
    <xf numFmtId="0" fontId="5" fillId="0" borderId="0" xfId="1" applyNumberFormat="1" applyFont="1" applyBorder="1"/>
    <xf numFmtId="177" fontId="8" fillId="0" borderId="0" xfId="1" applyNumberFormat="1" applyFont="1" applyBorder="1"/>
    <xf numFmtId="188" fontId="8" fillId="0" borderId="0" xfId="1" applyNumberFormat="1" applyFont="1" applyBorder="1"/>
    <xf numFmtId="176" fontId="8" fillId="0" borderId="4" xfId="1" applyNumberFormat="1" applyFont="1" applyBorder="1"/>
    <xf numFmtId="38" fontId="7" fillId="0" borderId="1" xfId="1" applyFont="1" applyBorder="1" applyAlignment="1">
      <alignment horizontal="center"/>
    </xf>
    <xf numFmtId="38" fontId="7" fillId="0" borderId="0" xfId="1" applyFont="1" applyBorder="1" applyAlignment="1">
      <alignment horizontal="center"/>
    </xf>
    <xf numFmtId="177" fontId="6" fillId="0" borderId="0" xfId="1" applyNumberFormat="1" applyFont="1" applyBorder="1"/>
    <xf numFmtId="188" fontId="6" fillId="0" borderId="0" xfId="1" applyNumberFormat="1" applyFont="1" applyBorder="1"/>
    <xf numFmtId="176" fontId="6" fillId="0" borderId="4" xfId="1" applyNumberFormat="1" applyFont="1" applyBorder="1"/>
    <xf numFmtId="38" fontId="3" fillId="0" borderId="1" xfId="1" applyFont="1" applyBorder="1" applyAlignment="1">
      <alignment horizontal="center"/>
    </xf>
    <xf numFmtId="38" fontId="3" fillId="0" borderId="0" xfId="1" applyFont="1" applyBorder="1" applyAlignment="1">
      <alignment horizontal="center"/>
    </xf>
    <xf numFmtId="38" fontId="3" fillId="0" borderId="1" xfId="1" applyFont="1" applyBorder="1" applyAlignment="1">
      <alignment horizontal="distributed" justifyLastLine="1"/>
    </xf>
    <xf numFmtId="38" fontId="3" fillId="0" borderId="0" xfId="1" applyFont="1" applyBorder="1" applyAlignment="1">
      <alignment horizontal="distributed" justifyLastLine="1"/>
    </xf>
    <xf numFmtId="0" fontId="5" fillId="0" borderId="1" xfId="0" applyFont="1" applyBorder="1" applyAlignment="1">
      <alignment horizontal="left" vertical="center"/>
    </xf>
    <xf numFmtId="0" fontId="5" fillId="0" borderId="0" xfId="0" applyFont="1" applyAlignment="1">
      <alignment horizontal="left" vertical="center"/>
    </xf>
    <xf numFmtId="38" fontId="6" fillId="0" borderId="0" xfId="1" applyFont="1" applyBorder="1" applyAlignment="1">
      <alignment horizontal="left" vertical="center"/>
    </xf>
    <xf numFmtId="41" fontId="23" fillId="0" borderId="0" xfId="1" applyNumberFormat="1" applyFont="1" applyFill="1" applyBorder="1"/>
    <xf numFmtId="41" fontId="23" fillId="0" borderId="4" xfId="1" applyNumberFormat="1" applyFont="1" applyFill="1" applyBorder="1"/>
    <xf numFmtId="38" fontId="3" fillId="0" borderId="1" xfId="1" applyFont="1" applyBorder="1" applyAlignment="1">
      <alignment horizontal="center"/>
    </xf>
    <xf numFmtId="179" fontId="6" fillId="0" borderId="0" xfId="1" applyNumberFormat="1" applyFont="1" applyFill="1" applyBorder="1"/>
    <xf numFmtId="177" fontId="8" fillId="0" borderId="0" xfId="1" applyNumberFormat="1" applyFont="1" applyFill="1" applyBorder="1"/>
    <xf numFmtId="41" fontId="8" fillId="0" borderId="0" xfId="1" applyNumberFormat="1" applyFont="1" applyFill="1" applyBorder="1"/>
    <xf numFmtId="179" fontId="8" fillId="0" borderId="0" xfId="1" applyNumberFormat="1" applyFont="1" applyFill="1" applyBorder="1"/>
    <xf numFmtId="176" fontId="8" fillId="0" borderId="4" xfId="1" applyNumberFormat="1" applyFont="1" applyFill="1" applyBorder="1"/>
    <xf numFmtId="180" fontId="3" fillId="0" borderId="2" xfId="1" applyNumberFormat="1" applyFont="1" applyBorder="1" applyAlignment="1">
      <alignment horizontal="right"/>
    </xf>
    <xf numFmtId="38" fontId="3" fillId="0" borderId="2" xfId="1" applyFont="1" applyBorder="1" applyAlignment="1">
      <alignment horizontal="right"/>
    </xf>
    <xf numFmtId="179" fontId="3" fillId="0" borderId="2" xfId="1" applyNumberFormat="1" applyFont="1" applyBorder="1" applyAlignment="1">
      <alignment horizontal="right"/>
    </xf>
    <xf numFmtId="192" fontId="3" fillId="0" borderId="13" xfId="1" applyNumberFormat="1" applyFont="1" applyBorder="1" applyAlignment="1">
      <alignment horizontal="right"/>
    </xf>
    <xf numFmtId="38" fontId="3" fillId="0" borderId="1" xfId="1" applyFont="1" applyBorder="1"/>
    <xf numFmtId="38" fontId="5" fillId="0" borderId="0" xfId="1" applyFont="1" applyAlignment="1">
      <alignment horizontal="distributed" justifyLastLine="1"/>
    </xf>
    <xf numFmtId="38" fontId="5" fillId="0" borderId="0" xfId="1" applyFont="1" applyBorder="1" applyAlignment="1">
      <alignment horizontal="distributed" justifyLastLine="1"/>
    </xf>
    <xf numFmtId="180" fontId="3" fillId="0" borderId="16" xfId="1" applyNumberFormat="1" applyFont="1" applyBorder="1" applyAlignment="1">
      <alignment horizontal="distributed" vertical="center" justifyLastLine="1"/>
    </xf>
    <xf numFmtId="180" fontId="3" fillId="0" borderId="23" xfId="1" applyNumberFormat="1" applyFont="1" applyBorder="1" applyAlignment="1">
      <alignment horizontal="distributed" vertical="center" justifyLastLine="1"/>
    </xf>
    <xf numFmtId="180" fontId="3" fillId="0" borderId="12" xfId="1" applyNumberFormat="1" applyFont="1" applyBorder="1" applyAlignment="1">
      <alignment horizontal="distributed" vertical="center" justifyLastLine="1"/>
    </xf>
    <xf numFmtId="180" fontId="3" fillId="0" borderId="3" xfId="1" applyNumberFormat="1" applyFont="1" applyBorder="1" applyAlignment="1">
      <alignment horizontal="distributed" vertical="center" justifyLastLine="1"/>
    </xf>
    <xf numFmtId="0" fontId="3" fillId="0" borderId="14" xfId="0" applyFont="1" applyBorder="1" applyAlignment="1">
      <alignment horizontal="distributed" vertical="center" justifyLastLine="1"/>
    </xf>
    <xf numFmtId="38" fontId="3" fillId="0" borderId="23" xfId="1" applyFont="1" applyBorder="1" applyAlignment="1">
      <alignment horizontal="distributed" vertical="center" justifyLastLine="1" shrinkToFit="1"/>
    </xf>
    <xf numFmtId="38" fontId="3" fillId="0" borderId="23" xfId="1" applyFont="1" applyBorder="1" applyAlignment="1">
      <alignment horizontal="distributed" vertical="center" wrapText="1" justifyLastLine="1"/>
    </xf>
    <xf numFmtId="0" fontId="3" fillId="0" borderId="5"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17" fillId="0" borderId="10" xfId="0" applyFont="1" applyBorder="1" applyAlignment="1">
      <alignment horizontal="distributed" vertical="center" wrapText="1" justifyLastLine="1"/>
    </xf>
    <xf numFmtId="180" fontId="3" fillId="0" borderId="8" xfId="1" applyNumberFormat="1" applyFont="1" applyBorder="1" applyAlignment="1">
      <alignment horizontal="distributed" vertical="center" wrapText="1" justifyLastLine="1"/>
    </xf>
    <xf numFmtId="180" fontId="3" fillId="0" borderId="24" xfId="1" applyNumberFormat="1" applyFont="1" applyBorder="1" applyAlignment="1">
      <alignment horizontal="distributed" vertical="center" justifyLastLine="1" shrinkToFit="1"/>
    </xf>
    <xf numFmtId="0" fontId="17" fillId="0" borderId="9" xfId="0" applyFont="1" applyBorder="1" applyAlignment="1">
      <alignment horizontal="distributed" vertical="center" wrapText="1" justifyLastLine="1"/>
    </xf>
    <xf numFmtId="180" fontId="3" fillId="0" borderId="10" xfId="1" applyNumberFormat="1" applyFont="1" applyBorder="1" applyAlignment="1">
      <alignment horizontal="distributed" vertical="center" wrapText="1" justifyLastLine="1"/>
    </xf>
    <xf numFmtId="38" fontId="3" fillId="0" borderId="21" xfId="1" applyFont="1" applyBorder="1" applyAlignment="1">
      <alignment horizontal="distributed" vertical="center" wrapText="1" justifyLastLine="1"/>
    </xf>
    <xf numFmtId="38" fontId="3" fillId="0" borderId="8" xfId="1" applyFont="1" applyBorder="1" applyAlignment="1">
      <alignment horizontal="distributed" vertical="center" justifyLastLine="1"/>
    </xf>
    <xf numFmtId="38" fontId="3" fillId="0" borderId="7" xfId="1" applyFont="1" applyBorder="1" applyAlignment="1">
      <alignment horizontal="distributed" vertical="center" justifyLastLine="1"/>
    </xf>
    <xf numFmtId="38" fontId="3" fillId="0" borderId="18" xfId="1" applyFont="1" applyBorder="1" applyAlignment="1">
      <alignment horizontal="distributed" vertical="center" wrapText="1" justifyLastLine="1"/>
    </xf>
    <xf numFmtId="38" fontId="3" fillId="0" borderId="6" xfId="1" applyFont="1" applyBorder="1" applyAlignment="1">
      <alignment horizontal="distributed" vertical="center" justifyLastLine="1"/>
    </xf>
    <xf numFmtId="38" fontId="10" fillId="0" borderId="0" xfId="1" applyFont="1"/>
    <xf numFmtId="38" fontId="10" fillId="0" borderId="0" xfId="1" applyFont="1" applyBorder="1"/>
    <xf numFmtId="180" fontId="10" fillId="0" borderId="0" xfId="1" applyNumberFormat="1" applyFont="1"/>
    <xf numFmtId="192" fontId="10" fillId="0" borderId="0" xfId="1" applyNumberFormat="1" applyFont="1"/>
    <xf numFmtId="38" fontId="10" fillId="0" borderId="0" xfId="1" applyFont="1" applyAlignment="1">
      <alignment horizontal="left"/>
    </xf>
    <xf numFmtId="179" fontId="10" fillId="0" borderId="0" xfId="1" applyNumberFormat="1" applyFont="1"/>
    <xf numFmtId="38" fontId="10" fillId="0" borderId="0" xfId="1" applyFont="1" applyAlignment="1">
      <alignment horizontal="right"/>
    </xf>
    <xf numFmtId="192" fontId="10" fillId="0" borderId="0" xfId="1" applyNumberFormat="1" applyFont="1" applyAlignment="1">
      <alignment horizontal="left"/>
    </xf>
    <xf numFmtId="38" fontId="13" fillId="0" borderId="0" xfId="1" applyFont="1"/>
    <xf numFmtId="38" fontId="13" fillId="0" borderId="0" xfId="1" applyFont="1" applyBorder="1"/>
    <xf numFmtId="180" fontId="13" fillId="0" borderId="0" xfId="1" applyNumberFormat="1" applyFont="1"/>
    <xf numFmtId="38" fontId="13" fillId="0" borderId="0" xfId="1" applyFont="1" applyAlignment="1">
      <alignment horizontal="right"/>
    </xf>
    <xf numFmtId="179" fontId="13" fillId="0" borderId="0" xfId="1" applyNumberFormat="1" applyFont="1"/>
    <xf numFmtId="192" fontId="13" fillId="0" borderId="0" xfId="1" applyNumberFormat="1" applyFont="1"/>
    <xf numFmtId="38" fontId="14" fillId="0" borderId="0" xfId="1" applyFont="1"/>
    <xf numFmtId="38" fontId="14" fillId="0" borderId="0" xfId="1" applyFont="1" applyBorder="1"/>
    <xf numFmtId="180" fontId="14" fillId="0" borderId="0" xfId="1" applyNumberFormat="1" applyFont="1"/>
    <xf numFmtId="38" fontId="14" fillId="0" borderId="0" xfId="1" applyFont="1" applyAlignment="1">
      <alignment horizontal="right"/>
    </xf>
    <xf numFmtId="179" fontId="14" fillId="0" borderId="0" xfId="1" applyNumberFormat="1" applyFont="1"/>
    <xf numFmtId="192" fontId="14" fillId="0" borderId="0" xfId="1" applyNumberFormat="1" applyFont="1"/>
    <xf numFmtId="0" fontId="5" fillId="0" borderId="5" xfId="0" applyFont="1" applyBorder="1"/>
    <xf numFmtId="41" fontId="6" fillId="0" borderId="0" xfId="0" applyNumberFormat="1" applyFont="1" applyAlignment="1">
      <alignment horizontal="right"/>
    </xf>
    <xf numFmtId="41" fontId="6" fillId="0" borderId="4" xfId="0" applyNumberFormat="1" applyFont="1" applyBorder="1"/>
    <xf numFmtId="0" fontId="4" fillId="0" borderId="0" xfId="0" applyFont="1" applyAlignment="1">
      <alignment horizontal="distributed" wrapText="1"/>
    </xf>
    <xf numFmtId="0" fontId="3" fillId="0" borderId="0" xfId="0" applyFont="1" applyAlignment="1">
      <alignment horizontal="distributed" wrapText="1"/>
    </xf>
    <xf numFmtId="41" fontId="8" fillId="0" borderId="0" xfId="0" applyNumberFormat="1" applyFont="1"/>
    <xf numFmtId="41" fontId="8" fillId="0" borderId="4" xfId="0" applyNumberFormat="1" applyFont="1" applyBorder="1"/>
    <xf numFmtId="0" fontId="7" fillId="0" borderId="1" xfId="0" applyFont="1" applyBorder="1" applyAlignment="1">
      <alignment horizontal="center"/>
    </xf>
    <xf numFmtId="41" fontId="8" fillId="0" borderId="0" xfId="0" applyNumberFormat="1" applyFont="1" applyAlignment="1">
      <alignment horizontal="right"/>
    </xf>
    <xf numFmtId="0" fontId="3" fillId="0" borderId="1" xfId="0" applyFont="1" applyBorder="1" applyAlignment="1">
      <alignment horizontal="center"/>
    </xf>
    <xf numFmtId="41" fontId="6" fillId="0" borderId="4" xfId="0" applyNumberFormat="1" applyFont="1" applyBorder="1" applyAlignment="1">
      <alignment horizontal="right"/>
    </xf>
    <xf numFmtId="0" fontId="3" fillId="0" borderId="0" xfId="0" applyFont="1" applyAlignment="1">
      <alignment horizontal="distributed" justifyLastLine="1"/>
    </xf>
    <xf numFmtId="0" fontId="3" fillId="0" borderId="2" xfId="0" applyFont="1" applyBorder="1" applyAlignment="1">
      <alignment horizontal="distributed" vertical="center" justifyLastLine="1" shrinkToFit="1"/>
    </xf>
    <xf numFmtId="0" fontId="3" fillId="0" borderId="25" xfId="0" applyFont="1" applyBorder="1" applyAlignment="1">
      <alignment horizontal="distributed" vertical="center" wrapText="1" justifyLastLine="1" shrinkToFit="1"/>
    </xf>
    <xf numFmtId="0" fontId="4" fillId="0" borderId="24"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5" fillId="0" borderId="10" xfId="0" applyFont="1" applyBorder="1" applyAlignment="1">
      <alignment horizontal="distributed" justifyLastLine="1"/>
    </xf>
    <xf numFmtId="0" fontId="3" fillId="0" borderId="5" xfId="0" applyFont="1" applyBorder="1"/>
    <xf numFmtId="0" fontId="3" fillId="0" borderId="3" xfId="0" applyFont="1" applyBorder="1"/>
    <xf numFmtId="186" fontId="6" fillId="0" borderId="3" xfId="0" applyNumberFormat="1" applyFont="1" applyBorder="1"/>
    <xf numFmtId="186" fontId="6" fillId="0" borderId="14" xfId="0" applyNumberFormat="1" applyFont="1" applyBorder="1"/>
    <xf numFmtId="199" fontId="6" fillId="0" borderId="0" xfId="0" applyNumberFormat="1" applyFont="1"/>
    <xf numFmtId="199" fontId="6" fillId="0" borderId="0" xfId="0" applyNumberFormat="1" applyFont="1" applyAlignment="1">
      <alignment horizontal="right"/>
    </xf>
    <xf numFmtId="199" fontId="6" fillId="0" borderId="4" xfId="0" applyNumberFormat="1" applyFont="1" applyBorder="1"/>
    <xf numFmtId="0" fontId="3" fillId="0" borderId="1" xfId="0" applyFont="1" applyBorder="1" applyAlignment="1">
      <alignment horizontal="left"/>
    </xf>
    <xf numFmtId="0" fontId="3" fillId="0" borderId="0" xfId="0" applyFont="1"/>
    <xf numFmtId="199" fontId="8" fillId="0" borderId="0" xfId="0" applyNumberFormat="1" applyFont="1"/>
    <xf numFmtId="199" fontId="8" fillId="0" borderId="4" xfId="0" applyNumberFormat="1" applyFont="1" applyBorder="1"/>
    <xf numFmtId="0" fontId="24" fillId="0" borderId="1" xfId="0" applyFont="1" applyBorder="1" applyAlignment="1">
      <alignment horizontal="center"/>
    </xf>
    <xf numFmtId="0" fontId="7" fillId="0" borderId="0" xfId="0" applyFont="1" applyAlignment="1">
      <alignment horizontal="center"/>
    </xf>
    <xf numFmtId="0" fontId="25" fillId="0" borderId="1" xfId="0" applyFont="1" applyBorder="1" applyAlignment="1">
      <alignment horizontal="center"/>
    </xf>
    <xf numFmtId="0" fontId="4" fillId="0" borderId="12" xfId="0" applyFont="1" applyBorder="1" applyAlignment="1">
      <alignment horizontal="distributed" vertical="top" justifyLastLine="1"/>
    </xf>
    <xf numFmtId="0" fontId="3" fillId="0" borderId="3" xfId="0" applyFont="1" applyBorder="1" applyAlignment="1">
      <alignment horizontal="distributed" vertical="center" justifyLastLine="1"/>
    </xf>
    <xf numFmtId="0" fontId="4" fillId="0" borderId="18" xfId="0" applyFont="1" applyBorder="1" applyAlignment="1">
      <alignment horizontal="distributed" justifyLastLine="1"/>
    </xf>
    <xf numFmtId="0" fontId="13" fillId="0" borderId="0" xfId="0" applyFont="1" applyAlignment="1">
      <alignment horizontal="center"/>
    </xf>
    <xf numFmtId="0" fontId="11" fillId="0" borderId="3" xfId="0" applyFont="1" applyBorder="1"/>
    <xf numFmtId="201" fontId="11" fillId="0" borderId="3" xfId="0" applyNumberFormat="1" applyFont="1" applyBorder="1"/>
    <xf numFmtId="0" fontId="11" fillId="0" borderId="5" xfId="0" applyFont="1" applyBorder="1"/>
    <xf numFmtId="201" fontId="6" fillId="0" borderId="0" xfId="1" applyNumberFormat="1" applyFont="1" applyAlignment="1">
      <alignment horizontal="right"/>
    </xf>
    <xf numFmtId="201" fontId="6" fillId="0" borderId="0" xfId="0" applyNumberFormat="1" applyFont="1"/>
    <xf numFmtId="0" fontId="4" fillId="0" borderId="1" xfId="0" applyFont="1" applyBorder="1" applyAlignment="1">
      <alignment horizontal="distributed"/>
    </xf>
    <xf numFmtId="0" fontId="11" fillId="0" borderId="0" xfId="0" applyFont="1" applyAlignment="1">
      <alignment horizontal="distributed"/>
    </xf>
    <xf numFmtId="0" fontId="11" fillId="0" borderId="0" xfId="0" applyFont="1"/>
    <xf numFmtId="0" fontId="11" fillId="0" borderId="0" xfId="0" applyFont="1"/>
    <xf numFmtId="201" fontId="6" fillId="0" borderId="0" xfId="0" applyNumberFormat="1" applyFont="1" applyAlignment="1">
      <alignment horizontal="right"/>
    </xf>
    <xf numFmtId="198" fontId="6" fillId="0" borderId="0" xfId="1" applyNumberFormat="1" applyFont="1" applyAlignment="1">
      <alignment horizontal="right"/>
    </xf>
    <xf numFmtId="200" fontId="6" fillId="0" borderId="0" xfId="1" applyNumberFormat="1" applyFont="1" applyAlignment="1">
      <alignment horizontal="right"/>
    </xf>
    <xf numFmtId="200" fontId="6" fillId="0" borderId="0" xfId="0" applyNumberFormat="1" applyFont="1"/>
    <xf numFmtId="200" fontId="8" fillId="0" borderId="0" xfId="1" applyNumberFormat="1" applyFont="1" applyAlignment="1">
      <alignment horizontal="right"/>
    </xf>
    <xf numFmtId="200" fontId="8" fillId="0" borderId="0" xfId="1" applyNumberFormat="1" applyFont="1"/>
    <xf numFmtId="200" fontId="8" fillId="0" borderId="0" xfId="0" applyNumberFormat="1" applyFont="1"/>
    <xf numFmtId="0" fontId="11" fillId="0" borderId="1" xfId="0" applyFont="1" applyBorder="1" applyAlignment="1">
      <alignment horizontal="distributed"/>
    </xf>
    <xf numFmtId="0" fontId="18" fillId="0" borderId="0" xfId="0" applyFont="1" applyAlignment="1">
      <alignment horizontal="distributed"/>
    </xf>
    <xf numFmtId="0" fontId="6" fillId="0" borderId="0" xfId="0" applyFont="1" applyAlignment="1">
      <alignment horizontal="distributed"/>
    </xf>
    <xf numFmtId="0" fontId="4" fillId="0" borderId="0" xfId="0" applyFont="1" applyAlignment="1">
      <alignment horizontal="distributed" vertical="center" justifyLastLine="1"/>
    </xf>
    <xf numFmtId="186" fontId="11" fillId="0" borderId="0" xfId="0" applyNumberFormat="1" applyFont="1"/>
    <xf numFmtId="186" fontId="11" fillId="0" borderId="0" xfId="0" applyNumberFormat="1" applyFont="1" applyAlignment="1">
      <alignment horizontal="right"/>
    </xf>
    <xf numFmtId="186" fontId="10" fillId="0" borderId="0" xfId="0" applyNumberFormat="1" applyFont="1" applyAlignment="1">
      <alignment horizontal="right"/>
    </xf>
    <xf numFmtId="186" fontId="10" fillId="0" borderId="0" xfId="0" applyNumberFormat="1" applyFont="1"/>
  </cellXfs>
  <cellStyles count="2">
    <cellStyle name="桁区切り 2" xfId="1" xr:uid="{15572F6C-C59D-4992-9418-3280E44373CF}"/>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203200</xdr:colOff>
      <xdr:row>19</xdr:row>
      <xdr:rowOff>31750</xdr:rowOff>
    </xdr:from>
    <xdr:to>
      <xdr:col>1</xdr:col>
      <xdr:colOff>234950</xdr:colOff>
      <xdr:row>26</xdr:row>
      <xdr:rowOff>82550</xdr:rowOff>
    </xdr:to>
    <xdr:sp macro="" textlink="">
      <xdr:nvSpPr>
        <xdr:cNvPr id="2" name="AutoShape 1">
          <a:extLst>
            <a:ext uri="{FF2B5EF4-FFF2-40B4-BE49-F238E27FC236}">
              <a16:creationId xmlns:a16="http://schemas.microsoft.com/office/drawing/2014/main" id="{B30C0D2C-2067-48DE-A998-118DE953485B}"/>
            </a:ext>
          </a:extLst>
        </xdr:cNvPr>
        <xdr:cNvSpPr>
          <a:spLocks/>
        </xdr:cNvSpPr>
      </xdr:nvSpPr>
      <xdr:spPr bwMode="auto">
        <a:xfrm>
          <a:off x="809625" y="3171825"/>
          <a:ext cx="38100" cy="1162050"/>
        </a:xfrm>
        <a:prstGeom prst="leftBrace">
          <a:avLst>
            <a:gd name="adj1" fmla="val 30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215900</xdr:colOff>
      <xdr:row>58</xdr:row>
      <xdr:rowOff>19050</xdr:rowOff>
    </xdr:from>
    <xdr:to>
      <xdr:col>1</xdr:col>
      <xdr:colOff>234950</xdr:colOff>
      <xdr:row>60</xdr:row>
      <xdr:rowOff>88900</xdr:rowOff>
    </xdr:to>
    <xdr:sp macro="" textlink="">
      <xdr:nvSpPr>
        <xdr:cNvPr id="3" name="AutoShape 2">
          <a:extLst>
            <a:ext uri="{FF2B5EF4-FFF2-40B4-BE49-F238E27FC236}">
              <a16:creationId xmlns:a16="http://schemas.microsoft.com/office/drawing/2014/main" id="{03CA62DB-1EEE-41C0-9368-BD3131C34B2B}"/>
            </a:ext>
          </a:extLst>
        </xdr:cNvPr>
        <xdr:cNvSpPr>
          <a:spLocks/>
        </xdr:cNvSpPr>
      </xdr:nvSpPr>
      <xdr:spPr bwMode="auto">
        <a:xfrm>
          <a:off x="828675" y="9515475"/>
          <a:ext cx="19050" cy="409575"/>
        </a:xfrm>
        <a:prstGeom prst="leftBrace">
          <a:avLst>
            <a:gd name="adj1" fmla="val 180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209550</xdr:colOff>
      <xdr:row>52</xdr:row>
      <xdr:rowOff>25400</xdr:rowOff>
    </xdr:from>
    <xdr:to>
      <xdr:col>1</xdr:col>
      <xdr:colOff>241300</xdr:colOff>
      <xdr:row>55</xdr:row>
      <xdr:rowOff>88900</xdr:rowOff>
    </xdr:to>
    <xdr:sp macro="" textlink="">
      <xdr:nvSpPr>
        <xdr:cNvPr id="4" name="AutoShape 3">
          <a:extLst>
            <a:ext uri="{FF2B5EF4-FFF2-40B4-BE49-F238E27FC236}">
              <a16:creationId xmlns:a16="http://schemas.microsoft.com/office/drawing/2014/main" id="{9F086B6A-2AD3-4872-AE9F-2B679A5B9293}"/>
            </a:ext>
          </a:extLst>
        </xdr:cNvPr>
        <xdr:cNvSpPr>
          <a:spLocks/>
        </xdr:cNvSpPr>
      </xdr:nvSpPr>
      <xdr:spPr bwMode="auto">
        <a:xfrm>
          <a:off x="819150" y="8486775"/>
          <a:ext cx="28575" cy="571500"/>
        </a:xfrm>
        <a:prstGeom prst="leftBrace">
          <a:avLst>
            <a:gd name="adj1" fmla="val 15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23</xdr:row>
      <xdr:rowOff>31750</xdr:rowOff>
    </xdr:from>
    <xdr:to>
      <xdr:col>3</xdr:col>
      <xdr:colOff>50800</xdr:colOff>
      <xdr:row>24</xdr:row>
      <xdr:rowOff>82550</xdr:rowOff>
    </xdr:to>
    <xdr:sp macro="" textlink="">
      <xdr:nvSpPr>
        <xdr:cNvPr id="5" name="AutoShape 5">
          <a:extLst>
            <a:ext uri="{FF2B5EF4-FFF2-40B4-BE49-F238E27FC236}">
              <a16:creationId xmlns:a16="http://schemas.microsoft.com/office/drawing/2014/main" id="{8BEDF4D8-8B50-4A7F-9FBF-CAC6B36E4EC2}"/>
            </a:ext>
          </a:extLst>
        </xdr:cNvPr>
        <xdr:cNvSpPr>
          <a:spLocks/>
        </xdr:cNvSpPr>
      </xdr:nvSpPr>
      <xdr:spPr bwMode="auto">
        <a:xfrm>
          <a:off x="1847850" y="3762375"/>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25</xdr:row>
      <xdr:rowOff>31750</xdr:rowOff>
    </xdr:from>
    <xdr:to>
      <xdr:col>3</xdr:col>
      <xdr:colOff>50800</xdr:colOff>
      <xdr:row>26</xdr:row>
      <xdr:rowOff>82550</xdr:rowOff>
    </xdr:to>
    <xdr:sp macro="" textlink="">
      <xdr:nvSpPr>
        <xdr:cNvPr id="6" name="AutoShape 6">
          <a:extLst>
            <a:ext uri="{FF2B5EF4-FFF2-40B4-BE49-F238E27FC236}">
              <a16:creationId xmlns:a16="http://schemas.microsoft.com/office/drawing/2014/main" id="{69684B06-530F-4CCD-98C1-B410F0591D84}"/>
            </a:ext>
          </a:extLst>
        </xdr:cNvPr>
        <xdr:cNvSpPr>
          <a:spLocks/>
        </xdr:cNvSpPr>
      </xdr:nvSpPr>
      <xdr:spPr bwMode="auto">
        <a:xfrm>
          <a:off x="1847850" y="4105275"/>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32</xdr:row>
      <xdr:rowOff>31750</xdr:rowOff>
    </xdr:from>
    <xdr:to>
      <xdr:col>3</xdr:col>
      <xdr:colOff>50800</xdr:colOff>
      <xdr:row>33</xdr:row>
      <xdr:rowOff>82550</xdr:rowOff>
    </xdr:to>
    <xdr:sp macro="" textlink="">
      <xdr:nvSpPr>
        <xdr:cNvPr id="7" name="AutoShape 8">
          <a:extLst>
            <a:ext uri="{FF2B5EF4-FFF2-40B4-BE49-F238E27FC236}">
              <a16:creationId xmlns:a16="http://schemas.microsoft.com/office/drawing/2014/main" id="{FBD66CE7-823A-4504-9535-52D21B3FC861}"/>
            </a:ext>
          </a:extLst>
        </xdr:cNvPr>
        <xdr:cNvSpPr>
          <a:spLocks/>
        </xdr:cNvSpPr>
      </xdr:nvSpPr>
      <xdr:spPr bwMode="auto">
        <a:xfrm>
          <a:off x="1847850" y="5238750"/>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39</xdr:row>
      <xdr:rowOff>31750</xdr:rowOff>
    </xdr:from>
    <xdr:to>
      <xdr:col>3</xdr:col>
      <xdr:colOff>50800</xdr:colOff>
      <xdr:row>40</xdr:row>
      <xdr:rowOff>82550</xdr:rowOff>
    </xdr:to>
    <xdr:sp macro="" textlink="">
      <xdr:nvSpPr>
        <xdr:cNvPr id="8" name="AutoShape 10">
          <a:extLst>
            <a:ext uri="{FF2B5EF4-FFF2-40B4-BE49-F238E27FC236}">
              <a16:creationId xmlns:a16="http://schemas.microsoft.com/office/drawing/2014/main" id="{C7B2123F-D329-4C45-841A-237B3E610A64}"/>
            </a:ext>
          </a:extLst>
        </xdr:cNvPr>
        <xdr:cNvSpPr>
          <a:spLocks/>
        </xdr:cNvSpPr>
      </xdr:nvSpPr>
      <xdr:spPr bwMode="auto">
        <a:xfrm>
          <a:off x="1847850" y="6372225"/>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196850</xdr:colOff>
      <xdr:row>35</xdr:row>
      <xdr:rowOff>25400</xdr:rowOff>
    </xdr:from>
    <xdr:to>
      <xdr:col>1</xdr:col>
      <xdr:colOff>241300</xdr:colOff>
      <xdr:row>40</xdr:row>
      <xdr:rowOff>88900</xdr:rowOff>
    </xdr:to>
    <xdr:sp macro="" textlink="">
      <xdr:nvSpPr>
        <xdr:cNvPr id="9" name="AutoShape 12">
          <a:extLst>
            <a:ext uri="{FF2B5EF4-FFF2-40B4-BE49-F238E27FC236}">
              <a16:creationId xmlns:a16="http://schemas.microsoft.com/office/drawing/2014/main" id="{5D0DF024-006C-4B57-B6E9-0F5C441411B7}"/>
            </a:ext>
          </a:extLst>
        </xdr:cNvPr>
        <xdr:cNvSpPr>
          <a:spLocks/>
        </xdr:cNvSpPr>
      </xdr:nvSpPr>
      <xdr:spPr bwMode="auto">
        <a:xfrm>
          <a:off x="809625" y="5781675"/>
          <a:ext cx="38100" cy="819150"/>
        </a:xfrm>
        <a:prstGeom prst="leftBrace">
          <a:avLst>
            <a:gd name="adj1" fmla="val 1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209550</xdr:colOff>
      <xdr:row>28</xdr:row>
      <xdr:rowOff>25400</xdr:rowOff>
    </xdr:from>
    <xdr:to>
      <xdr:col>1</xdr:col>
      <xdr:colOff>241300</xdr:colOff>
      <xdr:row>33</xdr:row>
      <xdr:rowOff>88900</xdr:rowOff>
    </xdr:to>
    <xdr:sp macro="" textlink="">
      <xdr:nvSpPr>
        <xdr:cNvPr id="10" name="AutoShape 13">
          <a:extLst>
            <a:ext uri="{FF2B5EF4-FFF2-40B4-BE49-F238E27FC236}">
              <a16:creationId xmlns:a16="http://schemas.microsoft.com/office/drawing/2014/main" id="{F81EA7E4-A0CE-4F87-B36A-267506D2C7C7}"/>
            </a:ext>
          </a:extLst>
        </xdr:cNvPr>
        <xdr:cNvSpPr>
          <a:spLocks/>
        </xdr:cNvSpPr>
      </xdr:nvSpPr>
      <xdr:spPr bwMode="auto">
        <a:xfrm>
          <a:off x="819150" y="4648200"/>
          <a:ext cx="28575" cy="819150"/>
        </a:xfrm>
        <a:prstGeom prst="leftBrace">
          <a:avLst>
            <a:gd name="adj1" fmla="val 21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209550</xdr:colOff>
      <xdr:row>42</xdr:row>
      <xdr:rowOff>19050</xdr:rowOff>
    </xdr:from>
    <xdr:to>
      <xdr:col>1</xdr:col>
      <xdr:colOff>241300</xdr:colOff>
      <xdr:row>46</xdr:row>
      <xdr:rowOff>88900</xdr:rowOff>
    </xdr:to>
    <xdr:sp macro="" textlink="">
      <xdr:nvSpPr>
        <xdr:cNvPr id="11" name="AutoShape 14">
          <a:extLst>
            <a:ext uri="{FF2B5EF4-FFF2-40B4-BE49-F238E27FC236}">
              <a16:creationId xmlns:a16="http://schemas.microsoft.com/office/drawing/2014/main" id="{86070256-D08F-4191-B7B2-BD016C2F2E60}"/>
            </a:ext>
          </a:extLst>
        </xdr:cNvPr>
        <xdr:cNvSpPr>
          <a:spLocks/>
        </xdr:cNvSpPr>
      </xdr:nvSpPr>
      <xdr:spPr bwMode="auto">
        <a:xfrm>
          <a:off x="819150" y="6905625"/>
          <a:ext cx="28575" cy="657225"/>
        </a:xfrm>
        <a:prstGeom prst="leftBrace">
          <a:avLst>
            <a:gd name="adj1" fmla="val 17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21</xdr:row>
      <xdr:rowOff>31750</xdr:rowOff>
    </xdr:from>
    <xdr:to>
      <xdr:col>3</xdr:col>
      <xdr:colOff>50800</xdr:colOff>
      <xdr:row>22</xdr:row>
      <xdr:rowOff>82550</xdr:rowOff>
    </xdr:to>
    <xdr:sp macro="" textlink="">
      <xdr:nvSpPr>
        <xdr:cNvPr id="12" name="AutoShape 16">
          <a:extLst>
            <a:ext uri="{FF2B5EF4-FFF2-40B4-BE49-F238E27FC236}">
              <a16:creationId xmlns:a16="http://schemas.microsoft.com/office/drawing/2014/main" id="{2407DAFD-F271-4D70-A1D6-B37481266A67}"/>
            </a:ext>
          </a:extLst>
        </xdr:cNvPr>
        <xdr:cNvSpPr>
          <a:spLocks/>
        </xdr:cNvSpPr>
      </xdr:nvSpPr>
      <xdr:spPr bwMode="auto">
        <a:xfrm>
          <a:off x="1847850" y="3419475"/>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30</xdr:row>
      <xdr:rowOff>31750</xdr:rowOff>
    </xdr:from>
    <xdr:to>
      <xdr:col>3</xdr:col>
      <xdr:colOff>50800</xdr:colOff>
      <xdr:row>31</xdr:row>
      <xdr:rowOff>82550</xdr:rowOff>
    </xdr:to>
    <xdr:sp macro="" textlink="">
      <xdr:nvSpPr>
        <xdr:cNvPr id="13" name="AutoShape 17">
          <a:extLst>
            <a:ext uri="{FF2B5EF4-FFF2-40B4-BE49-F238E27FC236}">
              <a16:creationId xmlns:a16="http://schemas.microsoft.com/office/drawing/2014/main" id="{9DB7D2B5-8431-4606-ADB8-5DAAF373AFBD}"/>
            </a:ext>
          </a:extLst>
        </xdr:cNvPr>
        <xdr:cNvSpPr>
          <a:spLocks/>
        </xdr:cNvSpPr>
      </xdr:nvSpPr>
      <xdr:spPr bwMode="auto">
        <a:xfrm>
          <a:off x="1847850" y="4895850"/>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37</xdr:row>
      <xdr:rowOff>31750</xdr:rowOff>
    </xdr:from>
    <xdr:to>
      <xdr:col>3</xdr:col>
      <xdr:colOff>50800</xdr:colOff>
      <xdr:row>38</xdr:row>
      <xdr:rowOff>82550</xdr:rowOff>
    </xdr:to>
    <xdr:sp macro="" textlink="">
      <xdr:nvSpPr>
        <xdr:cNvPr id="14" name="AutoShape 18">
          <a:extLst>
            <a:ext uri="{FF2B5EF4-FFF2-40B4-BE49-F238E27FC236}">
              <a16:creationId xmlns:a16="http://schemas.microsoft.com/office/drawing/2014/main" id="{C670FEDF-6764-4BBE-901B-21BA00AEA75D}"/>
            </a:ext>
          </a:extLst>
        </xdr:cNvPr>
        <xdr:cNvSpPr>
          <a:spLocks/>
        </xdr:cNvSpPr>
      </xdr:nvSpPr>
      <xdr:spPr bwMode="auto">
        <a:xfrm>
          <a:off x="1847850" y="6029325"/>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44</xdr:row>
      <xdr:rowOff>31750</xdr:rowOff>
    </xdr:from>
    <xdr:to>
      <xdr:col>3</xdr:col>
      <xdr:colOff>50800</xdr:colOff>
      <xdr:row>45</xdr:row>
      <xdr:rowOff>82550</xdr:rowOff>
    </xdr:to>
    <xdr:sp macro="" textlink="">
      <xdr:nvSpPr>
        <xdr:cNvPr id="15" name="AutoShape 19">
          <a:extLst>
            <a:ext uri="{FF2B5EF4-FFF2-40B4-BE49-F238E27FC236}">
              <a16:creationId xmlns:a16="http://schemas.microsoft.com/office/drawing/2014/main" id="{A873E20B-CFA8-45FA-8038-29B2022D1ACD}"/>
            </a:ext>
          </a:extLst>
        </xdr:cNvPr>
        <xdr:cNvSpPr>
          <a:spLocks/>
        </xdr:cNvSpPr>
      </xdr:nvSpPr>
      <xdr:spPr bwMode="auto">
        <a:xfrm>
          <a:off x="1847850" y="7162800"/>
          <a:ext cx="28575" cy="228600"/>
        </a:xfrm>
        <a:prstGeom prst="leftBrace">
          <a:avLst>
            <a:gd name="adj1" fmla="val 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EFDA-5915-4343-B0DD-D410C577E564}">
  <dimension ref="A1:R38"/>
  <sheetViews>
    <sheetView tabSelected="1" zoomScaleNormal="100" workbookViewId="0">
      <pane xSplit="3" ySplit="9" topLeftCell="D10" activePane="bottomRight" state="frozen"/>
      <selection sqref="A1:IV65536"/>
      <selection pane="topRight" sqref="A1:IV65536"/>
      <selection pane="bottomLeft" sqref="A1:IV65536"/>
      <selection pane="bottomRight" activeCell="B1" sqref="B1"/>
    </sheetView>
  </sheetViews>
  <sheetFormatPr defaultColWidth="9" defaultRowHeight="13" x14ac:dyDescent="0.2"/>
  <cols>
    <col min="1" max="1" width="1.6328125" style="30" customWidth="1"/>
    <col min="2" max="2" width="11.90625" style="30" customWidth="1"/>
    <col min="3" max="3" width="1.08984375" style="30" customWidth="1"/>
    <col min="4" max="16" width="14.08984375" style="30" customWidth="1"/>
    <col min="17" max="18" width="12.36328125" style="30" customWidth="1"/>
    <col min="19" max="16384" width="9" style="30"/>
  </cols>
  <sheetData>
    <row r="1" spans="1:18" s="13" customFormat="1" ht="22.5" customHeight="1" x14ac:dyDescent="0.25">
      <c r="I1" s="177" t="s">
        <v>319</v>
      </c>
      <c r="J1" s="13" t="s">
        <v>318</v>
      </c>
    </row>
    <row r="2" spans="1:18" s="12" customFormat="1" x14ac:dyDescent="0.2">
      <c r="I2" s="176"/>
    </row>
    <row r="3" spans="1:18" s="14" customFormat="1" ht="11" x14ac:dyDescent="0.2">
      <c r="I3" s="175" t="s">
        <v>317</v>
      </c>
    </row>
    <row r="4" spans="1:18" s="14" customFormat="1" ht="11" x14ac:dyDescent="0.2">
      <c r="I4" s="175" t="s">
        <v>316</v>
      </c>
      <c r="J4" s="14" t="s">
        <v>315</v>
      </c>
    </row>
    <row r="5" spans="1:18" s="14" customFormat="1" ht="11" x14ac:dyDescent="0.2">
      <c r="I5" s="175" t="s">
        <v>314</v>
      </c>
      <c r="J5" s="14" t="s">
        <v>313</v>
      </c>
    </row>
    <row r="6" spans="1:18" s="14" customFormat="1" ht="11" x14ac:dyDescent="0.2">
      <c r="I6" s="175" t="s">
        <v>312</v>
      </c>
      <c r="J6" s="14" t="s">
        <v>311</v>
      </c>
    </row>
    <row r="7" spans="1:18" s="14" customFormat="1" ht="11" x14ac:dyDescent="0.2">
      <c r="E7" s="407"/>
      <c r="F7" s="407"/>
      <c r="I7" s="406" t="s">
        <v>310</v>
      </c>
      <c r="J7" s="14" t="s">
        <v>309</v>
      </c>
    </row>
    <row r="8" spans="1:18" s="14" customFormat="1" ht="11" x14ac:dyDescent="0.2">
      <c r="E8" s="407"/>
      <c r="F8" s="407"/>
      <c r="I8" s="406" t="s">
        <v>308</v>
      </c>
      <c r="J8" s="14" t="s">
        <v>307</v>
      </c>
    </row>
    <row r="9" spans="1:18" s="4" customFormat="1" ht="13.5" customHeight="1" thickBot="1" x14ac:dyDescent="0.25">
      <c r="A9" s="1" t="s">
        <v>187</v>
      </c>
      <c r="D9" s="8"/>
      <c r="E9" s="8"/>
      <c r="F9" s="8"/>
      <c r="G9" s="8"/>
      <c r="H9" s="8"/>
      <c r="I9" s="405"/>
      <c r="J9" s="404"/>
      <c r="K9" s="8"/>
      <c r="L9" s="8"/>
      <c r="M9" s="8"/>
      <c r="N9" s="8"/>
      <c r="O9" s="8"/>
      <c r="P9" s="8"/>
      <c r="Q9" s="8"/>
      <c r="R9" s="8"/>
    </row>
    <row r="10" spans="1:18" s="123" customFormat="1" ht="21.75" customHeight="1" x14ac:dyDescent="0.2">
      <c r="A10" s="365"/>
      <c r="B10" s="35" t="s">
        <v>306</v>
      </c>
      <c r="C10" s="34"/>
      <c r="D10" s="33" t="s">
        <v>305</v>
      </c>
      <c r="E10" s="33" t="s">
        <v>304</v>
      </c>
      <c r="F10" s="33" t="s">
        <v>303</v>
      </c>
      <c r="G10" s="33" t="s">
        <v>302</v>
      </c>
      <c r="H10" s="33" t="s">
        <v>301</v>
      </c>
      <c r="I10" s="33" t="s">
        <v>300</v>
      </c>
      <c r="J10" s="34" t="s">
        <v>299</v>
      </c>
      <c r="K10" s="33" t="s">
        <v>298</v>
      </c>
      <c r="L10" s="33" t="s">
        <v>0</v>
      </c>
      <c r="M10" s="33" t="s">
        <v>297</v>
      </c>
      <c r="N10" s="33" t="s">
        <v>296</v>
      </c>
      <c r="O10" s="33" t="s">
        <v>295</v>
      </c>
      <c r="P10" s="33" t="s">
        <v>294</v>
      </c>
    </row>
    <row r="11" spans="1:18" s="4" customFormat="1" ht="6" customHeight="1" x14ac:dyDescent="0.2">
      <c r="B11" s="374"/>
      <c r="C11" s="3"/>
      <c r="D11" s="403"/>
      <c r="E11" s="403"/>
      <c r="F11" s="403"/>
      <c r="G11" s="403"/>
      <c r="H11" s="403"/>
      <c r="I11" s="403"/>
      <c r="J11" s="403"/>
      <c r="K11" s="403"/>
      <c r="L11" s="403"/>
      <c r="M11" s="403"/>
      <c r="N11" s="403"/>
      <c r="O11" s="403"/>
    </row>
    <row r="12" spans="1:18" s="130" customFormat="1" ht="17.25" customHeight="1" x14ac:dyDescent="0.2">
      <c r="A12" s="402" t="s">
        <v>1</v>
      </c>
      <c r="B12" s="401"/>
      <c r="C12" s="400"/>
      <c r="D12" s="397">
        <v>163946</v>
      </c>
      <c r="E12" s="397">
        <v>162534</v>
      </c>
      <c r="F12" s="397">
        <v>161065</v>
      </c>
      <c r="G12" s="397">
        <v>162509</v>
      </c>
      <c r="H12" s="397">
        <v>165133</v>
      </c>
      <c r="I12" s="397">
        <v>169772</v>
      </c>
      <c r="J12" s="399">
        <v>170117</v>
      </c>
      <c r="K12" s="399">
        <v>178062</v>
      </c>
      <c r="L12" s="398">
        <v>180081</v>
      </c>
      <c r="M12" s="397">
        <v>178036</v>
      </c>
      <c r="N12" s="397">
        <v>172667</v>
      </c>
      <c r="O12" s="397">
        <v>110920</v>
      </c>
      <c r="P12" s="397">
        <v>181942</v>
      </c>
    </row>
    <row r="13" spans="1:18" s="4" customFormat="1" ht="15.75" customHeight="1" x14ac:dyDescent="0.2">
      <c r="A13" s="212"/>
      <c r="B13" s="244" t="s">
        <v>170</v>
      </c>
      <c r="C13" s="389"/>
      <c r="D13" s="395">
        <v>78195</v>
      </c>
      <c r="E13" s="395">
        <v>76649</v>
      </c>
      <c r="F13" s="395">
        <v>76309</v>
      </c>
      <c r="G13" s="395">
        <v>76001</v>
      </c>
      <c r="H13" s="395">
        <v>75886</v>
      </c>
      <c r="I13" s="395">
        <v>76723</v>
      </c>
      <c r="J13" s="396">
        <v>76162</v>
      </c>
      <c r="K13" s="396">
        <v>78915</v>
      </c>
      <c r="L13" s="396">
        <v>78839</v>
      </c>
      <c r="M13" s="395">
        <v>77146</v>
      </c>
      <c r="N13" s="395">
        <v>74672</v>
      </c>
      <c r="O13" s="395">
        <v>64498</v>
      </c>
      <c r="P13" s="387">
        <v>80171</v>
      </c>
    </row>
    <row r="14" spans="1:18" s="4" customFormat="1" ht="12" customHeight="1" x14ac:dyDescent="0.2">
      <c r="A14" s="392"/>
      <c r="B14" s="244" t="s">
        <v>165</v>
      </c>
      <c r="C14" s="389"/>
      <c r="D14" s="387">
        <v>5645</v>
      </c>
      <c r="E14" s="387">
        <v>5683</v>
      </c>
      <c r="F14" s="387">
        <v>5685</v>
      </c>
      <c r="G14" s="387">
        <v>5699</v>
      </c>
      <c r="H14" s="387">
        <v>5889</v>
      </c>
      <c r="I14" s="387">
        <v>6022</v>
      </c>
      <c r="J14" s="388">
        <v>6050</v>
      </c>
      <c r="K14" s="388">
        <v>5968</v>
      </c>
      <c r="L14" s="388">
        <v>6403</v>
      </c>
      <c r="M14" s="387">
        <v>6562</v>
      </c>
      <c r="N14" s="387">
        <v>6379</v>
      </c>
      <c r="O14" s="387">
        <v>6193</v>
      </c>
      <c r="P14" s="387">
        <v>7006</v>
      </c>
    </row>
    <row r="15" spans="1:18" s="4" customFormat="1" ht="12" customHeight="1" x14ac:dyDescent="0.2">
      <c r="A15" s="392"/>
      <c r="B15" s="244" t="s">
        <v>293</v>
      </c>
      <c r="C15" s="389"/>
      <c r="D15" s="393">
        <v>0</v>
      </c>
      <c r="E15" s="393">
        <v>0</v>
      </c>
      <c r="F15" s="393">
        <v>0</v>
      </c>
      <c r="G15" s="393">
        <v>0</v>
      </c>
      <c r="H15" s="393">
        <v>0</v>
      </c>
      <c r="I15" s="393">
        <v>0</v>
      </c>
      <c r="J15" s="394">
        <v>1637</v>
      </c>
      <c r="K15" s="387">
        <v>1774</v>
      </c>
      <c r="L15" s="387">
        <v>2273</v>
      </c>
      <c r="M15" s="387">
        <v>2487</v>
      </c>
      <c r="N15" s="387">
        <v>2549</v>
      </c>
      <c r="O15" s="387">
        <v>2595</v>
      </c>
      <c r="P15" s="387">
        <v>2869</v>
      </c>
    </row>
    <row r="16" spans="1:18" s="4" customFormat="1" ht="12" customHeight="1" x14ac:dyDescent="0.2">
      <c r="A16" s="392"/>
      <c r="B16" s="244" t="s">
        <v>292</v>
      </c>
      <c r="C16" s="389"/>
      <c r="D16" s="387">
        <v>7600</v>
      </c>
      <c r="E16" s="387">
        <v>7557</v>
      </c>
      <c r="F16" s="387">
        <v>7606</v>
      </c>
      <c r="G16" s="387">
        <v>7775</v>
      </c>
      <c r="H16" s="387">
        <v>7911</v>
      </c>
      <c r="I16" s="387">
        <v>8048</v>
      </c>
      <c r="J16" s="388">
        <v>8165</v>
      </c>
      <c r="K16" s="387">
        <v>8543</v>
      </c>
      <c r="L16" s="387">
        <v>8700</v>
      </c>
      <c r="M16" s="387">
        <v>8652</v>
      </c>
      <c r="N16" s="387">
        <v>8521</v>
      </c>
      <c r="O16" s="387">
        <v>8656</v>
      </c>
      <c r="P16" s="387">
        <v>9105</v>
      </c>
    </row>
    <row r="17" spans="1:16" s="4" customFormat="1" ht="12" customHeight="1" x14ac:dyDescent="0.2">
      <c r="A17" s="392"/>
      <c r="B17" s="244" t="s">
        <v>291</v>
      </c>
      <c r="C17" s="389"/>
      <c r="D17" s="387">
        <v>3915</v>
      </c>
      <c r="E17" s="387">
        <v>3895</v>
      </c>
      <c r="F17" s="387">
        <v>3785</v>
      </c>
      <c r="G17" s="387">
        <v>3762</v>
      </c>
      <c r="H17" s="387">
        <v>3546</v>
      </c>
      <c r="I17" s="387">
        <v>3351</v>
      </c>
      <c r="J17" s="388">
        <v>3270</v>
      </c>
      <c r="K17" s="387">
        <v>3277</v>
      </c>
      <c r="L17" s="387">
        <v>3253</v>
      </c>
      <c r="M17" s="387">
        <v>3159</v>
      </c>
      <c r="N17" s="387">
        <v>3019</v>
      </c>
      <c r="O17" s="387">
        <v>2961</v>
      </c>
      <c r="P17" s="387">
        <v>3161</v>
      </c>
    </row>
    <row r="18" spans="1:16" s="4" customFormat="1" ht="12" customHeight="1" x14ac:dyDescent="0.2">
      <c r="A18" s="392"/>
      <c r="B18" s="244" t="s">
        <v>290</v>
      </c>
      <c r="C18" s="389"/>
      <c r="D18" s="387">
        <v>3253</v>
      </c>
      <c r="E18" s="387">
        <v>3214</v>
      </c>
      <c r="F18" s="387">
        <v>3278</v>
      </c>
      <c r="G18" s="387">
        <v>3361</v>
      </c>
      <c r="H18" s="387">
        <v>3446</v>
      </c>
      <c r="I18" s="387">
        <v>3603</v>
      </c>
      <c r="J18" s="388">
        <v>3811</v>
      </c>
      <c r="K18" s="387">
        <v>4036</v>
      </c>
      <c r="L18" s="387">
        <v>4094</v>
      </c>
      <c r="M18" s="387">
        <v>4119</v>
      </c>
      <c r="N18" s="387">
        <v>3984</v>
      </c>
      <c r="O18" s="387">
        <v>4059</v>
      </c>
      <c r="P18" s="387">
        <v>4260</v>
      </c>
    </row>
    <row r="19" spans="1:16" s="4" customFormat="1" ht="12" customHeight="1" x14ac:dyDescent="0.2">
      <c r="A19" s="392"/>
      <c r="B19" s="244" t="s">
        <v>289</v>
      </c>
      <c r="C19" s="389"/>
      <c r="D19" s="387">
        <v>2349</v>
      </c>
      <c r="E19" s="387">
        <v>2349</v>
      </c>
      <c r="F19" s="387">
        <v>2243</v>
      </c>
      <c r="G19" s="387">
        <v>2338</v>
      </c>
      <c r="H19" s="387">
        <v>2374</v>
      </c>
      <c r="I19" s="387">
        <v>2380</v>
      </c>
      <c r="J19" s="388">
        <v>2423</v>
      </c>
      <c r="K19" s="387">
        <v>2605</v>
      </c>
      <c r="L19" s="387">
        <v>2644</v>
      </c>
      <c r="M19" s="387">
        <v>2616</v>
      </c>
      <c r="N19" s="387">
        <v>2533</v>
      </c>
      <c r="O19" s="387">
        <v>2438</v>
      </c>
      <c r="P19" s="387">
        <v>2735</v>
      </c>
    </row>
    <row r="20" spans="1:16" s="4" customFormat="1" ht="12" customHeight="1" x14ac:dyDescent="0.2">
      <c r="A20" s="392"/>
      <c r="B20" s="244" t="s">
        <v>288</v>
      </c>
      <c r="C20" s="389"/>
      <c r="D20" s="387">
        <v>3421</v>
      </c>
      <c r="E20" s="387">
        <v>3342</v>
      </c>
      <c r="F20" s="387">
        <v>3366</v>
      </c>
      <c r="G20" s="387">
        <v>3654</v>
      </c>
      <c r="H20" s="387">
        <v>3708</v>
      </c>
      <c r="I20" s="387">
        <v>3806</v>
      </c>
      <c r="J20" s="388">
        <v>3926</v>
      </c>
      <c r="K20" s="387">
        <v>4159</v>
      </c>
      <c r="L20" s="387">
        <v>4239</v>
      </c>
      <c r="M20" s="387">
        <v>4304</v>
      </c>
      <c r="N20" s="387">
        <v>4203</v>
      </c>
      <c r="O20" s="387">
        <v>4064</v>
      </c>
      <c r="P20" s="387">
        <v>4277</v>
      </c>
    </row>
    <row r="21" spans="1:16" s="4" customFormat="1" ht="12" customHeight="1" x14ac:dyDescent="0.2">
      <c r="A21" s="392"/>
      <c r="B21" s="244" t="s">
        <v>287</v>
      </c>
      <c r="C21" s="389"/>
      <c r="D21" s="387">
        <v>2201</v>
      </c>
      <c r="E21" s="387">
        <v>2251</v>
      </c>
      <c r="F21" s="387">
        <v>2320</v>
      </c>
      <c r="G21" s="387">
        <v>2546</v>
      </c>
      <c r="H21" s="387">
        <v>2706</v>
      </c>
      <c r="I21" s="387">
        <v>2786</v>
      </c>
      <c r="J21" s="388">
        <v>2928</v>
      </c>
      <c r="K21" s="387">
        <v>2210</v>
      </c>
      <c r="L21" s="387">
        <v>2219</v>
      </c>
      <c r="M21" s="387">
        <v>2218</v>
      </c>
      <c r="N21" s="387">
        <v>2113</v>
      </c>
      <c r="O21" s="387">
        <v>2115</v>
      </c>
      <c r="P21" s="387">
        <v>2316</v>
      </c>
    </row>
    <row r="22" spans="1:16" s="4" customFormat="1" ht="12" customHeight="1" x14ac:dyDescent="0.2">
      <c r="A22" s="392"/>
      <c r="B22" s="244" t="s">
        <v>286</v>
      </c>
      <c r="C22" s="389"/>
      <c r="D22" s="393">
        <v>0</v>
      </c>
      <c r="E22" s="393">
        <v>0</v>
      </c>
      <c r="F22" s="393">
        <v>0</v>
      </c>
      <c r="G22" s="393">
        <v>0</v>
      </c>
      <c r="H22" s="393">
        <v>0</v>
      </c>
      <c r="I22" s="393">
        <v>0</v>
      </c>
      <c r="J22" s="394">
        <v>1084</v>
      </c>
      <c r="K22" s="387">
        <v>1957</v>
      </c>
      <c r="L22" s="387">
        <v>2369</v>
      </c>
      <c r="M22" s="387">
        <v>2628</v>
      </c>
      <c r="N22" s="387">
        <v>2760</v>
      </c>
      <c r="O22" s="387">
        <v>2684</v>
      </c>
      <c r="P22" s="387">
        <v>2889</v>
      </c>
    </row>
    <row r="23" spans="1:16" s="4" customFormat="1" ht="12" customHeight="1" x14ac:dyDescent="0.2">
      <c r="A23" s="392"/>
      <c r="B23" s="244" t="s">
        <v>285</v>
      </c>
      <c r="C23" s="389"/>
      <c r="D23" s="387">
        <v>4390</v>
      </c>
      <c r="E23" s="387">
        <v>4338</v>
      </c>
      <c r="F23" s="387">
        <v>4544</v>
      </c>
      <c r="G23" s="387">
        <v>4746</v>
      </c>
      <c r="H23" s="387">
        <v>4723</v>
      </c>
      <c r="I23" s="387">
        <v>4306</v>
      </c>
      <c r="J23" s="388">
        <v>4103</v>
      </c>
      <c r="K23" s="388">
        <v>3909</v>
      </c>
      <c r="L23" s="387">
        <v>3759</v>
      </c>
      <c r="M23" s="387">
        <v>3510</v>
      </c>
      <c r="N23" s="387">
        <v>3509</v>
      </c>
      <c r="O23" s="387">
        <v>3472</v>
      </c>
      <c r="P23" s="387">
        <v>3637</v>
      </c>
    </row>
    <row r="24" spans="1:16" s="4" customFormat="1" ht="12" customHeight="1" x14ac:dyDescent="0.2">
      <c r="A24" s="392"/>
      <c r="B24" s="244" t="s">
        <v>284</v>
      </c>
      <c r="C24" s="389"/>
      <c r="D24" s="387">
        <v>2597</v>
      </c>
      <c r="E24" s="387">
        <v>2599</v>
      </c>
      <c r="F24" s="387">
        <v>2592</v>
      </c>
      <c r="G24" s="387">
        <v>2781</v>
      </c>
      <c r="H24" s="387">
        <v>2875</v>
      </c>
      <c r="I24" s="387">
        <v>3193</v>
      </c>
      <c r="J24" s="388">
        <v>3350</v>
      </c>
      <c r="K24" s="388">
        <v>3521</v>
      </c>
      <c r="L24" s="387">
        <v>3581</v>
      </c>
      <c r="M24" s="387">
        <v>3529</v>
      </c>
      <c r="N24" s="387">
        <v>3469</v>
      </c>
      <c r="O24" s="387">
        <v>3642</v>
      </c>
      <c r="P24" s="387">
        <v>3786</v>
      </c>
    </row>
    <row r="25" spans="1:16" s="4" customFormat="1" ht="12" customHeight="1" x14ac:dyDescent="0.2">
      <c r="A25" s="392"/>
      <c r="B25" s="244" t="s">
        <v>283</v>
      </c>
      <c r="C25" s="389"/>
      <c r="D25" s="387">
        <v>2939</v>
      </c>
      <c r="E25" s="387">
        <v>3042</v>
      </c>
      <c r="F25" s="387">
        <v>3099</v>
      </c>
      <c r="G25" s="387">
        <v>3233</v>
      </c>
      <c r="H25" s="387">
        <v>3245</v>
      </c>
      <c r="I25" s="387">
        <v>3379</v>
      </c>
      <c r="J25" s="388">
        <v>3358</v>
      </c>
      <c r="K25" s="388">
        <v>3420</v>
      </c>
      <c r="L25" s="387">
        <v>3458</v>
      </c>
      <c r="M25" s="387">
        <v>3441</v>
      </c>
      <c r="N25" s="387">
        <v>3409</v>
      </c>
      <c r="O25" s="387">
        <v>3543</v>
      </c>
      <c r="P25" s="387">
        <v>3657</v>
      </c>
    </row>
    <row r="26" spans="1:16" s="4" customFormat="1" ht="12" customHeight="1" x14ac:dyDescent="0.2">
      <c r="A26" s="392"/>
      <c r="B26" s="244" t="s">
        <v>282</v>
      </c>
      <c r="C26" s="389"/>
      <c r="D26" s="387">
        <v>19198</v>
      </c>
      <c r="E26" s="387">
        <v>19883</v>
      </c>
      <c r="F26" s="387">
        <v>19566</v>
      </c>
      <c r="G26" s="387">
        <v>19890</v>
      </c>
      <c r="H26" s="387">
        <v>20449</v>
      </c>
      <c r="I26" s="387">
        <v>21200</v>
      </c>
      <c r="J26" s="388">
        <v>21298</v>
      </c>
      <c r="K26" s="388">
        <v>21535</v>
      </c>
      <c r="L26" s="387">
        <v>21587</v>
      </c>
      <c r="M26" s="387">
        <v>21155</v>
      </c>
      <c r="N26" s="387">
        <v>20180</v>
      </c>
      <c r="O26" s="387" t="s">
        <v>152</v>
      </c>
      <c r="P26" s="387">
        <v>19441</v>
      </c>
    </row>
    <row r="27" spans="1:16" s="4" customFormat="1" ht="12" customHeight="1" x14ac:dyDescent="0.2">
      <c r="A27" s="392"/>
      <c r="B27" s="244" t="s">
        <v>281</v>
      </c>
      <c r="C27" s="389"/>
      <c r="D27" s="387">
        <v>2745</v>
      </c>
      <c r="E27" s="387">
        <v>2562</v>
      </c>
      <c r="F27" s="387">
        <v>2416</v>
      </c>
      <c r="G27" s="387">
        <v>2436</v>
      </c>
      <c r="H27" s="387">
        <v>2557</v>
      </c>
      <c r="I27" s="387">
        <v>2579</v>
      </c>
      <c r="J27" s="388">
        <v>2505</v>
      </c>
      <c r="K27" s="388">
        <v>2626</v>
      </c>
      <c r="L27" s="387">
        <v>2654</v>
      </c>
      <c r="M27" s="387">
        <v>2681</v>
      </c>
      <c r="N27" s="387">
        <v>2621</v>
      </c>
      <c r="O27" s="387" t="s">
        <v>152</v>
      </c>
      <c r="P27" s="387">
        <v>2891</v>
      </c>
    </row>
    <row r="28" spans="1:16" s="4" customFormat="1" ht="12" customHeight="1" x14ac:dyDescent="0.2">
      <c r="A28" s="392"/>
      <c r="B28" s="244" t="s">
        <v>280</v>
      </c>
      <c r="C28" s="389"/>
      <c r="D28" s="387">
        <v>5469</v>
      </c>
      <c r="E28" s="387">
        <v>5271</v>
      </c>
      <c r="F28" s="387">
        <v>4968</v>
      </c>
      <c r="G28" s="387">
        <v>4881</v>
      </c>
      <c r="H28" s="387">
        <v>4816</v>
      </c>
      <c r="I28" s="387">
        <v>5580</v>
      </c>
      <c r="J28" s="388">
        <v>5478</v>
      </c>
      <c r="K28" s="388">
        <v>5701</v>
      </c>
      <c r="L28" s="387">
        <v>5772</v>
      </c>
      <c r="M28" s="387">
        <v>5648</v>
      </c>
      <c r="N28" s="387">
        <v>5429</v>
      </c>
      <c r="O28" s="387" t="s">
        <v>152</v>
      </c>
      <c r="P28" s="387">
        <v>5244</v>
      </c>
    </row>
    <row r="29" spans="1:16" s="4" customFormat="1" ht="12" customHeight="1" x14ac:dyDescent="0.2">
      <c r="A29" s="392"/>
      <c r="B29" s="244" t="s">
        <v>279</v>
      </c>
      <c r="C29" s="389"/>
      <c r="D29" s="387">
        <v>3561</v>
      </c>
      <c r="E29" s="387">
        <v>3554</v>
      </c>
      <c r="F29" s="387">
        <v>3522</v>
      </c>
      <c r="G29" s="387">
        <v>3567</v>
      </c>
      <c r="H29" s="387">
        <v>3610</v>
      </c>
      <c r="I29" s="387">
        <v>3644</v>
      </c>
      <c r="J29" s="388">
        <v>3566</v>
      </c>
      <c r="K29" s="388">
        <v>3637</v>
      </c>
      <c r="L29" s="387">
        <v>3618</v>
      </c>
      <c r="M29" s="387">
        <v>3538</v>
      </c>
      <c r="N29" s="387">
        <v>3354</v>
      </c>
      <c r="O29" s="387" t="s">
        <v>152</v>
      </c>
      <c r="P29" s="387">
        <v>3620</v>
      </c>
    </row>
    <row r="30" spans="1:16" s="4" customFormat="1" ht="12" customHeight="1" x14ac:dyDescent="0.2">
      <c r="A30" s="392"/>
      <c r="B30" s="244" t="s">
        <v>278</v>
      </c>
      <c r="C30" s="389"/>
      <c r="D30" s="387">
        <v>2712</v>
      </c>
      <c r="E30" s="387">
        <v>2755</v>
      </c>
      <c r="F30" s="387">
        <v>2555</v>
      </c>
      <c r="G30" s="387">
        <v>2603</v>
      </c>
      <c r="H30" s="387">
        <v>2442</v>
      </c>
      <c r="I30" s="387">
        <v>2502</v>
      </c>
      <c r="J30" s="388">
        <v>2414</v>
      </c>
      <c r="K30" s="388">
        <v>2407</v>
      </c>
      <c r="L30" s="387">
        <v>2384</v>
      </c>
      <c r="M30" s="387">
        <v>2420</v>
      </c>
      <c r="N30" s="387">
        <v>2334</v>
      </c>
      <c r="O30" s="387" t="s">
        <v>152</v>
      </c>
      <c r="P30" s="387">
        <v>2458</v>
      </c>
    </row>
    <row r="31" spans="1:16" s="4" customFormat="1" ht="12" customHeight="1" x14ac:dyDescent="0.2">
      <c r="A31" s="392"/>
      <c r="B31" s="244" t="s">
        <v>277</v>
      </c>
      <c r="C31" s="389"/>
      <c r="D31" s="387">
        <v>0</v>
      </c>
      <c r="E31" s="387">
        <v>0</v>
      </c>
      <c r="F31" s="387">
        <v>0</v>
      </c>
      <c r="G31" s="394">
        <v>1166</v>
      </c>
      <c r="H31" s="393">
        <v>1565</v>
      </c>
      <c r="I31" s="393">
        <v>3428</v>
      </c>
      <c r="J31" s="393">
        <v>4046</v>
      </c>
      <c r="K31" s="388">
        <v>4698</v>
      </c>
      <c r="L31" s="387">
        <v>5279</v>
      </c>
      <c r="M31" s="387">
        <v>5367</v>
      </c>
      <c r="N31" s="387">
        <v>5310</v>
      </c>
      <c r="O31" s="387" t="s">
        <v>152</v>
      </c>
      <c r="P31" s="387">
        <v>5380</v>
      </c>
    </row>
    <row r="32" spans="1:16" s="4" customFormat="1" ht="12" customHeight="1" x14ac:dyDescent="0.2">
      <c r="A32" s="392"/>
      <c r="B32" s="244" t="s">
        <v>276</v>
      </c>
      <c r="C32" s="389"/>
      <c r="D32" s="387">
        <v>4221</v>
      </c>
      <c r="E32" s="387">
        <v>4297</v>
      </c>
      <c r="F32" s="387">
        <v>4241</v>
      </c>
      <c r="G32" s="387">
        <v>4267</v>
      </c>
      <c r="H32" s="387">
        <v>4188</v>
      </c>
      <c r="I32" s="387">
        <v>4028</v>
      </c>
      <c r="J32" s="388">
        <v>4075</v>
      </c>
      <c r="K32" s="393">
        <v>3928</v>
      </c>
      <c r="L32" s="387">
        <v>3886</v>
      </c>
      <c r="M32" s="387">
        <v>3676</v>
      </c>
      <c r="N32" s="387">
        <v>3516</v>
      </c>
      <c r="O32" s="387" t="s">
        <v>152</v>
      </c>
      <c r="P32" s="387">
        <v>3533</v>
      </c>
    </row>
    <row r="33" spans="1:18" s="4" customFormat="1" ht="12" customHeight="1" x14ac:dyDescent="0.2">
      <c r="A33" s="392"/>
      <c r="B33" s="244" t="s">
        <v>275</v>
      </c>
      <c r="C33" s="389"/>
      <c r="D33" s="387">
        <v>4284</v>
      </c>
      <c r="E33" s="387">
        <v>4197</v>
      </c>
      <c r="F33" s="387">
        <v>4115</v>
      </c>
      <c r="G33" s="387">
        <v>4329</v>
      </c>
      <c r="H33" s="387">
        <v>4489</v>
      </c>
      <c r="I33" s="387">
        <v>4603</v>
      </c>
      <c r="J33" s="388">
        <v>4670</v>
      </c>
      <c r="K33" s="388">
        <v>4671</v>
      </c>
      <c r="L33" s="387">
        <v>4849</v>
      </c>
      <c r="M33" s="387">
        <v>4859</v>
      </c>
      <c r="N33" s="387">
        <v>4659</v>
      </c>
      <c r="O33" s="387" t="s">
        <v>152</v>
      </c>
      <c r="P33" s="387">
        <v>4788</v>
      </c>
    </row>
    <row r="34" spans="1:18" s="4" customFormat="1" ht="12" customHeight="1" x14ac:dyDescent="0.2">
      <c r="A34" s="392"/>
      <c r="B34" s="244" t="s">
        <v>274</v>
      </c>
      <c r="C34" s="389"/>
      <c r="D34" s="387">
        <v>4377</v>
      </c>
      <c r="E34" s="387">
        <v>4245</v>
      </c>
      <c r="F34" s="387">
        <v>4023</v>
      </c>
      <c r="G34" s="387">
        <v>3764</v>
      </c>
      <c r="H34" s="387">
        <v>3815</v>
      </c>
      <c r="I34" s="387">
        <v>3742</v>
      </c>
      <c r="J34" s="388">
        <v>3679</v>
      </c>
      <c r="K34" s="388">
        <v>3733</v>
      </c>
      <c r="L34" s="387">
        <v>4221</v>
      </c>
      <c r="M34" s="387">
        <v>4321</v>
      </c>
      <c r="N34" s="387">
        <v>4144</v>
      </c>
      <c r="O34" s="387" t="s">
        <v>152</v>
      </c>
      <c r="P34" s="387">
        <v>4718</v>
      </c>
    </row>
    <row r="35" spans="1:18" s="4" customFormat="1" ht="12" customHeight="1" x14ac:dyDescent="0.2">
      <c r="A35" s="391" t="s">
        <v>273</v>
      </c>
      <c r="B35" s="391"/>
      <c r="C35" s="389"/>
      <c r="D35" s="387"/>
      <c r="E35" s="387"/>
      <c r="F35" s="387"/>
      <c r="G35" s="387"/>
      <c r="H35" s="387"/>
      <c r="I35" s="387"/>
      <c r="J35" s="388"/>
      <c r="K35" s="388"/>
      <c r="L35" s="387"/>
      <c r="M35" s="387"/>
      <c r="N35" s="387"/>
      <c r="O35" s="387"/>
      <c r="P35" s="387"/>
    </row>
    <row r="36" spans="1:18" s="4" customFormat="1" ht="12" customHeight="1" x14ac:dyDescent="0.2">
      <c r="A36" s="390" t="s">
        <v>272</v>
      </c>
      <c r="B36" s="390"/>
      <c r="C36" s="389"/>
      <c r="D36" s="387">
        <v>22474</v>
      </c>
      <c r="E36" s="387">
        <v>22385</v>
      </c>
      <c r="F36" s="387">
        <v>22555</v>
      </c>
      <c r="G36" s="387">
        <v>21979</v>
      </c>
      <c r="H36" s="387">
        <v>22213</v>
      </c>
      <c r="I36" s="387">
        <v>22496</v>
      </c>
      <c r="J36" s="388">
        <v>22831</v>
      </c>
      <c r="K36" s="388">
        <v>23614</v>
      </c>
      <c r="L36" s="387">
        <v>22944</v>
      </c>
      <c r="M36" s="387">
        <v>21648</v>
      </c>
      <c r="N36" s="387">
        <v>20439</v>
      </c>
      <c r="O36" s="387">
        <v>20896</v>
      </c>
      <c r="P36" s="387">
        <v>24319</v>
      </c>
      <c r="Q36" s="8"/>
      <c r="R36" s="8"/>
    </row>
    <row r="37" spans="1:18" s="4" customFormat="1" ht="6.75" customHeight="1" x14ac:dyDescent="0.2">
      <c r="A37" s="384"/>
      <c r="B37" s="384"/>
      <c r="C37" s="386"/>
      <c r="D37" s="385"/>
      <c r="E37" s="385"/>
      <c r="F37" s="385"/>
      <c r="G37" s="384"/>
      <c r="H37" s="384"/>
      <c r="I37" s="384"/>
      <c r="J37" s="384"/>
      <c r="K37" s="384"/>
      <c r="L37" s="384"/>
      <c r="M37" s="384"/>
      <c r="N37" s="384"/>
      <c r="O37" s="384"/>
      <c r="P37" s="384"/>
    </row>
    <row r="38" spans="1:18" ht="14.25" customHeight="1" x14ac:dyDescent="0.2">
      <c r="A38" s="11" t="s">
        <v>271</v>
      </c>
      <c r="B38" s="4"/>
      <c r="C38" s="4"/>
      <c r="D38" s="8"/>
      <c r="E38" s="8"/>
      <c r="F38" s="8"/>
      <c r="G38" s="8"/>
      <c r="H38" s="8"/>
      <c r="I38" s="8"/>
      <c r="J38" s="8"/>
      <c r="K38" s="8"/>
      <c r="L38" s="8"/>
      <c r="M38" s="8"/>
      <c r="N38" s="8"/>
      <c r="O38" s="8"/>
      <c r="P38" s="8"/>
    </row>
  </sheetData>
  <mergeCells count="3">
    <mergeCell ref="A12:B12"/>
    <mergeCell ref="A35:B35"/>
    <mergeCell ref="A36:B36"/>
  </mergeCells>
  <phoneticPr fontId="1"/>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C7C1-BA84-4607-8FE6-6E845EF3D685}">
  <dimension ref="A1:R46"/>
  <sheetViews>
    <sheetView zoomScaleNormal="100" workbookViewId="0">
      <selection sqref="A1:C1"/>
    </sheetView>
  </sheetViews>
  <sheetFormatPr defaultColWidth="9" defaultRowHeight="13" x14ac:dyDescent="0.2"/>
  <cols>
    <col min="1" max="1" width="11.26953125" style="4" customWidth="1"/>
    <col min="2" max="2" width="5.6328125" style="4" customWidth="1"/>
    <col min="3" max="3" width="7.453125" style="4" customWidth="1"/>
    <col min="4" max="17" width="12.453125" style="4" customWidth="1"/>
    <col min="18" max="16384" width="9" style="4"/>
  </cols>
  <sheetData>
    <row r="1" spans="1:18" ht="13.5" customHeight="1" thickBot="1" x14ac:dyDescent="0.25">
      <c r="A1" s="195" t="s">
        <v>119</v>
      </c>
      <c r="B1" s="195"/>
      <c r="C1" s="195"/>
      <c r="D1" s="1"/>
      <c r="E1" s="1"/>
    </row>
    <row r="2" spans="1:18" s="123" customFormat="1" ht="19.5" customHeight="1" x14ac:dyDescent="0.2">
      <c r="A2" s="41" t="s">
        <v>101</v>
      </c>
      <c r="B2" s="193"/>
      <c r="C2" s="194"/>
      <c r="D2" s="172" t="s">
        <v>118</v>
      </c>
      <c r="E2" s="193"/>
      <c r="F2" s="170"/>
      <c r="G2" s="170"/>
      <c r="H2" s="170"/>
      <c r="I2" s="170"/>
      <c r="J2" s="173"/>
      <c r="K2" s="41" t="s">
        <v>117</v>
      </c>
      <c r="L2" s="192"/>
      <c r="M2" s="170"/>
      <c r="N2" s="170"/>
      <c r="O2" s="170"/>
      <c r="P2" s="170"/>
      <c r="Q2" s="170"/>
    </row>
    <row r="3" spans="1:18" s="123" customFormat="1" ht="19.5" customHeight="1" x14ac:dyDescent="0.2">
      <c r="A3" s="191"/>
      <c r="B3" s="191"/>
      <c r="C3" s="190"/>
      <c r="D3" s="165" t="s">
        <v>97</v>
      </c>
      <c r="E3" s="36" t="s">
        <v>96</v>
      </c>
      <c r="F3" s="38"/>
      <c r="G3" s="189"/>
      <c r="H3" s="188" t="s">
        <v>95</v>
      </c>
      <c r="I3" s="187"/>
      <c r="J3" s="161"/>
      <c r="K3" s="166" t="s">
        <v>97</v>
      </c>
      <c r="L3" s="36" t="s">
        <v>96</v>
      </c>
      <c r="M3" s="38"/>
      <c r="N3" s="189"/>
      <c r="O3" s="188" t="s">
        <v>95</v>
      </c>
      <c r="P3" s="187"/>
      <c r="Q3" s="187"/>
    </row>
    <row r="4" spans="1:18" s="123" customFormat="1" ht="19.5" customHeight="1" x14ac:dyDescent="0.2">
      <c r="A4" s="186"/>
      <c r="B4" s="186"/>
      <c r="C4" s="185"/>
      <c r="D4" s="160"/>
      <c r="E4" s="159" t="s">
        <v>91</v>
      </c>
      <c r="F4" s="159" t="s">
        <v>116</v>
      </c>
      <c r="G4" s="183" t="s">
        <v>115</v>
      </c>
      <c r="H4" s="159" t="s">
        <v>91</v>
      </c>
      <c r="I4" s="184" t="s">
        <v>116</v>
      </c>
      <c r="J4" s="183" t="s">
        <v>115</v>
      </c>
      <c r="K4" s="161"/>
      <c r="L4" s="159" t="s">
        <v>91</v>
      </c>
      <c r="M4" s="159" t="s">
        <v>116</v>
      </c>
      <c r="N4" s="183" t="s">
        <v>115</v>
      </c>
      <c r="O4" s="159" t="s">
        <v>91</v>
      </c>
      <c r="P4" s="159" t="s">
        <v>116</v>
      </c>
      <c r="Q4" s="158" t="s">
        <v>115</v>
      </c>
    </row>
    <row r="5" spans="1:18" ht="7.5" customHeight="1" x14ac:dyDescent="0.2">
      <c r="A5" s="5"/>
      <c r="B5" s="5"/>
      <c r="C5" s="155"/>
      <c r="D5" s="182"/>
      <c r="E5" s="122"/>
      <c r="F5" s="122"/>
      <c r="G5" s="122"/>
      <c r="H5" s="122"/>
      <c r="I5" s="122"/>
      <c r="J5" s="122"/>
      <c r="K5" s="5"/>
      <c r="L5" s="154"/>
      <c r="M5" s="5"/>
      <c r="N5" s="5"/>
      <c r="O5" s="154"/>
      <c r="P5" s="5"/>
      <c r="Q5" s="5"/>
    </row>
    <row r="6" spans="1:18" ht="15" customHeight="1" x14ac:dyDescent="0.2">
      <c r="A6" s="153" t="s">
        <v>114</v>
      </c>
      <c r="B6" s="181" t="s">
        <v>113</v>
      </c>
      <c r="C6" s="152" t="s">
        <v>87</v>
      </c>
      <c r="D6" s="138">
        <v>15849</v>
      </c>
      <c r="E6" s="138">
        <v>1743</v>
      </c>
      <c r="F6" s="138">
        <v>791</v>
      </c>
      <c r="G6" s="138">
        <v>952</v>
      </c>
      <c r="H6" s="138">
        <v>14106</v>
      </c>
      <c r="I6" s="138">
        <v>7156</v>
      </c>
      <c r="J6" s="138">
        <v>6950</v>
      </c>
      <c r="K6" s="138">
        <v>2027444</v>
      </c>
      <c r="L6" s="138">
        <v>0</v>
      </c>
      <c r="M6" s="138">
        <v>0</v>
      </c>
      <c r="N6" s="138">
        <v>0</v>
      </c>
      <c r="O6" s="138">
        <v>2027444</v>
      </c>
      <c r="P6" s="138">
        <v>252088</v>
      </c>
      <c r="Q6" s="138">
        <v>1775356</v>
      </c>
    </row>
    <row r="7" spans="1:18" ht="15" customHeight="1" x14ac:dyDescent="0.2">
      <c r="A7" s="151"/>
      <c r="B7" s="181" t="s">
        <v>112</v>
      </c>
      <c r="C7" s="149"/>
      <c r="D7" s="138">
        <v>13530</v>
      </c>
      <c r="E7" s="138">
        <v>909</v>
      </c>
      <c r="F7" s="138">
        <v>460</v>
      </c>
      <c r="G7" s="138">
        <v>449</v>
      </c>
      <c r="H7" s="138">
        <v>12621</v>
      </c>
      <c r="I7" s="138">
        <v>6233</v>
      </c>
      <c r="J7" s="138">
        <v>6388</v>
      </c>
      <c r="K7" s="138">
        <v>1348133</v>
      </c>
      <c r="L7" s="138">
        <v>0</v>
      </c>
      <c r="M7" s="138">
        <v>0</v>
      </c>
      <c r="N7" s="138">
        <v>0</v>
      </c>
      <c r="O7" s="138">
        <v>1348133</v>
      </c>
      <c r="P7" s="138">
        <v>176079</v>
      </c>
      <c r="Q7" s="138">
        <v>1172054</v>
      </c>
    </row>
    <row r="8" spans="1:18" ht="15" customHeight="1" x14ac:dyDescent="0.2">
      <c r="A8" s="151"/>
      <c r="B8" s="181" t="s">
        <v>111</v>
      </c>
      <c r="C8" s="149"/>
      <c r="D8" s="180">
        <v>12084</v>
      </c>
      <c r="E8" s="138">
        <v>1591</v>
      </c>
      <c r="F8" s="138">
        <v>1069</v>
      </c>
      <c r="G8" s="138">
        <v>522</v>
      </c>
      <c r="H8" s="180">
        <v>10493</v>
      </c>
      <c r="I8" s="138">
        <v>5132</v>
      </c>
      <c r="J8" s="180">
        <v>5361</v>
      </c>
      <c r="K8" s="138">
        <v>1154204</v>
      </c>
      <c r="L8" s="138">
        <v>0</v>
      </c>
      <c r="M8" s="138">
        <v>0</v>
      </c>
      <c r="N8" s="138">
        <v>0</v>
      </c>
      <c r="O8" s="138">
        <v>1154204</v>
      </c>
      <c r="P8" s="138">
        <v>183219</v>
      </c>
      <c r="Q8" s="138">
        <v>970985</v>
      </c>
    </row>
    <row r="9" spans="1:18" ht="15" customHeight="1" x14ac:dyDescent="0.2">
      <c r="A9" s="151"/>
      <c r="B9" s="181" t="s">
        <v>110</v>
      </c>
      <c r="C9" s="149"/>
      <c r="D9" s="180">
        <v>3787</v>
      </c>
      <c r="E9" s="138">
        <v>222</v>
      </c>
      <c r="F9" s="138">
        <v>136</v>
      </c>
      <c r="G9" s="138">
        <v>86</v>
      </c>
      <c r="H9" s="180">
        <v>3565</v>
      </c>
      <c r="I9" s="138">
        <v>1896</v>
      </c>
      <c r="J9" s="180">
        <v>1669</v>
      </c>
      <c r="K9" s="138">
        <v>664253</v>
      </c>
      <c r="L9" s="138">
        <v>0</v>
      </c>
      <c r="M9" s="138">
        <v>0</v>
      </c>
      <c r="N9" s="138">
        <v>0</v>
      </c>
      <c r="O9" s="138">
        <v>664253</v>
      </c>
      <c r="P9" s="138">
        <v>111557</v>
      </c>
      <c r="Q9" s="138">
        <v>552696</v>
      </c>
    </row>
    <row r="10" spans="1:18" s="130" customFormat="1" ht="22.5" customHeight="1" x14ac:dyDescent="0.2">
      <c r="A10" s="148"/>
      <c r="B10" s="179" t="s">
        <v>109</v>
      </c>
      <c r="C10" s="146"/>
      <c r="D10" s="144">
        <v>5585</v>
      </c>
      <c r="E10" s="144">
        <v>246</v>
      </c>
      <c r="F10" s="144">
        <v>157</v>
      </c>
      <c r="G10" s="144">
        <v>89</v>
      </c>
      <c r="H10" s="144">
        <v>5339</v>
      </c>
      <c r="I10" s="144">
        <v>3096</v>
      </c>
      <c r="J10" s="144">
        <v>2243.09</v>
      </c>
      <c r="K10" s="144">
        <v>1043666</v>
      </c>
      <c r="L10" s="144">
        <v>0</v>
      </c>
      <c r="M10" s="144">
        <v>0</v>
      </c>
      <c r="N10" s="144">
        <v>0</v>
      </c>
      <c r="O10" s="144">
        <v>1043666</v>
      </c>
      <c r="P10" s="144">
        <v>160636</v>
      </c>
      <c r="Q10" s="144">
        <v>883030</v>
      </c>
    </row>
    <row r="11" spans="1:18" ht="18.75" customHeight="1" x14ac:dyDescent="0.2">
      <c r="A11" s="143" t="s">
        <v>86</v>
      </c>
      <c r="B11" s="143"/>
      <c r="C11" s="18" t="s">
        <v>85</v>
      </c>
      <c r="D11" s="139">
        <v>284</v>
      </c>
      <c r="E11" s="138">
        <v>8</v>
      </c>
      <c r="F11" s="138">
        <v>3.7759999999999998</v>
      </c>
      <c r="G11" s="138">
        <v>3.5659999999999998</v>
      </c>
      <c r="H11" s="138">
        <v>275.60500000000002</v>
      </c>
      <c r="I11" s="138">
        <v>173.834</v>
      </c>
      <c r="J11" s="138">
        <v>101.771</v>
      </c>
      <c r="K11" s="138">
        <v>83818</v>
      </c>
      <c r="L11" s="138">
        <v>0</v>
      </c>
      <c r="M11" s="138">
        <v>0</v>
      </c>
      <c r="N11" s="138">
        <v>0</v>
      </c>
      <c r="O11" s="138">
        <v>83818</v>
      </c>
      <c r="P11" s="138">
        <v>13574</v>
      </c>
      <c r="Q11" s="138">
        <v>70244</v>
      </c>
    </row>
    <row r="12" spans="1:18" ht="13.5" customHeight="1" x14ac:dyDescent="0.2">
      <c r="A12" s="140"/>
      <c r="B12" s="140"/>
      <c r="C12" s="18" t="s">
        <v>84</v>
      </c>
      <c r="D12" s="139">
        <v>373</v>
      </c>
      <c r="E12" s="138">
        <v>18.011000000000003</v>
      </c>
      <c r="F12" s="138">
        <v>12.38</v>
      </c>
      <c r="G12" s="138">
        <v>5.6310000000000002</v>
      </c>
      <c r="H12" s="138">
        <v>355</v>
      </c>
      <c r="I12" s="138">
        <v>189.589</v>
      </c>
      <c r="J12" s="138">
        <v>164.52199999999999</v>
      </c>
      <c r="K12" s="138">
        <v>87221</v>
      </c>
      <c r="L12" s="138">
        <v>0</v>
      </c>
      <c r="M12" s="138">
        <v>0</v>
      </c>
      <c r="N12" s="138">
        <v>0</v>
      </c>
      <c r="O12" s="138">
        <v>87221</v>
      </c>
      <c r="P12" s="138">
        <v>12956</v>
      </c>
      <c r="Q12" s="138">
        <v>74265</v>
      </c>
      <c r="R12" s="142"/>
    </row>
    <row r="13" spans="1:18" ht="13.5" customHeight="1" x14ac:dyDescent="0.2">
      <c r="A13" s="140"/>
      <c r="B13" s="140"/>
      <c r="C13" s="18" t="s">
        <v>83</v>
      </c>
      <c r="D13" s="139">
        <v>504.95799999999997</v>
      </c>
      <c r="E13" s="138">
        <v>54.043999999999997</v>
      </c>
      <c r="F13" s="138">
        <v>48.573999999999998</v>
      </c>
      <c r="G13" s="138">
        <v>5.47</v>
      </c>
      <c r="H13" s="138">
        <v>450.91399999999999</v>
      </c>
      <c r="I13" s="138">
        <v>227.24700000000001</v>
      </c>
      <c r="J13" s="138">
        <v>223.667</v>
      </c>
      <c r="K13" s="138">
        <v>96646</v>
      </c>
      <c r="L13" s="138">
        <v>0</v>
      </c>
      <c r="M13" s="138">
        <v>0</v>
      </c>
      <c r="N13" s="138">
        <v>0</v>
      </c>
      <c r="O13" s="138">
        <v>96646</v>
      </c>
      <c r="P13" s="138">
        <v>14750</v>
      </c>
      <c r="Q13" s="138">
        <v>81896</v>
      </c>
    </row>
    <row r="14" spans="1:18" ht="18.75" customHeight="1" x14ac:dyDescent="0.2">
      <c r="A14" s="140"/>
      <c r="B14" s="140"/>
      <c r="C14" s="18" t="s">
        <v>82</v>
      </c>
      <c r="D14" s="139">
        <v>437</v>
      </c>
      <c r="E14" s="138">
        <v>11</v>
      </c>
      <c r="F14" s="138">
        <v>8.3659999999999997</v>
      </c>
      <c r="G14" s="138">
        <v>3.2759999999999998</v>
      </c>
      <c r="H14" s="138">
        <v>426.01599999999996</v>
      </c>
      <c r="I14" s="138">
        <v>201.541</v>
      </c>
      <c r="J14" s="138">
        <v>224.47499999999999</v>
      </c>
      <c r="K14" s="138">
        <v>81578</v>
      </c>
      <c r="L14" s="138">
        <v>0</v>
      </c>
      <c r="M14" s="138">
        <v>0</v>
      </c>
      <c r="N14" s="138">
        <v>0</v>
      </c>
      <c r="O14" s="138">
        <v>81578</v>
      </c>
      <c r="P14" s="138">
        <v>12655</v>
      </c>
      <c r="Q14" s="138">
        <v>68923</v>
      </c>
    </row>
    <row r="15" spans="1:18" ht="15" customHeight="1" x14ac:dyDescent="0.2">
      <c r="A15" s="140"/>
      <c r="B15" s="140"/>
      <c r="C15" s="18" t="s">
        <v>81</v>
      </c>
      <c r="D15" s="139">
        <v>430</v>
      </c>
      <c r="E15" s="138">
        <v>12</v>
      </c>
      <c r="F15" s="138">
        <v>5.1980000000000004</v>
      </c>
      <c r="G15" s="138">
        <v>7.3739999999999997</v>
      </c>
      <c r="H15" s="138">
        <v>417.96299999999997</v>
      </c>
      <c r="I15" s="138">
        <v>226.767</v>
      </c>
      <c r="J15" s="138">
        <v>191.196</v>
      </c>
      <c r="K15" s="138">
        <v>80990</v>
      </c>
      <c r="L15" s="138">
        <v>0</v>
      </c>
      <c r="M15" s="138">
        <v>0</v>
      </c>
      <c r="N15" s="138">
        <v>0</v>
      </c>
      <c r="O15" s="138">
        <v>80990</v>
      </c>
      <c r="P15" s="141">
        <v>12714</v>
      </c>
      <c r="Q15" s="141">
        <v>68276</v>
      </c>
    </row>
    <row r="16" spans="1:18" ht="13.5" customHeight="1" x14ac:dyDescent="0.2">
      <c r="A16" s="140"/>
      <c r="B16" s="140"/>
      <c r="C16" s="18" t="s">
        <v>80</v>
      </c>
      <c r="D16" s="139">
        <v>597.76199999999994</v>
      </c>
      <c r="E16" s="138">
        <v>17.145</v>
      </c>
      <c r="F16" s="138">
        <v>4.3019999999999996</v>
      </c>
      <c r="G16" s="138">
        <v>12.843</v>
      </c>
      <c r="H16" s="138">
        <v>580.61699999999996</v>
      </c>
      <c r="I16" s="138">
        <v>408.54899999999998</v>
      </c>
      <c r="J16" s="138">
        <v>172.06800000000001</v>
      </c>
      <c r="K16" s="138">
        <v>86640</v>
      </c>
      <c r="L16" s="138">
        <v>0</v>
      </c>
      <c r="M16" s="138">
        <v>0</v>
      </c>
      <c r="N16" s="138">
        <v>0</v>
      </c>
      <c r="O16" s="138">
        <v>86640</v>
      </c>
      <c r="P16" s="138">
        <v>13573</v>
      </c>
      <c r="Q16" s="138">
        <v>73067</v>
      </c>
    </row>
    <row r="17" spans="1:17" ht="18.75" customHeight="1" x14ac:dyDescent="0.2">
      <c r="A17" s="140"/>
      <c r="B17" s="140"/>
      <c r="C17" s="18" t="s">
        <v>79</v>
      </c>
      <c r="D17" s="139">
        <v>462</v>
      </c>
      <c r="E17" s="138">
        <v>17</v>
      </c>
      <c r="F17" s="138">
        <v>10.43</v>
      </c>
      <c r="G17" s="138">
        <v>7.0869999999999997</v>
      </c>
      <c r="H17" s="138">
        <v>445.14499999999998</v>
      </c>
      <c r="I17" s="138">
        <v>291.94499999999999</v>
      </c>
      <c r="J17" s="138">
        <v>153.19999999999999</v>
      </c>
      <c r="K17" s="138">
        <v>82643</v>
      </c>
      <c r="L17" s="138">
        <v>0</v>
      </c>
      <c r="M17" s="138">
        <v>0</v>
      </c>
      <c r="N17" s="138">
        <v>0</v>
      </c>
      <c r="O17" s="138">
        <v>82643</v>
      </c>
      <c r="P17" s="138">
        <v>12360</v>
      </c>
      <c r="Q17" s="138">
        <v>70283</v>
      </c>
    </row>
    <row r="18" spans="1:17" ht="13.5" customHeight="1" x14ac:dyDescent="0.2">
      <c r="A18" s="140"/>
      <c r="B18" s="140"/>
      <c r="C18" s="18" t="s">
        <v>78</v>
      </c>
      <c r="D18" s="139">
        <v>450.00300000000004</v>
      </c>
      <c r="E18" s="138">
        <v>11.904</v>
      </c>
      <c r="F18" s="138">
        <v>5.8789999999999996</v>
      </c>
      <c r="G18" s="138">
        <v>6.0250000000000004</v>
      </c>
      <c r="H18" s="138">
        <v>438.09900000000005</v>
      </c>
      <c r="I18" s="138">
        <v>260.68400000000003</v>
      </c>
      <c r="J18" s="138">
        <v>177.41499999999999</v>
      </c>
      <c r="K18" s="138">
        <v>84457</v>
      </c>
      <c r="L18" s="138">
        <v>0</v>
      </c>
      <c r="M18" s="138">
        <v>0</v>
      </c>
      <c r="N18" s="138">
        <v>0</v>
      </c>
      <c r="O18" s="138">
        <v>84457</v>
      </c>
      <c r="P18" s="138">
        <v>12096</v>
      </c>
      <c r="Q18" s="138">
        <v>72361</v>
      </c>
    </row>
    <row r="19" spans="1:17" ht="15" customHeight="1" x14ac:dyDescent="0.2">
      <c r="A19" s="140"/>
      <c r="B19" s="140"/>
      <c r="C19" s="18" t="s">
        <v>77</v>
      </c>
      <c r="D19" s="139">
        <v>461</v>
      </c>
      <c r="E19" s="138">
        <v>13.061</v>
      </c>
      <c r="F19" s="138">
        <v>5.0140000000000002</v>
      </c>
      <c r="G19" s="138">
        <v>8.0470000000000006</v>
      </c>
      <c r="H19" s="138">
        <v>448.44100000000003</v>
      </c>
      <c r="I19" s="138">
        <v>275.18400000000003</v>
      </c>
      <c r="J19" s="138">
        <v>173.25700000000001</v>
      </c>
      <c r="K19" s="138">
        <v>81041</v>
      </c>
      <c r="L19" s="138">
        <v>0</v>
      </c>
      <c r="M19" s="138">
        <v>0</v>
      </c>
      <c r="N19" s="138">
        <v>0</v>
      </c>
      <c r="O19" s="138">
        <v>81041</v>
      </c>
      <c r="P19" s="138">
        <v>11981</v>
      </c>
      <c r="Q19" s="138">
        <v>69060</v>
      </c>
    </row>
    <row r="20" spans="1:17" ht="18.75" customHeight="1" x14ac:dyDescent="0.2">
      <c r="A20" s="140"/>
      <c r="B20" s="140"/>
      <c r="C20" s="18">
        <v>10</v>
      </c>
      <c r="D20" s="139">
        <v>515.90700000000004</v>
      </c>
      <c r="E20" s="138">
        <v>19.634</v>
      </c>
      <c r="F20" s="138">
        <v>8.6549999999999994</v>
      </c>
      <c r="G20" s="138">
        <v>10.978999999999999</v>
      </c>
      <c r="H20" s="138">
        <v>496.27300000000002</v>
      </c>
      <c r="I20" s="138">
        <v>288.238</v>
      </c>
      <c r="J20" s="138">
        <v>208.035</v>
      </c>
      <c r="K20" s="138">
        <v>81548</v>
      </c>
      <c r="L20" s="138">
        <v>0</v>
      </c>
      <c r="M20" s="138">
        <v>0</v>
      </c>
      <c r="N20" s="138">
        <v>0</v>
      </c>
      <c r="O20" s="138">
        <v>81548</v>
      </c>
      <c r="P20" s="138">
        <v>12750</v>
      </c>
      <c r="Q20" s="138">
        <v>68798</v>
      </c>
    </row>
    <row r="21" spans="1:17" ht="13.5" customHeight="1" x14ac:dyDescent="0.2">
      <c r="A21" s="140"/>
      <c r="B21" s="140"/>
      <c r="C21" s="18">
        <v>11</v>
      </c>
      <c r="D21" s="139">
        <v>479.06599999999997</v>
      </c>
      <c r="E21" s="138">
        <v>29.68</v>
      </c>
      <c r="F21" s="138">
        <v>18.635000000000002</v>
      </c>
      <c r="G21" s="138">
        <v>11.045</v>
      </c>
      <c r="H21" s="138">
        <v>449.38599999999997</v>
      </c>
      <c r="I21" s="138">
        <v>271.411</v>
      </c>
      <c r="J21" s="138">
        <v>177.97499999999999</v>
      </c>
      <c r="K21" s="138">
        <v>90659</v>
      </c>
      <c r="L21" s="138">
        <v>0</v>
      </c>
      <c r="M21" s="138">
        <v>0</v>
      </c>
      <c r="N21" s="138">
        <v>0</v>
      </c>
      <c r="O21" s="138">
        <v>90659</v>
      </c>
      <c r="P21" s="138">
        <v>14100</v>
      </c>
      <c r="Q21" s="138">
        <v>76559</v>
      </c>
    </row>
    <row r="22" spans="1:17" ht="13.5" customHeight="1" x14ac:dyDescent="0.2">
      <c r="A22" s="140"/>
      <c r="B22" s="140"/>
      <c r="C22" s="18">
        <v>12</v>
      </c>
      <c r="D22" s="139">
        <v>590.41000000000008</v>
      </c>
      <c r="E22" s="138">
        <v>34</v>
      </c>
      <c r="F22" s="138">
        <v>26.492000000000001</v>
      </c>
      <c r="G22" s="138">
        <v>8.3450000000000006</v>
      </c>
      <c r="H22" s="138">
        <v>555.57300000000009</v>
      </c>
      <c r="I22" s="138">
        <v>280.06400000000002</v>
      </c>
      <c r="J22" s="138">
        <v>275.50900000000001</v>
      </c>
      <c r="K22" s="138">
        <v>106425</v>
      </c>
      <c r="L22" s="138">
        <v>0</v>
      </c>
      <c r="M22" s="138">
        <v>0</v>
      </c>
      <c r="N22" s="138">
        <v>0</v>
      </c>
      <c r="O22" s="138">
        <v>106425</v>
      </c>
      <c r="P22" s="138">
        <v>17127</v>
      </c>
      <c r="Q22" s="138">
        <v>89298</v>
      </c>
    </row>
    <row r="23" spans="1:17" ht="9" customHeight="1" x14ac:dyDescent="0.2">
      <c r="A23" s="6"/>
      <c r="B23" s="6"/>
      <c r="C23" s="137"/>
      <c r="D23" s="136"/>
      <c r="E23" s="136"/>
      <c r="F23" s="136"/>
      <c r="G23" s="136"/>
      <c r="H23" s="136"/>
      <c r="I23" s="136"/>
      <c r="J23" s="136"/>
      <c r="K23" s="136"/>
      <c r="L23" s="136"/>
      <c r="M23" s="136"/>
      <c r="N23" s="136"/>
      <c r="O23" s="136"/>
      <c r="P23" s="136"/>
      <c r="Q23" s="178"/>
    </row>
    <row r="24" spans="1:17" ht="13.5" customHeight="1" x14ac:dyDescent="0.2">
      <c r="A24" s="1" t="s">
        <v>108</v>
      </c>
    </row>
    <row r="25" spans="1:17" ht="15" customHeight="1" x14ac:dyDescent="0.2"/>
    <row r="26" spans="1:17" ht="15" customHeight="1" x14ac:dyDescent="0.2">
      <c r="A26" s="1"/>
    </row>
    <row r="27" spans="1:17" ht="15" customHeight="1" x14ac:dyDescent="0.2">
      <c r="A27" s="135"/>
      <c r="B27" s="135"/>
      <c r="C27" s="135"/>
      <c r="D27" s="126"/>
      <c r="E27" s="126"/>
      <c r="F27" s="126"/>
      <c r="G27" s="126"/>
      <c r="H27" s="126"/>
      <c r="I27" s="126"/>
      <c r="J27" s="126"/>
      <c r="K27" s="126"/>
      <c r="L27" s="127"/>
      <c r="M27" s="127"/>
      <c r="N27" s="127"/>
      <c r="O27" s="126"/>
      <c r="P27" s="126"/>
      <c r="Q27" s="126"/>
    </row>
    <row r="28" spans="1:17" ht="15" customHeight="1" x14ac:dyDescent="0.2">
      <c r="A28" s="128"/>
      <c r="B28" s="128"/>
      <c r="C28" s="128"/>
      <c r="D28" s="126"/>
      <c r="E28" s="126"/>
      <c r="F28" s="126"/>
      <c r="G28" s="126"/>
      <c r="H28" s="126"/>
      <c r="I28" s="126"/>
      <c r="J28" s="126"/>
      <c r="K28" s="126"/>
      <c r="L28" s="127"/>
      <c r="M28" s="127"/>
      <c r="N28" s="127"/>
      <c r="O28" s="126"/>
      <c r="P28" s="126"/>
      <c r="Q28" s="126"/>
    </row>
    <row r="29" spans="1:17" ht="15" customHeight="1" x14ac:dyDescent="0.2">
      <c r="A29" s="128"/>
      <c r="B29" s="128"/>
      <c r="C29" s="128"/>
      <c r="D29" s="126"/>
      <c r="E29" s="126"/>
      <c r="F29" s="126"/>
      <c r="G29" s="126"/>
      <c r="H29" s="126"/>
      <c r="I29" s="126"/>
      <c r="J29" s="126"/>
      <c r="K29" s="126"/>
      <c r="L29" s="127"/>
      <c r="M29" s="127"/>
      <c r="N29" s="127"/>
      <c r="O29" s="126"/>
      <c r="P29" s="126"/>
      <c r="Q29" s="126"/>
    </row>
    <row r="30" spans="1:17" ht="15" customHeight="1" x14ac:dyDescent="0.2">
      <c r="A30" s="128"/>
      <c r="B30" s="128"/>
      <c r="C30" s="128"/>
      <c r="D30" s="126"/>
      <c r="E30" s="126"/>
      <c r="F30" s="126"/>
      <c r="G30" s="126"/>
      <c r="H30" s="126"/>
      <c r="I30" s="126"/>
      <c r="J30" s="126"/>
      <c r="K30" s="126"/>
      <c r="L30" s="126"/>
      <c r="M30" s="126"/>
      <c r="N30" s="126"/>
      <c r="O30" s="126"/>
      <c r="P30" s="126"/>
      <c r="Q30" s="126"/>
    </row>
    <row r="31" spans="1:17" s="130" customFormat="1" ht="15" customHeight="1" x14ac:dyDescent="0.2">
      <c r="A31" s="133"/>
      <c r="B31" s="133"/>
      <c r="C31" s="133"/>
      <c r="D31" s="132"/>
      <c r="E31" s="132"/>
      <c r="F31" s="132"/>
      <c r="G31" s="132"/>
      <c r="H31" s="132"/>
      <c r="I31" s="132"/>
      <c r="J31" s="132"/>
      <c r="K31" s="132"/>
      <c r="L31" s="132"/>
      <c r="M31" s="131"/>
      <c r="N31" s="131"/>
      <c r="O31" s="132"/>
      <c r="P31" s="131"/>
      <c r="Q31" s="131"/>
    </row>
    <row r="32" spans="1:17" ht="15" customHeight="1" x14ac:dyDescent="0.2">
      <c r="D32" s="126"/>
      <c r="E32" s="126"/>
      <c r="F32" s="126"/>
      <c r="G32" s="126"/>
      <c r="H32" s="126"/>
      <c r="I32" s="126"/>
      <c r="J32" s="126"/>
      <c r="K32" s="126"/>
      <c r="L32" s="126"/>
      <c r="M32" s="127"/>
      <c r="N32" s="126"/>
      <c r="O32" s="126"/>
      <c r="P32" s="126"/>
      <c r="Q32" s="126"/>
    </row>
    <row r="33" spans="1:17" ht="15" customHeight="1" x14ac:dyDescent="0.2">
      <c r="A33" s="128"/>
      <c r="B33" s="128"/>
      <c r="C33" s="128"/>
      <c r="D33" s="126"/>
      <c r="E33" s="126"/>
      <c r="F33" s="126"/>
      <c r="G33" s="126"/>
      <c r="H33" s="126"/>
      <c r="I33" s="126"/>
      <c r="J33" s="126"/>
      <c r="K33" s="126"/>
      <c r="L33" s="127"/>
      <c r="M33" s="127"/>
      <c r="N33" s="127"/>
      <c r="O33" s="126"/>
      <c r="P33" s="126"/>
      <c r="Q33" s="126"/>
    </row>
    <row r="34" spans="1:17" ht="15" customHeight="1" x14ac:dyDescent="0.2">
      <c r="A34" s="128"/>
      <c r="B34" s="128"/>
      <c r="C34" s="128"/>
      <c r="D34" s="126"/>
      <c r="E34" s="126"/>
      <c r="F34" s="126"/>
      <c r="G34" s="126"/>
      <c r="H34" s="126"/>
      <c r="I34" s="126"/>
      <c r="J34" s="126"/>
      <c r="K34" s="126"/>
      <c r="L34" s="127"/>
      <c r="M34" s="127"/>
      <c r="N34" s="127"/>
      <c r="O34" s="126"/>
      <c r="P34" s="126"/>
      <c r="Q34" s="126"/>
    </row>
    <row r="35" spans="1:17" ht="15" customHeight="1" x14ac:dyDescent="0.2">
      <c r="A35" s="128"/>
      <c r="B35" s="128"/>
      <c r="C35" s="128"/>
      <c r="D35" s="126"/>
      <c r="E35" s="126"/>
      <c r="F35" s="126"/>
      <c r="G35" s="126"/>
      <c r="H35" s="126"/>
      <c r="I35" s="126"/>
      <c r="J35" s="126"/>
      <c r="K35" s="126"/>
      <c r="L35" s="127"/>
      <c r="M35" s="127"/>
      <c r="N35" s="127"/>
      <c r="O35" s="126"/>
      <c r="P35" s="126"/>
      <c r="Q35" s="126"/>
    </row>
    <row r="36" spans="1:17" ht="15" customHeight="1" x14ac:dyDescent="0.2">
      <c r="A36" s="128"/>
      <c r="B36" s="128"/>
      <c r="C36" s="128"/>
      <c r="D36" s="126"/>
      <c r="E36" s="126"/>
      <c r="F36" s="126"/>
      <c r="G36" s="126"/>
      <c r="H36" s="126"/>
      <c r="I36" s="126"/>
      <c r="J36" s="126"/>
      <c r="K36" s="126"/>
      <c r="L36" s="127"/>
      <c r="M36" s="127"/>
      <c r="N36" s="126"/>
      <c r="O36" s="126"/>
      <c r="P36" s="126"/>
      <c r="Q36" s="126"/>
    </row>
    <row r="37" spans="1:17" ht="15" customHeight="1" x14ac:dyDescent="0.2">
      <c r="A37" s="128"/>
      <c r="B37" s="128"/>
      <c r="C37" s="128"/>
      <c r="D37" s="126"/>
      <c r="E37" s="126"/>
      <c r="F37" s="126"/>
      <c r="G37" s="126"/>
      <c r="H37" s="126"/>
      <c r="I37" s="126"/>
      <c r="J37" s="126"/>
      <c r="K37" s="126"/>
      <c r="L37" s="127"/>
      <c r="M37" s="127"/>
      <c r="N37" s="126"/>
      <c r="O37" s="126"/>
      <c r="P37" s="126"/>
      <c r="Q37" s="126"/>
    </row>
    <row r="38" spans="1:17" ht="15" customHeight="1" x14ac:dyDescent="0.2">
      <c r="A38" s="128"/>
      <c r="B38" s="128"/>
      <c r="C38" s="128"/>
      <c r="D38" s="126"/>
      <c r="E38" s="126"/>
      <c r="F38" s="126"/>
      <c r="G38" s="126"/>
      <c r="H38" s="126"/>
      <c r="I38" s="126"/>
      <c r="J38" s="126"/>
      <c r="K38" s="126"/>
      <c r="L38" s="127"/>
      <c r="M38" s="127"/>
      <c r="N38" s="126"/>
      <c r="O38" s="126"/>
      <c r="P38" s="126"/>
      <c r="Q38" s="126"/>
    </row>
    <row r="39" spans="1:17" ht="15" customHeight="1" x14ac:dyDescent="0.2">
      <c r="A39" s="128"/>
      <c r="B39" s="128"/>
      <c r="C39" s="128"/>
      <c r="D39" s="126"/>
      <c r="E39" s="126"/>
      <c r="F39" s="126"/>
      <c r="G39" s="126"/>
      <c r="H39" s="126"/>
      <c r="I39" s="126"/>
      <c r="J39" s="126"/>
      <c r="K39" s="126"/>
      <c r="L39" s="127"/>
      <c r="M39" s="127"/>
      <c r="N39" s="126"/>
      <c r="O39" s="126"/>
      <c r="P39" s="126"/>
      <c r="Q39" s="126"/>
    </row>
    <row r="40" spans="1:17" ht="15" customHeight="1" x14ac:dyDescent="0.2">
      <c r="A40" s="128"/>
      <c r="B40" s="128"/>
      <c r="C40" s="128"/>
      <c r="D40" s="126"/>
      <c r="E40" s="126"/>
      <c r="F40" s="126"/>
      <c r="G40" s="126"/>
      <c r="H40" s="126"/>
      <c r="I40" s="126"/>
      <c r="J40" s="126"/>
      <c r="K40" s="126"/>
      <c r="L40" s="127"/>
      <c r="M40" s="127"/>
      <c r="N40" s="126"/>
      <c r="O40" s="126"/>
      <c r="P40" s="126"/>
      <c r="Q40" s="126"/>
    </row>
    <row r="41" spans="1:17" ht="15" customHeight="1" x14ac:dyDescent="0.2">
      <c r="A41" s="128"/>
      <c r="B41" s="128"/>
      <c r="C41" s="128"/>
      <c r="D41" s="126"/>
      <c r="E41" s="126"/>
      <c r="F41" s="126"/>
      <c r="G41" s="126"/>
      <c r="H41" s="126"/>
      <c r="I41" s="126"/>
      <c r="J41" s="126"/>
      <c r="K41" s="126"/>
      <c r="L41" s="127"/>
      <c r="M41" s="127"/>
      <c r="N41" s="126"/>
      <c r="O41" s="126"/>
      <c r="P41" s="126"/>
      <c r="Q41" s="126"/>
    </row>
    <row r="42" spans="1:17" ht="15" customHeight="1" x14ac:dyDescent="0.2">
      <c r="A42" s="128"/>
      <c r="B42" s="128"/>
      <c r="C42" s="128"/>
      <c r="D42" s="126"/>
      <c r="E42" s="126"/>
      <c r="F42" s="126"/>
      <c r="G42" s="126"/>
      <c r="H42" s="126"/>
      <c r="I42" s="126"/>
      <c r="J42" s="126"/>
      <c r="K42" s="126"/>
      <c r="L42" s="127"/>
      <c r="M42" s="127"/>
      <c r="N42" s="126"/>
      <c r="O42" s="126"/>
      <c r="P42" s="126"/>
      <c r="Q42" s="126"/>
    </row>
    <row r="43" spans="1:17" ht="15" customHeight="1" x14ac:dyDescent="0.2">
      <c r="A43" s="128"/>
      <c r="B43" s="128"/>
      <c r="C43" s="128"/>
      <c r="D43" s="126"/>
      <c r="E43" s="126"/>
      <c r="F43" s="126"/>
      <c r="G43" s="126"/>
      <c r="H43" s="126"/>
      <c r="I43" s="126"/>
      <c r="J43" s="126"/>
      <c r="K43" s="126"/>
      <c r="L43" s="127"/>
      <c r="M43" s="127"/>
      <c r="N43" s="126"/>
      <c r="O43" s="126"/>
      <c r="P43" s="126"/>
      <c r="Q43" s="126"/>
    </row>
    <row r="44" spans="1:17" ht="15" customHeight="1" x14ac:dyDescent="0.2">
      <c r="A44" s="128"/>
      <c r="B44" s="128"/>
      <c r="C44" s="128"/>
      <c r="D44" s="126"/>
      <c r="E44" s="126"/>
      <c r="F44" s="126"/>
      <c r="G44" s="126"/>
      <c r="H44" s="126"/>
      <c r="I44" s="126"/>
      <c r="J44" s="126"/>
      <c r="K44" s="126"/>
      <c r="L44" s="127"/>
      <c r="M44" s="127"/>
      <c r="N44" s="126"/>
      <c r="O44" s="126"/>
      <c r="P44" s="126"/>
      <c r="Q44" s="126"/>
    </row>
    <row r="45" spans="1:17" ht="15" customHeight="1" x14ac:dyDescent="0.2">
      <c r="A45" s="128"/>
      <c r="B45" s="128"/>
      <c r="C45" s="128"/>
      <c r="D45" s="126"/>
      <c r="E45" s="126"/>
      <c r="F45" s="126"/>
      <c r="G45" s="126"/>
      <c r="H45" s="126"/>
      <c r="I45" s="126"/>
      <c r="J45" s="126"/>
      <c r="K45" s="126"/>
      <c r="L45" s="127"/>
      <c r="M45" s="127"/>
      <c r="N45" s="126"/>
      <c r="O45" s="126"/>
      <c r="P45" s="126"/>
      <c r="Q45" s="126"/>
    </row>
    <row r="46" spans="1:17" ht="15" customHeight="1" x14ac:dyDescent="0.2"/>
  </sheetData>
  <mergeCells count="5">
    <mergeCell ref="A1:C1"/>
    <mergeCell ref="K2:L2"/>
    <mergeCell ref="A11:B11"/>
    <mergeCell ref="A2:C4"/>
    <mergeCell ref="D2:E2"/>
  </mergeCells>
  <phoneticPr fontId="1"/>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ACCA-BC91-42CC-8E6B-4DD8218ED270}">
  <dimension ref="A1:K72"/>
  <sheetViews>
    <sheetView view="pageBreakPreview" zoomScaleNormal="100" workbookViewId="0">
      <selection sqref="A1:J1"/>
    </sheetView>
  </sheetViews>
  <sheetFormatPr defaultRowHeight="13" x14ac:dyDescent="0.2"/>
  <cols>
    <col min="1" max="1" width="1.6328125" style="4" customWidth="1"/>
    <col min="2" max="2" width="5.6328125" style="4" customWidth="1"/>
    <col min="3" max="3" width="10.26953125" style="4" customWidth="1"/>
    <col min="4" max="4" width="7.26953125" style="4" customWidth="1"/>
    <col min="5" max="5" width="1.6328125" style="4" customWidth="1"/>
    <col min="6" max="9" width="14.90625" style="4" customWidth="1"/>
    <col min="10" max="10" width="15.08984375" style="4" customWidth="1"/>
    <col min="11" max="16384" width="8.7265625" style="4"/>
  </cols>
  <sheetData>
    <row r="1" spans="1:11" s="13" customFormat="1" ht="22.5" customHeight="1" x14ac:dyDescent="0.25">
      <c r="A1" s="65" t="s">
        <v>76</v>
      </c>
      <c r="B1" s="65"/>
      <c r="C1" s="65"/>
      <c r="D1" s="65"/>
      <c r="E1" s="65"/>
      <c r="F1" s="65"/>
      <c r="G1" s="65"/>
      <c r="H1" s="65"/>
      <c r="I1" s="65"/>
      <c r="J1" s="65"/>
    </row>
    <row r="2" spans="1:11" s="12" customFormat="1" x14ac:dyDescent="0.2"/>
    <row r="3" spans="1:11" s="14" customFormat="1" ht="11" x14ac:dyDescent="0.2">
      <c r="D3" s="14" t="s">
        <v>75</v>
      </c>
    </row>
    <row r="4" spans="1:11" s="14" customFormat="1" ht="11" x14ac:dyDescent="0.2">
      <c r="D4" s="14" t="s">
        <v>74</v>
      </c>
    </row>
    <row r="5" spans="1:11" s="14" customFormat="1" ht="11" x14ac:dyDescent="0.2">
      <c r="D5" s="14" t="s">
        <v>73</v>
      </c>
    </row>
    <row r="6" spans="1:11" s="14" customFormat="1" ht="11" x14ac:dyDescent="0.2">
      <c r="D6" s="14" t="s">
        <v>72</v>
      </c>
    </row>
    <row r="7" spans="1:11" s="14" customFormat="1" ht="11" x14ac:dyDescent="0.2">
      <c r="D7" s="14" t="s">
        <v>71</v>
      </c>
    </row>
    <row r="8" spans="1:11" s="14" customFormat="1" ht="11" x14ac:dyDescent="0.2">
      <c r="D8" s="14" t="s">
        <v>70</v>
      </c>
    </row>
    <row r="9" spans="1:11" s="14" customFormat="1" ht="11" x14ac:dyDescent="0.2">
      <c r="D9" s="14" t="s">
        <v>69</v>
      </c>
    </row>
    <row r="10" spans="1:11" s="12" customFormat="1" x14ac:dyDescent="0.2"/>
    <row r="11" spans="1:11" ht="13.5" customHeight="1" thickBot="1" x14ac:dyDescent="0.25">
      <c r="I11" s="125"/>
      <c r="J11" s="124" t="s">
        <v>68</v>
      </c>
    </row>
    <row r="12" spans="1:11" s="123" customFormat="1" ht="27" customHeight="1" x14ac:dyDescent="0.2">
      <c r="A12" s="48" t="s">
        <v>67</v>
      </c>
      <c r="B12" s="48"/>
      <c r="C12" s="48"/>
      <c r="D12" s="48"/>
      <c r="E12" s="48"/>
      <c r="F12" s="33" t="s">
        <v>66</v>
      </c>
      <c r="G12" s="33" t="s">
        <v>65</v>
      </c>
      <c r="H12" s="33" t="s">
        <v>64</v>
      </c>
      <c r="I12" s="33" t="s">
        <v>63</v>
      </c>
      <c r="J12" s="33" t="s">
        <v>62</v>
      </c>
    </row>
    <row r="13" spans="1:11" ht="11.25" customHeight="1" x14ac:dyDescent="0.2">
      <c r="A13" s="5"/>
      <c r="B13" s="5"/>
      <c r="C13" s="5"/>
      <c r="D13" s="5"/>
      <c r="E13" s="5"/>
      <c r="F13" s="122"/>
      <c r="G13" s="122"/>
      <c r="H13" s="122"/>
      <c r="I13" s="122"/>
    </row>
    <row r="14" spans="1:11" ht="16.5" customHeight="1" x14ac:dyDescent="0.2">
      <c r="A14" s="121" t="s">
        <v>61</v>
      </c>
      <c r="B14" s="120"/>
      <c r="C14" s="119" t="s">
        <v>60</v>
      </c>
      <c r="D14" s="118"/>
      <c r="E14" s="102"/>
      <c r="F14" s="90">
        <v>597047</v>
      </c>
      <c r="G14" s="90">
        <v>595831</v>
      </c>
      <c r="H14" s="90">
        <v>594859</v>
      </c>
      <c r="I14" s="90">
        <v>618635</v>
      </c>
      <c r="J14" s="90">
        <v>630651</v>
      </c>
      <c r="K14" s="116"/>
    </row>
    <row r="15" spans="1:11" ht="11.25" customHeight="1" x14ac:dyDescent="0.2">
      <c r="A15" s="117"/>
      <c r="B15" s="117"/>
      <c r="C15" s="117"/>
      <c r="D15" s="117"/>
      <c r="E15" s="102"/>
      <c r="F15" s="90"/>
      <c r="G15" s="90"/>
      <c r="H15" s="90"/>
      <c r="I15" s="90"/>
      <c r="J15" s="90"/>
      <c r="K15" s="116"/>
    </row>
    <row r="16" spans="1:11" ht="16.5" customHeight="1" x14ac:dyDescent="0.2">
      <c r="A16" s="96" t="s">
        <v>59</v>
      </c>
      <c r="B16" s="95"/>
      <c r="C16" s="95"/>
      <c r="D16" s="109"/>
      <c r="E16" s="91"/>
      <c r="F16" s="90">
        <v>447787</v>
      </c>
      <c r="G16" s="90">
        <v>443185</v>
      </c>
      <c r="H16" s="90">
        <v>439260</v>
      </c>
      <c r="I16" s="90">
        <v>449783</v>
      </c>
      <c r="J16" s="90">
        <v>459043</v>
      </c>
    </row>
    <row r="17" spans="1:10" ht="11.25" customHeight="1" x14ac:dyDescent="0.2">
      <c r="A17" s="104"/>
      <c r="B17" s="104"/>
      <c r="C17" s="104"/>
      <c r="D17" s="104"/>
      <c r="E17" s="91"/>
      <c r="F17" s="90"/>
      <c r="G17" s="90"/>
      <c r="H17" s="90"/>
      <c r="I17" s="90"/>
      <c r="J17" s="90"/>
    </row>
    <row r="18" spans="1:10" ht="16.5" customHeight="1" x14ac:dyDescent="0.2">
      <c r="A18" s="96" t="s">
        <v>58</v>
      </c>
      <c r="B18" s="95"/>
      <c r="C18" s="95"/>
      <c r="D18" s="109"/>
      <c r="E18" s="88"/>
      <c r="F18" s="90">
        <v>436419</v>
      </c>
      <c r="G18" s="90">
        <v>431579</v>
      </c>
      <c r="H18" s="90">
        <v>427563</v>
      </c>
      <c r="I18" s="90">
        <v>437786</v>
      </c>
      <c r="J18" s="90">
        <v>446616</v>
      </c>
    </row>
    <row r="19" spans="1:10" ht="15.75" customHeight="1" x14ac:dyDescent="0.2">
      <c r="A19" s="89"/>
      <c r="B19" s="89"/>
      <c r="C19" s="89"/>
      <c r="D19" s="89"/>
      <c r="E19" s="88"/>
      <c r="F19" s="90"/>
      <c r="G19" s="90"/>
      <c r="H19" s="90"/>
      <c r="I19" s="90"/>
      <c r="J19" s="90"/>
    </row>
    <row r="20" spans="1:10" ht="12" customHeight="1" x14ac:dyDescent="0.2">
      <c r="A20" s="76"/>
      <c r="B20" s="99" t="s">
        <v>57</v>
      </c>
      <c r="C20" s="106" t="s">
        <v>50</v>
      </c>
      <c r="D20" s="105"/>
      <c r="E20" s="102"/>
      <c r="F20" s="90">
        <v>57326</v>
      </c>
      <c r="G20" s="90">
        <v>55370</v>
      </c>
      <c r="H20" s="90">
        <v>53912</v>
      </c>
      <c r="I20" s="90">
        <v>55799</v>
      </c>
      <c r="J20" s="90">
        <v>57720</v>
      </c>
    </row>
    <row r="21" spans="1:10" ht="7.5" customHeight="1" x14ac:dyDescent="0.2">
      <c r="A21" s="76"/>
      <c r="B21" s="99"/>
      <c r="C21" s="104"/>
      <c r="D21" s="103"/>
      <c r="E21" s="102"/>
      <c r="F21" s="90"/>
      <c r="G21" s="90"/>
      <c r="H21" s="90"/>
      <c r="I21" s="90"/>
      <c r="J21" s="90"/>
    </row>
    <row r="22" spans="1:10" ht="13.5" customHeight="1" x14ac:dyDescent="0.2">
      <c r="A22" s="76"/>
      <c r="B22" s="114"/>
      <c r="C22" s="74" t="s">
        <v>53</v>
      </c>
      <c r="D22" s="100" t="s">
        <v>52</v>
      </c>
      <c r="E22" s="97"/>
      <c r="F22" s="86">
        <v>11459</v>
      </c>
      <c r="G22" s="86">
        <v>11056</v>
      </c>
      <c r="H22" s="86">
        <v>10835</v>
      </c>
      <c r="I22" s="86">
        <v>11689</v>
      </c>
      <c r="J22" s="86">
        <v>12508</v>
      </c>
    </row>
    <row r="23" spans="1:10" ht="13.5" customHeight="1" x14ac:dyDescent="0.2">
      <c r="A23" s="76"/>
      <c r="B23" s="114"/>
      <c r="C23" s="101"/>
      <c r="D23" s="100" t="s">
        <v>47</v>
      </c>
      <c r="E23" s="97"/>
      <c r="F23" s="86">
        <v>7374</v>
      </c>
      <c r="G23" s="86">
        <v>7159</v>
      </c>
      <c r="H23" s="86">
        <v>7022</v>
      </c>
      <c r="I23" s="86">
        <v>7099</v>
      </c>
      <c r="J23" s="86">
        <v>7188</v>
      </c>
    </row>
    <row r="24" spans="1:10" ht="13.5" customHeight="1" x14ac:dyDescent="0.2">
      <c r="A24" s="97"/>
      <c r="B24" s="114"/>
      <c r="C24" s="74" t="s">
        <v>35</v>
      </c>
      <c r="D24" s="100" t="s">
        <v>52</v>
      </c>
      <c r="E24" s="97"/>
      <c r="F24" s="86">
        <v>36694</v>
      </c>
      <c r="G24" s="86">
        <v>35346</v>
      </c>
      <c r="H24" s="86">
        <v>34212</v>
      </c>
      <c r="I24" s="86">
        <v>35273</v>
      </c>
      <c r="J24" s="86">
        <v>36208</v>
      </c>
    </row>
    <row r="25" spans="1:10" ht="13.5" customHeight="1" x14ac:dyDescent="0.2">
      <c r="A25" s="97"/>
      <c r="B25" s="114"/>
      <c r="C25" s="101"/>
      <c r="D25" s="100" t="s">
        <v>47</v>
      </c>
      <c r="E25" s="97"/>
      <c r="F25" s="86">
        <v>447</v>
      </c>
      <c r="G25" s="86">
        <v>464</v>
      </c>
      <c r="H25" s="86">
        <v>448</v>
      </c>
      <c r="I25" s="86">
        <v>432</v>
      </c>
      <c r="J25" s="86">
        <v>449</v>
      </c>
    </row>
    <row r="26" spans="1:10" ht="13.5" customHeight="1" x14ac:dyDescent="0.2">
      <c r="A26" s="97"/>
      <c r="B26" s="114"/>
      <c r="C26" s="115" t="s">
        <v>56</v>
      </c>
      <c r="D26" s="100" t="s">
        <v>52</v>
      </c>
      <c r="E26" s="97"/>
      <c r="F26" s="86">
        <v>31</v>
      </c>
      <c r="G26" s="86">
        <v>24</v>
      </c>
      <c r="H26" s="86">
        <v>27</v>
      </c>
      <c r="I26" s="86">
        <v>29</v>
      </c>
      <c r="J26" s="86">
        <v>29</v>
      </c>
    </row>
    <row r="27" spans="1:10" ht="13.5" customHeight="1" x14ac:dyDescent="0.2">
      <c r="A27" s="97"/>
      <c r="B27" s="114"/>
      <c r="C27" s="113"/>
      <c r="D27" s="100" t="s">
        <v>47</v>
      </c>
      <c r="E27" s="97"/>
      <c r="F27" s="86">
        <v>1321</v>
      </c>
      <c r="G27" s="86">
        <v>1321</v>
      </c>
      <c r="H27" s="86">
        <v>1368</v>
      </c>
      <c r="I27" s="86">
        <v>1277</v>
      </c>
      <c r="J27" s="86">
        <v>1338</v>
      </c>
    </row>
    <row r="28" spans="1:10" ht="15.75" customHeight="1" x14ac:dyDescent="0.2">
      <c r="A28" s="97"/>
      <c r="B28" s="112"/>
      <c r="C28" s="111"/>
      <c r="D28" s="107"/>
      <c r="E28" s="97"/>
      <c r="F28" s="71"/>
      <c r="G28" s="71"/>
      <c r="H28" s="71"/>
      <c r="I28" s="71"/>
      <c r="J28" s="71"/>
    </row>
    <row r="29" spans="1:10" ht="12" customHeight="1" x14ac:dyDescent="0.2">
      <c r="A29" s="76"/>
      <c r="B29" s="99" t="s">
        <v>55</v>
      </c>
      <c r="C29" s="106" t="s">
        <v>50</v>
      </c>
      <c r="D29" s="105"/>
      <c r="E29" s="102"/>
      <c r="F29" s="90">
        <v>1824</v>
      </c>
      <c r="G29" s="90">
        <v>1831</v>
      </c>
      <c r="H29" s="90">
        <v>1802</v>
      </c>
      <c r="I29" s="90">
        <v>1823</v>
      </c>
      <c r="J29" s="90">
        <v>1858</v>
      </c>
    </row>
    <row r="30" spans="1:10" ht="7.5" customHeight="1" x14ac:dyDescent="0.2">
      <c r="A30" s="76"/>
      <c r="B30" s="99"/>
      <c r="C30" s="104"/>
      <c r="D30" s="103"/>
      <c r="E30" s="102"/>
      <c r="F30" s="90"/>
      <c r="G30" s="90"/>
      <c r="H30" s="90"/>
      <c r="I30" s="90"/>
      <c r="J30" s="90"/>
    </row>
    <row r="31" spans="1:10" ht="13.5" customHeight="1" x14ac:dyDescent="0.2">
      <c r="A31" s="97"/>
      <c r="B31" s="110"/>
      <c r="C31" s="74" t="s">
        <v>53</v>
      </c>
      <c r="D31" s="100" t="s">
        <v>48</v>
      </c>
      <c r="E31" s="97"/>
      <c r="F31" s="86">
        <v>187</v>
      </c>
      <c r="G31" s="86">
        <v>180</v>
      </c>
      <c r="H31" s="86">
        <v>173</v>
      </c>
      <c r="I31" s="86">
        <v>168</v>
      </c>
      <c r="J31" s="86">
        <v>168</v>
      </c>
    </row>
    <row r="32" spans="1:10" ht="13.5" customHeight="1" x14ac:dyDescent="0.2">
      <c r="A32" s="97"/>
      <c r="B32" s="110"/>
      <c r="C32" s="101"/>
      <c r="D32" s="100" t="s">
        <v>47</v>
      </c>
      <c r="E32" s="97"/>
      <c r="F32" s="86">
        <v>1057</v>
      </c>
      <c r="G32" s="86">
        <v>1047</v>
      </c>
      <c r="H32" s="86">
        <v>1045</v>
      </c>
      <c r="I32" s="86">
        <v>1071</v>
      </c>
      <c r="J32" s="86">
        <v>1079</v>
      </c>
    </row>
    <row r="33" spans="1:10" ht="13.5" customHeight="1" x14ac:dyDescent="0.2">
      <c r="A33" s="97"/>
      <c r="B33" s="110"/>
      <c r="C33" s="74" t="s">
        <v>35</v>
      </c>
      <c r="D33" s="100" t="s">
        <v>52</v>
      </c>
      <c r="E33" s="97"/>
      <c r="F33" s="86">
        <v>484</v>
      </c>
      <c r="G33" s="86">
        <v>504</v>
      </c>
      <c r="H33" s="86">
        <v>490</v>
      </c>
      <c r="I33" s="86">
        <v>488</v>
      </c>
      <c r="J33" s="86">
        <v>510</v>
      </c>
    </row>
    <row r="34" spans="1:10" ht="13.5" customHeight="1" x14ac:dyDescent="0.2">
      <c r="A34" s="97"/>
      <c r="B34" s="110"/>
      <c r="C34" s="101"/>
      <c r="D34" s="100" t="s">
        <v>47</v>
      </c>
      <c r="E34" s="97"/>
      <c r="F34" s="86">
        <v>96</v>
      </c>
      <c r="G34" s="86">
        <v>100</v>
      </c>
      <c r="H34" s="86">
        <v>94</v>
      </c>
      <c r="I34" s="86">
        <v>96</v>
      </c>
      <c r="J34" s="86">
        <v>101</v>
      </c>
    </row>
    <row r="35" spans="1:10" ht="15.75" customHeight="1" x14ac:dyDescent="0.2">
      <c r="A35" s="97"/>
      <c r="B35" s="108"/>
      <c r="C35" s="98"/>
      <c r="D35" s="107"/>
      <c r="E35" s="97"/>
      <c r="F35" s="71"/>
      <c r="G35" s="71"/>
      <c r="H35" s="71"/>
      <c r="I35" s="71"/>
      <c r="J35" s="71"/>
    </row>
    <row r="36" spans="1:10" ht="12" customHeight="1" x14ac:dyDescent="0.2">
      <c r="A36" s="76"/>
      <c r="B36" s="99" t="s">
        <v>54</v>
      </c>
      <c r="C36" s="106" t="s">
        <v>50</v>
      </c>
      <c r="D36" s="105"/>
      <c r="E36" s="102"/>
      <c r="F36" s="90">
        <v>366631</v>
      </c>
      <c r="G36" s="90">
        <v>364006</v>
      </c>
      <c r="H36" s="90">
        <v>361673</v>
      </c>
      <c r="I36" s="90">
        <v>369677</v>
      </c>
      <c r="J36" s="90">
        <v>376086</v>
      </c>
    </row>
    <row r="37" spans="1:10" ht="7.5" customHeight="1" x14ac:dyDescent="0.2">
      <c r="A37" s="76"/>
      <c r="B37" s="99"/>
      <c r="C37" s="104"/>
      <c r="D37" s="103"/>
      <c r="E37" s="102"/>
      <c r="F37" s="90"/>
      <c r="G37" s="90"/>
      <c r="H37" s="90"/>
      <c r="I37" s="90"/>
      <c r="J37" s="90"/>
    </row>
    <row r="38" spans="1:10" ht="13.5" customHeight="1" x14ac:dyDescent="0.2">
      <c r="A38" s="97"/>
      <c r="B38" s="109"/>
      <c r="C38" s="74" t="s">
        <v>53</v>
      </c>
      <c r="D38" s="100" t="s">
        <v>48</v>
      </c>
      <c r="E38" s="97"/>
      <c r="F38" s="86">
        <v>144644</v>
      </c>
      <c r="G38" s="86">
        <v>145411</v>
      </c>
      <c r="H38" s="86">
        <v>145816</v>
      </c>
      <c r="I38" s="86">
        <v>151360</v>
      </c>
      <c r="J38" s="86">
        <v>156595</v>
      </c>
    </row>
    <row r="39" spans="1:10" ht="13.5" customHeight="1" x14ac:dyDescent="0.2">
      <c r="A39" s="97"/>
      <c r="B39" s="109"/>
      <c r="C39" s="101"/>
      <c r="D39" s="100" t="s">
        <v>47</v>
      </c>
      <c r="E39" s="97"/>
      <c r="F39" s="86">
        <v>142</v>
      </c>
      <c r="G39" s="86">
        <v>174</v>
      </c>
      <c r="H39" s="86">
        <v>253</v>
      </c>
      <c r="I39" s="86">
        <v>382</v>
      </c>
      <c r="J39" s="86">
        <v>513</v>
      </c>
    </row>
    <row r="40" spans="1:10" ht="13.5" customHeight="1" x14ac:dyDescent="0.2">
      <c r="A40" s="97"/>
      <c r="B40" s="109"/>
      <c r="C40" s="74" t="s">
        <v>35</v>
      </c>
      <c r="D40" s="100" t="s">
        <v>52</v>
      </c>
      <c r="E40" s="97"/>
      <c r="F40" s="86">
        <v>218352</v>
      </c>
      <c r="G40" s="86">
        <v>214991</v>
      </c>
      <c r="H40" s="86">
        <v>212469</v>
      </c>
      <c r="I40" s="86">
        <v>214976</v>
      </c>
      <c r="J40" s="86">
        <v>216175</v>
      </c>
    </row>
    <row r="41" spans="1:10" ht="13.5" customHeight="1" x14ac:dyDescent="0.2">
      <c r="A41" s="97"/>
      <c r="B41" s="109"/>
      <c r="C41" s="101"/>
      <c r="D41" s="100" t="s">
        <v>47</v>
      </c>
      <c r="E41" s="97"/>
      <c r="F41" s="86">
        <v>3493</v>
      </c>
      <c r="G41" s="86">
        <v>3430</v>
      </c>
      <c r="H41" s="86">
        <v>3135</v>
      </c>
      <c r="I41" s="86">
        <v>2959</v>
      </c>
      <c r="J41" s="86">
        <v>2803</v>
      </c>
    </row>
    <row r="42" spans="1:10" ht="15.75" customHeight="1" x14ac:dyDescent="0.2">
      <c r="A42" s="97"/>
      <c r="B42" s="108"/>
      <c r="C42" s="98"/>
      <c r="D42" s="107"/>
      <c r="E42" s="97"/>
      <c r="F42" s="71"/>
      <c r="G42" s="71"/>
      <c r="H42" s="71"/>
      <c r="I42" s="71"/>
      <c r="J42" s="71"/>
    </row>
    <row r="43" spans="1:10" ht="12" customHeight="1" x14ac:dyDescent="0.2">
      <c r="A43" s="76"/>
      <c r="B43" s="99" t="s">
        <v>51</v>
      </c>
      <c r="C43" s="106" t="s">
        <v>50</v>
      </c>
      <c r="D43" s="105"/>
      <c r="E43" s="102"/>
      <c r="F43" s="90">
        <v>10638</v>
      </c>
      <c r="G43" s="90">
        <v>10372</v>
      </c>
      <c r="H43" s="90">
        <v>10176</v>
      </c>
      <c r="I43" s="90">
        <v>10487</v>
      </c>
      <c r="J43" s="90">
        <v>10952</v>
      </c>
    </row>
    <row r="44" spans="1:10" ht="7.5" customHeight="1" x14ac:dyDescent="0.2">
      <c r="A44" s="76"/>
      <c r="B44" s="99"/>
      <c r="C44" s="104"/>
      <c r="D44" s="103"/>
      <c r="E44" s="102"/>
      <c r="F44" s="90"/>
      <c r="G44" s="90"/>
      <c r="H44" s="90"/>
      <c r="I44" s="90"/>
      <c r="J44" s="90"/>
    </row>
    <row r="45" spans="1:10" ht="13.5" customHeight="1" x14ac:dyDescent="0.2">
      <c r="A45" s="97"/>
      <c r="B45" s="99"/>
      <c r="C45" s="74" t="s">
        <v>49</v>
      </c>
      <c r="D45" s="100" t="s">
        <v>48</v>
      </c>
      <c r="E45" s="97"/>
      <c r="F45" s="86">
        <v>7594</v>
      </c>
      <c r="G45" s="86">
        <v>7393</v>
      </c>
      <c r="H45" s="86">
        <v>7195</v>
      </c>
      <c r="I45" s="86">
        <v>7392</v>
      </c>
      <c r="J45" s="86">
        <v>7655</v>
      </c>
    </row>
    <row r="46" spans="1:10" ht="13.5" customHeight="1" x14ac:dyDescent="0.2">
      <c r="A46" s="97"/>
      <c r="B46" s="99"/>
      <c r="C46" s="101"/>
      <c r="D46" s="100" t="s">
        <v>47</v>
      </c>
      <c r="E46" s="97"/>
      <c r="F46" s="86">
        <v>2147</v>
      </c>
      <c r="G46" s="86">
        <v>2109</v>
      </c>
      <c r="H46" s="86">
        <v>2114</v>
      </c>
      <c r="I46" s="86">
        <v>2170</v>
      </c>
      <c r="J46" s="86">
        <v>2255</v>
      </c>
    </row>
    <row r="47" spans="1:10" ht="13.5" customHeight="1" x14ac:dyDescent="0.2">
      <c r="A47" s="97"/>
      <c r="B47" s="99"/>
      <c r="C47" s="74" t="s">
        <v>46</v>
      </c>
      <c r="D47" s="74"/>
      <c r="E47" s="97"/>
      <c r="F47" s="86">
        <v>897</v>
      </c>
      <c r="G47" s="86">
        <v>870</v>
      </c>
      <c r="H47" s="86">
        <v>867</v>
      </c>
      <c r="I47" s="86">
        <v>925</v>
      </c>
      <c r="J47" s="86">
        <v>1042</v>
      </c>
    </row>
    <row r="48" spans="1:10" ht="15.75" customHeight="1" x14ac:dyDescent="0.2">
      <c r="A48" s="97"/>
      <c r="B48" s="76"/>
      <c r="C48" s="98"/>
      <c r="D48" s="76"/>
      <c r="E48" s="97"/>
      <c r="F48" s="71"/>
      <c r="G48" s="71"/>
      <c r="H48" s="71"/>
      <c r="I48" s="71"/>
      <c r="J48" s="71"/>
    </row>
    <row r="49" spans="1:10" ht="12" customHeight="1" x14ac:dyDescent="0.2">
      <c r="A49" s="96" t="s">
        <v>45</v>
      </c>
      <c r="B49" s="95"/>
      <c r="C49" s="95"/>
      <c r="D49" s="95"/>
      <c r="E49" s="91"/>
      <c r="F49" s="94">
        <v>11368</v>
      </c>
      <c r="G49" s="94">
        <v>11606</v>
      </c>
      <c r="H49" s="94">
        <v>11697</v>
      </c>
      <c r="I49" s="94">
        <v>11997</v>
      </c>
      <c r="J49" s="94">
        <v>12427</v>
      </c>
    </row>
    <row r="50" spans="1:10" ht="12" customHeight="1" x14ac:dyDescent="0.2">
      <c r="A50" s="73"/>
      <c r="B50" s="73"/>
      <c r="C50" s="73"/>
      <c r="D50" s="73"/>
      <c r="E50" s="73"/>
      <c r="F50" s="71"/>
      <c r="G50" s="71"/>
      <c r="H50" s="71"/>
      <c r="I50" s="71"/>
      <c r="J50" s="71"/>
    </row>
    <row r="51" spans="1:10" ht="12" customHeight="1" x14ac:dyDescent="0.2">
      <c r="A51" s="93" t="s">
        <v>44</v>
      </c>
      <c r="B51" s="92"/>
      <c r="C51" s="92"/>
      <c r="D51" s="92"/>
      <c r="E51" s="91"/>
      <c r="F51" s="90">
        <v>149260</v>
      </c>
      <c r="G51" s="90">
        <v>152646</v>
      </c>
      <c r="H51" s="90">
        <v>155599</v>
      </c>
      <c r="I51" s="90">
        <v>168852</v>
      </c>
      <c r="J51" s="90">
        <v>156206</v>
      </c>
    </row>
    <row r="52" spans="1:10" ht="12" customHeight="1" x14ac:dyDescent="0.2">
      <c r="A52" s="89"/>
      <c r="B52" s="89"/>
      <c r="C52" s="89"/>
      <c r="D52" s="89"/>
      <c r="E52" s="88"/>
      <c r="F52" s="71"/>
      <c r="G52" s="71"/>
      <c r="H52" s="71"/>
      <c r="I52" s="71"/>
      <c r="J52" s="71"/>
    </row>
    <row r="53" spans="1:10" ht="13.5" customHeight="1" x14ac:dyDescent="0.2">
      <c r="A53" s="77"/>
      <c r="B53" s="77"/>
      <c r="C53" s="74" t="s">
        <v>43</v>
      </c>
      <c r="D53" s="74"/>
      <c r="E53" s="77"/>
      <c r="F53" s="86">
        <v>100023</v>
      </c>
      <c r="G53" s="86">
        <v>104180</v>
      </c>
      <c r="H53" s="86">
        <v>107596</v>
      </c>
      <c r="I53" s="86">
        <v>116021</v>
      </c>
      <c r="J53" s="86">
        <v>121258</v>
      </c>
    </row>
    <row r="54" spans="1:10" ht="13.5" customHeight="1" x14ac:dyDescent="0.2">
      <c r="A54" s="77"/>
      <c r="B54" s="77"/>
      <c r="C54" s="79" t="s">
        <v>42</v>
      </c>
      <c r="D54" s="79"/>
      <c r="E54" s="77"/>
      <c r="F54" s="86">
        <v>33965</v>
      </c>
      <c r="G54" s="86">
        <v>33310</v>
      </c>
      <c r="H54" s="86">
        <v>33149</v>
      </c>
      <c r="I54" s="86">
        <v>37672</v>
      </c>
      <c r="J54" s="86">
        <v>34948</v>
      </c>
    </row>
    <row r="55" spans="1:10" ht="13.5" customHeight="1" x14ac:dyDescent="0.2">
      <c r="A55" s="77"/>
      <c r="B55" s="77"/>
      <c r="C55" s="74" t="s">
        <v>41</v>
      </c>
      <c r="D55" s="74"/>
      <c r="E55" s="77"/>
      <c r="F55" s="86">
        <v>4</v>
      </c>
      <c r="G55" s="86">
        <v>4</v>
      </c>
      <c r="H55" s="86">
        <v>2</v>
      </c>
      <c r="I55" s="86">
        <v>4</v>
      </c>
      <c r="J55" s="86">
        <v>5</v>
      </c>
    </row>
    <row r="56" spans="1:10" ht="13.5" customHeight="1" x14ac:dyDescent="0.2">
      <c r="A56" s="77"/>
      <c r="B56" s="77"/>
      <c r="C56" s="74" t="s">
        <v>40</v>
      </c>
      <c r="D56" s="74"/>
      <c r="E56" s="77"/>
      <c r="F56" s="86">
        <v>15268</v>
      </c>
      <c r="G56" s="86">
        <v>15152</v>
      </c>
      <c r="H56" s="86">
        <v>14852</v>
      </c>
      <c r="I56" s="86">
        <v>15155</v>
      </c>
      <c r="J56" s="86">
        <v>15397</v>
      </c>
    </row>
    <row r="57" spans="1:10" ht="15.75" customHeight="1" x14ac:dyDescent="0.2">
      <c r="A57" s="77"/>
      <c r="B57" s="77"/>
      <c r="C57" s="77"/>
      <c r="D57" s="77"/>
      <c r="E57" s="77"/>
      <c r="F57" s="71"/>
      <c r="G57" s="71"/>
      <c r="H57" s="71"/>
      <c r="I57" s="71"/>
      <c r="J57" s="71"/>
    </row>
    <row r="58" spans="1:10" ht="12" customHeight="1" x14ac:dyDescent="0.2">
      <c r="A58" s="74" t="s">
        <v>39</v>
      </c>
      <c r="B58" s="74"/>
      <c r="C58" s="77" t="s">
        <v>38</v>
      </c>
      <c r="D58" s="87"/>
      <c r="E58" s="76"/>
      <c r="F58" s="86">
        <v>3715</v>
      </c>
      <c r="G58" s="86">
        <v>3670</v>
      </c>
      <c r="H58" s="86">
        <v>3485</v>
      </c>
      <c r="I58" s="86">
        <v>3484</v>
      </c>
      <c r="J58" s="86">
        <v>3482</v>
      </c>
    </row>
    <row r="59" spans="1:10" ht="13.5" customHeight="1" x14ac:dyDescent="0.2">
      <c r="A59" s="77"/>
      <c r="B59" s="77"/>
      <c r="C59" s="74" t="s">
        <v>37</v>
      </c>
      <c r="D59" s="74"/>
      <c r="E59" s="77"/>
      <c r="F59" s="86">
        <v>129</v>
      </c>
      <c r="G59" s="86">
        <v>132</v>
      </c>
      <c r="H59" s="86">
        <v>128</v>
      </c>
      <c r="I59" s="86">
        <v>136</v>
      </c>
      <c r="J59" s="86">
        <v>149</v>
      </c>
    </row>
    <row r="60" spans="1:10" ht="13.5" customHeight="1" x14ac:dyDescent="0.2">
      <c r="A60" s="77"/>
      <c r="B60" s="77"/>
      <c r="C60" s="74" t="s">
        <v>36</v>
      </c>
      <c r="D60" s="74"/>
      <c r="E60" s="77"/>
      <c r="F60" s="86">
        <v>135</v>
      </c>
      <c r="G60" s="86">
        <v>102</v>
      </c>
      <c r="H60" s="86">
        <v>101</v>
      </c>
      <c r="I60" s="86">
        <v>106</v>
      </c>
      <c r="J60" s="86">
        <v>90</v>
      </c>
    </row>
    <row r="61" spans="1:10" ht="13.5" customHeight="1" x14ac:dyDescent="0.2">
      <c r="A61" s="77"/>
      <c r="B61" s="77"/>
      <c r="C61" s="74" t="s">
        <v>35</v>
      </c>
      <c r="D61" s="74"/>
      <c r="E61" s="77"/>
      <c r="F61" s="86">
        <v>3451</v>
      </c>
      <c r="G61" s="86">
        <v>3436</v>
      </c>
      <c r="H61" s="86">
        <v>3256</v>
      </c>
      <c r="I61" s="86">
        <v>3242</v>
      </c>
      <c r="J61" s="86">
        <v>3243</v>
      </c>
    </row>
    <row r="62" spans="1:10" ht="6" customHeight="1" x14ac:dyDescent="0.2">
      <c r="A62" s="77"/>
      <c r="B62" s="77"/>
      <c r="C62" s="77"/>
      <c r="D62" s="77"/>
      <c r="E62" s="77"/>
      <c r="F62" s="78"/>
      <c r="G62" s="78"/>
      <c r="H62" s="78"/>
      <c r="I62" s="78"/>
      <c r="J62" s="78"/>
    </row>
    <row r="63" spans="1:10" ht="6" customHeight="1" x14ac:dyDescent="0.2">
      <c r="A63" s="80"/>
      <c r="B63" s="80"/>
      <c r="C63" s="80"/>
      <c r="D63" s="80"/>
      <c r="E63" s="80"/>
      <c r="F63" s="85"/>
      <c r="G63" s="85"/>
      <c r="H63" s="85"/>
      <c r="I63" s="85"/>
      <c r="J63" s="85"/>
    </row>
    <row r="64" spans="1:10" ht="15" customHeight="1" x14ac:dyDescent="0.2">
      <c r="A64" s="74" t="s">
        <v>34</v>
      </c>
      <c r="B64" s="74"/>
      <c r="C64" s="84" t="s">
        <v>33</v>
      </c>
      <c r="D64" s="84"/>
      <c r="E64" s="84"/>
      <c r="F64" s="83">
        <v>64704</v>
      </c>
      <c r="G64" s="83">
        <v>63361</v>
      </c>
      <c r="H64" s="83">
        <v>61765</v>
      </c>
      <c r="I64" s="83">
        <v>61165</v>
      </c>
      <c r="J64" s="83">
        <v>60060</v>
      </c>
    </row>
    <row r="65" spans="1:10" ht="15" customHeight="1" x14ac:dyDescent="0.2">
      <c r="A65" s="76"/>
      <c r="B65" s="84"/>
      <c r="C65" s="84" t="s">
        <v>32</v>
      </c>
      <c r="D65" s="77"/>
      <c r="E65" s="77"/>
      <c r="F65" s="83">
        <v>4564</v>
      </c>
      <c r="G65" s="83">
        <v>4613</v>
      </c>
      <c r="H65" s="83">
        <v>4423</v>
      </c>
      <c r="I65" s="83">
        <v>4280</v>
      </c>
      <c r="J65" s="83">
        <v>4572</v>
      </c>
    </row>
    <row r="66" spans="1:10" ht="6" customHeight="1" x14ac:dyDescent="0.2">
      <c r="A66" s="77"/>
      <c r="B66" s="77"/>
      <c r="C66" s="77"/>
      <c r="D66" s="77"/>
      <c r="E66" s="77"/>
      <c r="F66" s="82"/>
      <c r="G66" s="82"/>
      <c r="H66" s="82"/>
      <c r="I66" s="82"/>
      <c r="J66" s="82"/>
    </row>
    <row r="67" spans="1:10" ht="6" customHeight="1" x14ac:dyDescent="0.2">
      <c r="A67" s="80"/>
      <c r="B67" s="81"/>
      <c r="C67" s="80"/>
      <c r="D67" s="80"/>
      <c r="E67" s="80"/>
      <c r="F67" s="78"/>
      <c r="G67" s="78"/>
      <c r="H67" s="78"/>
      <c r="I67" s="78"/>
      <c r="J67" s="78"/>
    </row>
    <row r="68" spans="1:10" ht="16.5" customHeight="1" x14ac:dyDescent="0.2">
      <c r="A68" s="79" t="s">
        <v>31</v>
      </c>
      <c r="B68" s="79"/>
      <c r="C68" s="79"/>
      <c r="D68" s="79"/>
      <c r="E68" s="77"/>
      <c r="F68" s="78"/>
      <c r="G68" s="78"/>
      <c r="H68" s="78"/>
      <c r="I68" s="78"/>
      <c r="J68" s="78"/>
    </row>
    <row r="69" spans="1:10" ht="15" customHeight="1" x14ac:dyDescent="0.2">
      <c r="A69" s="76"/>
      <c r="B69" s="75"/>
      <c r="C69" s="74" t="s">
        <v>30</v>
      </c>
      <c r="D69" s="74"/>
      <c r="E69" s="77"/>
      <c r="F69" s="71">
        <v>213</v>
      </c>
      <c r="G69" s="71">
        <v>214</v>
      </c>
      <c r="H69" s="71">
        <v>217</v>
      </c>
      <c r="I69" s="71">
        <v>221</v>
      </c>
      <c r="J69" s="71">
        <v>225</v>
      </c>
    </row>
    <row r="70" spans="1:10" x14ac:dyDescent="0.2">
      <c r="A70" s="76"/>
      <c r="B70" s="75"/>
      <c r="C70" s="74" t="s">
        <v>29</v>
      </c>
      <c r="D70" s="74"/>
      <c r="E70" s="73"/>
      <c r="F70" s="71">
        <v>32899</v>
      </c>
      <c r="G70" s="71">
        <v>32959</v>
      </c>
      <c r="H70" s="71">
        <v>33427</v>
      </c>
      <c r="I70" s="72">
        <v>33940</v>
      </c>
      <c r="J70" s="71">
        <v>34853</v>
      </c>
    </row>
    <row r="71" spans="1:10" ht="9" customHeight="1" x14ac:dyDescent="0.2">
      <c r="A71" s="6"/>
      <c r="B71" s="70"/>
      <c r="C71" s="6"/>
      <c r="D71" s="6"/>
      <c r="E71" s="6"/>
      <c r="F71" s="69"/>
      <c r="G71" s="69"/>
      <c r="H71" s="69"/>
      <c r="I71" s="69"/>
      <c r="J71" s="69"/>
    </row>
    <row r="72" spans="1:10" x14ac:dyDescent="0.2">
      <c r="A72" s="11" t="s">
        <v>28</v>
      </c>
      <c r="B72" s="1"/>
      <c r="C72" s="1"/>
      <c r="D72" s="1"/>
      <c r="E72" s="1"/>
    </row>
  </sheetData>
  <mergeCells count="36">
    <mergeCell ref="A12:E12"/>
    <mergeCell ref="A14:B14"/>
    <mergeCell ref="C14:D14"/>
    <mergeCell ref="A16:D16"/>
    <mergeCell ref="A18:D18"/>
    <mergeCell ref="B20:B27"/>
    <mergeCell ref="C20:D20"/>
    <mergeCell ref="C22:C23"/>
    <mergeCell ref="C24:C25"/>
    <mergeCell ref="C38:C39"/>
    <mergeCell ref="C40:C41"/>
    <mergeCell ref="C26:C27"/>
    <mergeCell ref="B29:B34"/>
    <mergeCell ref="C29:D29"/>
    <mergeCell ref="C31:C32"/>
    <mergeCell ref="C33:C34"/>
    <mergeCell ref="C43:D43"/>
    <mergeCell ref="B36:B41"/>
    <mergeCell ref="C36:D36"/>
    <mergeCell ref="B43:B47"/>
    <mergeCell ref="C69:D69"/>
    <mergeCell ref="C70:D70"/>
    <mergeCell ref="C55:D55"/>
    <mergeCell ref="C56:D56"/>
    <mergeCell ref="C59:D59"/>
    <mergeCell ref="A68:D68"/>
    <mergeCell ref="C45:C46"/>
    <mergeCell ref="A64:B64"/>
    <mergeCell ref="A58:B58"/>
    <mergeCell ref="C47:D47"/>
    <mergeCell ref="A1:J1"/>
    <mergeCell ref="C60:D60"/>
    <mergeCell ref="C61:D61"/>
    <mergeCell ref="A49:D49"/>
    <mergeCell ref="C53:D53"/>
    <mergeCell ref="C54:D54"/>
  </mergeCells>
  <phoneticPr fontId="1"/>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4A76-F450-4D9A-B962-E6E565A79497}">
  <sheetPr codeName="Sheet15">
    <tabColor indexed="9"/>
  </sheetPr>
  <dimension ref="A1:M32"/>
  <sheetViews>
    <sheetView workbookViewId="0"/>
  </sheetViews>
  <sheetFormatPr defaultRowHeight="13" x14ac:dyDescent="0.2"/>
  <cols>
    <col min="1" max="1" width="8.453125" customWidth="1"/>
    <col min="2" max="2" width="4.453125" bestFit="1" customWidth="1"/>
    <col min="3" max="5" width="9.36328125" customWidth="1"/>
    <col min="6" max="6" width="8.26953125" customWidth="1"/>
    <col min="7" max="11" width="8.08984375" customWidth="1"/>
    <col min="12" max="12" width="9.453125" bestFit="1" customWidth="1"/>
  </cols>
  <sheetData>
    <row r="1" spans="1:13" ht="15" customHeight="1" x14ac:dyDescent="0.2"/>
    <row r="2" spans="1:13" s="13" customFormat="1" ht="22.5" customHeight="1" x14ac:dyDescent="0.25">
      <c r="A2" s="65" t="s">
        <v>25</v>
      </c>
      <c r="B2" s="65"/>
      <c r="C2" s="65"/>
      <c r="D2" s="65"/>
      <c r="E2" s="65"/>
      <c r="F2" s="65"/>
      <c r="G2" s="65"/>
      <c r="H2" s="65"/>
      <c r="I2" s="65"/>
      <c r="J2" s="65"/>
      <c r="K2" s="65"/>
    </row>
    <row r="3" spans="1:13" s="12" customFormat="1" ht="11.25" customHeight="1" x14ac:dyDescent="0.2">
      <c r="A3" s="17"/>
    </row>
    <row r="4" spans="1:13" s="14" customFormat="1" ht="11" x14ac:dyDescent="0.2">
      <c r="C4" s="68" t="s">
        <v>14</v>
      </c>
      <c r="D4" s="68"/>
      <c r="E4" s="68"/>
      <c r="F4" s="68"/>
      <c r="G4" s="68"/>
      <c r="H4" s="68"/>
      <c r="I4" s="68"/>
      <c r="J4" s="68"/>
    </row>
    <row r="5" spans="1:13" s="14" customFormat="1" ht="11" x14ac:dyDescent="0.2">
      <c r="C5" s="15" t="s">
        <v>15</v>
      </c>
      <c r="D5" s="22"/>
      <c r="E5" s="22"/>
      <c r="F5" s="22"/>
      <c r="G5" s="22"/>
      <c r="H5" s="22"/>
      <c r="I5" s="22"/>
      <c r="J5" s="22"/>
    </row>
    <row r="6" spans="1:13" s="12" customFormat="1" ht="11.25" customHeight="1" x14ac:dyDescent="0.2">
      <c r="C6" s="20"/>
      <c r="D6" s="21"/>
      <c r="E6" s="21"/>
      <c r="F6" s="21"/>
      <c r="G6" s="21"/>
      <c r="H6" s="21"/>
      <c r="I6" s="21"/>
      <c r="J6" s="21"/>
    </row>
    <row r="7" spans="1:13" ht="13.5" customHeight="1" thickBot="1" x14ac:dyDescent="0.25">
      <c r="A7" s="4"/>
      <c r="B7" s="4"/>
      <c r="C7" s="4"/>
      <c r="D7" s="4"/>
      <c r="E7" s="4"/>
      <c r="F7" s="4"/>
      <c r="G7" s="4"/>
      <c r="H7" s="4"/>
      <c r="I7" s="4"/>
      <c r="J7" s="4"/>
      <c r="K7" s="32" t="s">
        <v>27</v>
      </c>
      <c r="L7" s="4"/>
      <c r="M7" s="4"/>
    </row>
    <row r="8" spans="1:13" ht="15" customHeight="1" x14ac:dyDescent="0.2">
      <c r="A8" s="41" t="s">
        <v>2</v>
      </c>
      <c r="B8" s="42"/>
      <c r="C8" s="47" t="s">
        <v>3</v>
      </c>
      <c r="D8" s="48"/>
      <c r="E8" s="49"/>
      <c r="F8" s="55" t="s">
        <v>4</v>
      </c>
      <c r="G8" s="47" t="s">
        <v>5</v>
      </c>
      <c r="H8" s="48"/>
      <c r="I8" s="48"/>
      <c r="J8" s="48"/>
      <c r="K8" s="48"/>
      <c r="L8" s="4"/>
      <c r="M8" s="4"/>
    </row>
    <row r="9" spans="1:13" ht="15" customHeight="1" x14ac:dyDescent="0.2">
      <c r="A9" s="43"/>
      <c r="B9" s="44"/>
      <c r="C9" s="50" t="s">
        <v>1</v>
      </c>
      <c r="D9" s="50" t="s">
        <v>6</v>
      </c>
      <c r="E9" s="50" t="s">
        <v>7</v>
      </c>
      <c r="F9" s="56"/>
      <c r="G9" s="50" t="s">
        <v>1</v>
      </c>
      <c r="H9" s="53" t="s">
        <v>8</v>
      </c>
      <c r="I9" s="62"/>
      <c r="J9" s="53" t="s">
        <v>9</v>
      </c>
      <c r="K9" s="54"/>
      <c r="L9" s="4"/>
      <c r="M9" s="4"/>
    </row>
    <row r="10" spans="1:13" ht="15" customHeight="1" x14ac:dyDescent="0.2">
      <c r="A10" s="43"/>
      <c r="B10" s="44"/>
      <c r="C10" s="51"/>
      <c r="D10" s="51"/>
      <c r="E10" s="51"/>
      <c r="F10" s="56"/>
      <c r="G10" s="51"/>
      <c r="H10" s="60" t="s">
        <v>10</v>
      </c>
      <c r="I10" s="50" t="s">
        <v>11</v>
      </c>
      <c r="J10" s="60" t="s">
        <v>10</v>
      </c>
      <c r="K10" s="58" t="s">
        <v>11</v>
      </c>
      <c r="L10" s="4"/>
      <c r="M10" s="4"/>
    </row>
    <row r="11" spans="1:13" ht="15" customHeight="1" x14ac:dyDescent="0.2">
      <c r="A11" s="45"/>
      <c r="B11" s="46"/>
      <c r="C11" s="52"/>
      <c r="D11" s="52"/>
      <c r="E11" s="52"/>
      <c r="F11" s="57"/>
      <c r="G11" s="52"/>
      <c r="H11" s="61"/>
      <c r="I11" s="52"/>
      <c r="J11" s="61"/>
      <c r="K11" s="59"/>
      <c r="L11" s="4"/>
      <c r="M11" s="4"/>
    </row>
    <row r="12" spans="1:13" ht="7.5" customHeight="1" x14ac:dyDescent="0.2">
      <c r="A12" s="2"/>
      <c r="B12" s="3"/>
      <c r="C12" s="5"/>
      <c r="D12" s="5"/>
      <c r="E12" s="5"/>
      <c r="F12" s="5"/>
      <c r="G12" s="5"/>
      <c r="H12" s="5"/>
      <c r="I12" s="5"/>
      <c r="J12" s="5"/>
      <c r="K12" s="5"/>
      <c r="L12" s="4"/>
      <c r="M12" s="4"/>
    </row>
    <row r="13" spans="1:13" ht="15" customHeight="1" x14ac:dyDescent="0.2">
      <c r="A13" s="66" t="s">
        <v>0</v>
      </c>
      <c r="B13" s="67"/>
      <c r="C13" s="23">
        <v>288287</v>
      </c>
      <c r="D13" s="23">
        <v>71252</v>
      </c>
      <c r="E13" s="23">
        <v>217035</v>
      </c>
      <c r="F13" s="24">
        <v>57119</v>
      </c>
      <c r="G13" s="24">
        <v>2350</v>
      </c>
      <c r="H13" s="23">
        <v>327</v>
      </c>
      <c r="I13" s="23">
        <v>342</v>
      </c>
      <c r="J13" s="23">
        <v>640</v>
      </c>
      <c r="K13" s="23">
        <v>1041</v>
      </c>
      <c r="L13" s="8"/>
      <c r="M13" s="8"/>
    </row>
    <row r="14" spans="1:13" ht="15" customHeight="1" x14ac:dyDescent="0.2">
      <c r="A14" s="39">
        <v>21</v>
      </c>
      <c r="B14" s="40"/>
      <c r="C14" s="25">
        <v>265544</v>
      </c>
      <c r="D14" s="23">
        <v>64924</v>
      </c>
      <c r="E14" s="23">
        <v>200620</v>
      </c>
      <c r="F14" s="23">
        <v>50841</v>
      </c>
      <c r="G14" s="23">
        <v>2203</v>
      </c>
      <c r="H14" s="23">
        <v>315</v>
      </c>
      <c r="I14" s="24">
        <v>324</v>
      </c>
      <c r="J14" s="24">
        <v>616</v>
      </c>
      <c r="K14" s="24">
        <v>948</v>
      </c>
      <c r="L14" s="8"/>
      <c r="M14" s="8"/>
    </row>
    <row r="15" spans="1:13" s="30" customFormat="1" ht="15" customHeight="1" x14ac:dyDescent="0.2">
      <c r="A15" s="39">
        <v>22</v>
      </c>
      <c r="B15" s="40"/>
      <c r="C15" s="25">
        <v>241416</v>
      </c>
      <c r="D15" s="23">
        <v>61176</v>
      </c>
      <c r="E15" s="23">
        <v>180240</v>
      </c>
      <c r="F15" s="23">
        <v>46405</v>
      </c>
      <c r="G15" s="23">
        <v>1966</v>
      </c>
      <c r="H15" s="23">
        <v>310</v>
      </c>
      <c r="I15" s="24">
        <v>282</v>
      </c>
      <c r="J15" s="24">
        <v>526</v>
      </c>
      <c r="K15" s="24">
        <v>848</v>
      </c>
      <c r="L15" s="8"/>
      <c r="M15" s="8"/>
    </row>
    <row r="16" spans="1:13" s="30" customFormat="1" ht="15" customHeight="1" x14ac:dyDescent="0.2">
      <c r="A16" s="39">
        <v>23</v>
      </c>
      <c r="B16" s="40"/>
      <c r="C16" s="25">
        <v>216766</v>
      </c>
      <c r="D16" s="23">
        <v>56369</v>
      </c>
      <c r="E16" s="23">
        <v>160397</v>
      </c>
      <c r="F16" s="23">
        <v>42376</v>
      </c>
      <c r="G16" s="23">
        <v>1873</v>
      </c>
      <c r="H16" s="23">
        <v>298</v>
      </c>
      <c r="I16" s="24">
        <v>266</v>
      </c>
      <c r="J16" s="24">
        <v>514</v>
      </c>
      <c r="K16" s="24">
        <v>795</v>
      </c>
      <c r="L16" s="8"/>
      <c r="M16" s="8"/>
    </row>
    <row r="17" spans="1:13" ht="22.5" customHeight="1" x14ac:dyDescent="0.2">
      <c r="A17" s="63">
        <v>24</v>
      </c>
      <c r="B17" s="64"/>
      <c r="C17" s="26">
        <v>195474</v>
      </c>
      <c r="D17" s="27">
        <v>51933</v>
      </c>
      <c r="E17" s="27">
        <v>143541</v>
      </c>
      <c r="F17" s="27">
        <v>38434</v>
      </c>
      <c r="G17" s="27">
        <v>1642</v>
      </c>
      <c r="H17" s="27">
        <v>286</v>
      </c>
      <c r="I17" s="28">
        <v>240</v>
      </c>
      <c r="J17" s="28">
        <v>426</v>
      </c>
      <c r="K17" s="28">
        <v>690</v>
      </c>
      <c r="L17" s="8"/>
      <c r="M17" s="8"/>
    </row>
    <row r="18" spans="1:13" ht="18.75" customHeight="1" x14ac:dyDescent="0.2">
      <c r="A18" s="9" t="s">
        <v>24</v>
      </c>
      <c r="B18" s="16" t="s">
        <v>18</v>
      </c>
      <c r="C18" s="25">
        <v>214524</v>
      </c>
      <c r="D18" s="23">
        <v>55913</v>
      </c>
      <c r="E18" s="23">
        <v>158611</v>
      </c>
      <c r="F18" s="23">
        <v>42159</v>
      </c>
      <c r="G18" s="23">
        <v>1863</v>
      </c>
      <c r="H18" s="23">
        <v>295</v>
      </c>
      <c r="I18" s="24">
        <v>265</v>
      </c>
      <c r="J18" s="24">
        <v>511</v>
      </c>
      <c r="K18" s="24">
        <v>792</v>
      </c>
      <c r="L18" s="8"/>
      <c r="M18" s="8"/>
    </row>
    <row r="19" spans="1:13" ht="13.5" customHeight="1" x14ac:dyDescent="0.2">
      <c r="A19" s="10"/>
      <c r="B19" s="18" t="s">
        <v>19</v>
      </c>
      <c r="C19" s="25">
        <v>212582</v>
      </c>
      <c r="D19" s="23">
        <v>55633</v>
      </c>
      <c r="E19" s="23">
        <v>156949</v>
      </c>
      <c r="F19" s="23">
        <v>41819</v>
      </c>
      <c r="G19" s="23">
        <v>1828</v>
      </c>
      <c r="H19" s="23">
        <v>295</v>
      </c>
      <c r="I19" s="24">
        <v>265</v>
      </c>
      <c r="J19" s="24">
        <v>494</v>
      </c>
      <c r="K19" s="24">
        <v>774</v>
      </c>
      <c r="L19" s="8"/>
      <c r="M19" s="8"/>
    </row>
    <row r="20" spans="1:13" ht="13.5" customHeight="1" x14ac:dyDescent="0.2">
      <c r="A20" s="10"/>
      <c r="B20" s="18" t="s">
        <v>20</v>
      </c>
      <c r="C20" s="25">
        <v>210851</v>
      </c>
      <c r="D20" s="23">
        <v>55398</v>
      </c>
      <c r="E20" s="23">
        <v>155453</v>
      </c>
      <c r="F20" s="23">
        <v>41576</v>
      </c>
      <c r="G20" s="23">
        <v>1774</v>
      </c>
      <c r="H20" s="23">
        <v>299</v>
      </c>
      <c r="I20" s="24">
        <v>260</v>
      </c>
      <c r="J20" s="24">
        <v>456</v>
      </c>
      <c r="K20" s="24">
        <v>759</v>
      </c>
      <c r="L20" s="8"/>
      <c r="M20" s="8"/>
    </row>
    <row r="21" spans="1:13" ht="18.75" customHeight="1" x14ac:dyDescent="0.2">
      <c r="A21" s="10"/>
      <c r="B21" s="18" t="s">
        <v>21</v>
      </c>
      <c r="C21" s="25">
        <v>209052</v>
      </c>
      <c r="D21" s="23">
        <v>55028</v>
      </c>
      <c r="E21" s="23">
        <v>154024</v>
      </c>
      <c r="F21" s="23">
        <v>41126</v>
      </c>
      <c r="G21" s="23">
        <v>1748</v>
      </c>
      <c r="H21" s="23">
        <v>294</v>
      </c>
      <c r="I21" s="24">
        <v>259</v>
      </c>
      <c r="J21" s="24">
        <v>452</v>
      </c>
      <c r="K21" s="24">
        <v>743</v>
      </c>
      <c r="L21" s="8"/>
      <c r="M21" s="8"/>
    </row>
    <row r="22" spans="1:13" ht="13.5" customHeight="1" x14ac:dyDescent="0.2">
      <c r="A22" s="10"/>
      <c r="B22" s="18" t="s">
        <v>22</v>
      </c>
      <c r="C22" s="25">
        <v>207418</v>
      </c>
      <c r="D22" s="23">
        <v>54679</v>
      </c>
      <c r="E22" s="23">
        <v>152739</v>
      </c>
      <c r="F22" s="23">
        <v>40729</v>
      </c>
      <c r="G22" s="23">
        <v>1740</v>
      </c>
      <c r="H22" s="23">
        <v>293</v>
      </c>
      <c r="I22" s="24">
        <v>258</v>
      </c>
      <c r="J22" s="24">
        <v>448</v>
      </c>
      <c r="K22" s="24">
        <v>741</v>
      </c>
      <c r="L22" s="8"/>
      <c r="M22" s="8"/>
    </row>
    <row r="23" spans="1:13" ht="13.5" customHeight="1" x14ac:dyDescent="0.2">
      <c r="A23" s="10"/>
      <c r="B23" s="18" t="s">
        <v>23</v>
      </c>
      <c r="C23" s="25">
        <v>205734</v>
      </c>
      <c r="D23" s="23">
        <v>54330</v>
      </c>
      <c r="E23" s="23">
        <v>151404</v>
      </c>
      <c r="F23" s="23">
        <v>40412</v>
      </c>
      <c r="G23" s="23">
        <v>1721</v>
      </c>
      <c r="H23" s="23">
        <v>294</v>
      </c>
      <c r="I23" s="24">
        <v>257</v>
      </c>
      <c r="J23" s="24">
        <v>441</v>
      </c>
      <c r="K23" s="24">
        <v>729</v>
      </c>
      <c r="L23" s="8"/>
      <c r="M23" s="8"/>
    </row>
    <row r="24" spans="1:13" ht="18.75" customHeight="1" x14ac:dyDescent="0.2">
      <c r="A24" s="10"/>
      <c r="B24" s="19">
        <v>10</v>
      </c>
      <c r="C24" s="25">
        <v>203935</v>
      </c>
      <c r="D24" s="23">
        <v>53960</v>
      </c>
      <c r="E24" s="23">
        <v>149975</v>
      </c>
      <c r="F24" s="23">
        <v>39962</v>
      </c>
      <c r="G24" s="23">
        <v>1705</v>
      </c>
      <c r="H24" s="23">
        <v>293</v>
      </c>
      <c r="I24" s="24">
        <v>256</v>
      </c>
      <c r="J24" s="24">
        <v>440</v>
      </c>
      <c r="K24" s="24">
        <v>716</v>
      </c>
      <c r="L24" s="8"/>
      <c r="M24" s="8"/>
    </row>
    <row r="25" spans="1:13" ht="13.5" customHeight="1" x14ac:dyDescent="0.2">
      <c r="A25" s="10"/>
      <c r="B25" s="19">
        <v>11</v>
      </c>
      <c r="C25" s="25">
        <v>202300</v>
      </c>
      <c r="D25" s="23">
        <v>53610</v>
      </c>
      <c r="E25" s="23">
        <v>148690</v>
      </c>
      <c r="F25" s="23">
        <v>39565</v>
      </c>
      <c r="G25" s="23">
        <v>1701</v>
      </c>
      <c r="H25" s="23">
        <v>293</v>
      </c>
      <c r="I25" s="24">
        <v>255</v>
      </c>
      <c r="J25" s="24">
        <v>439</v>
      </c>
      <c r="K25" s="24">
        <v>714</v>
      </c>
      <c r="L25" s="8"/>
      <c r="M25" s="8"/>
    </row>
    <row r="26" spans="1:13" ht="13.5" customHeight="1" x14ac:dyDescent="0.2">
      <c r="A26" s="10"/>
      <c r="B26" s="19">
        <v>12</v>
      </c>
      <c r="C26" s="25">
        <v>200616</v>
      </c>
      <c r="D26" s="23">
        <v>53261</v>
      </c>
      <c r="E26" s="23">
        <v>147355</v>
      </c>
      <c r="F26" s="23">
        <v>39248</v>
      </c>
      <c r="G26" s="23">
        <v>1696</v>
      </c>
      <c r="H26" s="23">
        <v>293</v>
      </c>
      <c r="I26" s="24">
        <v>255</v>
      </c>
      <c r="J26" s="24">
        <v>437</v>
      </c>
      <c r="K26" s="24">
        <v>711</v>
      </c>
      <c r="L26" s="8"/>
      <c r="M26" s="8"/>
    </row>
    <row r="27" spans="1:13" ht="18.75" customHeight="1" x14ac:dyDescent="0.2">
      <c r="A27" s="9" t="s">
        <v>26</v>
      </c>
      <c r="B27" s="19" t="s">
        <v>13</v>
      </c>
      <c r="C27" s="25">
        <v>198919</v>
      </c>
      <c r="D27" s="23">
        <v>52894</v>
      </c>
      <c r="E27" s="23">
        <v>146025</v>
      </c>
      <c r="F27" s="23">
        <v>39001</v>
      </c>
      <c r="G27" s="23">
        <v>1685</v>
      </c>
      <c r="H27" s="23">
        <v>289</v>
      </c>
      <c r="I27" s="24">
        <v>253</v>
      </c>
      <c r="J27" s="24">
        <v>438</v>
      </c>
      <c r="K27" s="24">
        <v>705</v>
      </c>
      <c r="L27" s="8"/>
      <c r="M27" s="8"/>
    </row>
    <row r="28" spans="1:13" ht="13.5" customHeight="1" x14ac:dyDescent="0.2">
      <c r="A28" s="10"/>
      <c r="B28" s="18" t="s">
        <v>17</v>
      </c>
      <c r="C28" s="25">
        <v>197434</v>
      </c>
      <c r="D28" s="23">
        <v>52463</v>
      </c>
      <c r="E28" s="23">
        <v>144971</v>
      </c>
      <c r="F28" s="23">
        <v>38756</v>
      </c>
      <c r="G28" s="23">
        <v>1681</v>
      </c>
      <c r="H28" s="23">
        <v>290</v>
      </c>
      <c r="I28" s="24">
        <v>253</v>
      </c>
      <c r="J28" s="24">
        <v>439</v>
      </c>
      <c r="K28" s="24">
        <v>699</v>
      </c>
      <c r="L28" s="8"/>
      <c r="M28" s="8"/>
    </row>
    <row r="29" spans="1:13" ht="13.5" customHeight="1" x14ac:dyDescent="0.2">
      <c r="A29" s="10"/>
      <c r="B29" s="18" t="s">
        <v>16</v>
      </c>
      <c r="C29" s="25">
        <v>195474</v>
      </c>
      <c r="D29" s="23">
        <v>51933</v>
      </c>
      <c r="E29" s="23">
        <v>143541</v>
      </c>
      <c r="F29" s="23">
        <v>38434</v>
      </c>
      <c r="G29" s="23">
        <v>1642</v>
      </c>
      <c r="H29" s="23">
        <v>286</v>
      </c>
      <c r="I29" s="24">
        <v>240</v>
      </c>
      <c r="J29" s="24">
        <v>426</v>
      </c>
      <c r="K29" s="24">
        <v>690</v>
      </c>
      <c r="L29" s="8"/>
      <c r="M29" s="8"/>
    </row>
    <row r="30" spans="1:13" ht="4.5" customHeight="1" x14ac:dyDescent="0.2">
      <c r="A30" s="6"/>
      <c r="B30" s="31"/>
      <c r="C30" s="7"/>
      <c r="D30" s="6"/>
      <c r="E30" s="6"/>
      <c r="F30" s="6"/>
      <c r="G30" s="6"/>
      <c r="H30" s="6"/>
      <c r="I30" s="6"/>
      <c r="J30" s="6"/>
      <c r="K30" s="6"/>
      <c r="L30" s="4"/>
      <c r="M30" s="4"/>
    </row>
    <row r="31" spans="1:13" x14ac:dyDescent="0.2">
      <c r="A31" s="11" t="s">
        <v>12</v>
      </c>
      <c r="B31" s="1"/>
      <c r="C31" s="4"/>
      <c r="D31" s="4"/>
      <c r="E31" s="4"/>
      <c r="F31" s="4"/>
      <c r="G31" s="4"/>
      <c r="H31" s="4"/>
      <c r="I31" s="4"/>
      <c r="J31" s="4"/>
      <c r="K31" s="4"/>
      <c r="L31" s="4"/>
      <c r="M31" s="4"/>
    </row>
    <row r="32" spans="1:13" x14ac:dyDescent="0.2">
      <c r="C32" s="29"/>
      <c r="D32" s="29"/>
      <c r="E32" s="29"/>
      <c r="F32" s="29"/>
      <c r="G32" s="29"/>
      <c r="H32" s="29"/>
      <c r="I32" s="29"/>
      <c r="J32" s="29"/>
      <c r="K32" s="29"/>
    </row>
  </sheetData>
  <mergeCells count="21">
    <mergeCell ref="D9:D11"/>
    <mergeCell ref="H9:I9"/>
    <mergeCell ref="I10:I11"/>
    <mergeCell ref="H10:H11"/>
    <mergeCell ref="A16:B16"/>
    <mergeCell ref="A17:B17"/>
    <mergeCell ref="A2:K2"/>
    <mergeCell ref="A13:B13"/>
    <mergeCell ref="G8:K8"/>
    <mergeCell ref="C4:J4"/>
    <mergeCell ref="C9:C11"/>
    <mergeCell ref="A15:B15"/>
    <mergeCell ref="A8:B11"/>
    <mergeCell ref="C8:E8"/>
    <mergeCell ref="E9:E11"/>
    <mergeCell ref="A14:B14"/>
    <mergeCell ref="J9:K9"/>
    <mergeCell ref="F8:F11"/>
    <mergeCell ref="K10:K11"/>
    <mergeCell ref="G9:G11"/>
    <mergeCell ref="J10:J11"/>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E71A-8A8F-4B96-8F36-71BDCD0DE06E}">
  <dimension ref="A1:Y53"/>
  <sheetViews>
    <sheetView zoomScaleNormal="100" workbookViewId="0"/>
  </sheetViews>
  <sheetFormatPr defaultColWidth="11.7265625" defaultRowHeight="13" x14ac:dyDescent="0.2"/>
  <cols>
    <col min="1" max="1" width="7.26953125" style="4" customWidth="1"/>
    <col min="2" max="2" width="3.7265625" style="4" customWidth="1"/>
    <col min="3" max="12" width="8.90625" style="4" customWidth="1"/>
    <col min="13" max="13" width="1.26953125" style="4" customWidth="1"/>
    <col min="14" max="14" width="7.26953125" style="4" customWidth="1"/>
    <col min="15" max="15" width="3.7265625" style="4" customWidth="1"/>
    <col min="16" max="25" width="8.90625" style="4" customWidth="1"/>
    <col min="26" max="16384" width="11.7265625" style="4"/>
  </cols>
  <sheetData>
    <row r="1" spans="1:25" s="12" customFormat="1" ht="22.5" customHeight="1" x14ac:dyDescent="0.25">
      <c r="B1" s="13"/>
      <c r="C1" s="13"/>
      <c r="D1" s="13"/>
      <c r="E1" s="13"/>
      <c r="F1" s="13"/>
      <c r="G1" s="13"/>
      <c r="H1" s="13"/>
      <c r="I1" s="13"/>
      <c r="J1" s="13"/>
      <c r="K1" s="13"/>
      <c r="L1" s="177" t="s">
        <v>270</v>
      </c>
      <c r="M1" s="177"/>
      <c r="N1" s="13" t="s">
        <v>269</v>
      </c>
    </row>
    <row r="2" spans="1:25" s="12" customFormat="1" x14ac:dyDescent="0.2">
      <c r="L2" s="176"/>
      <c r="M2" s="176"/>
    </row>
    <row r="3" spans="1:25" s="14" customFormat="1" ht="13.5" customHeight="1" x14ac:dyDescent="0.2">
      <c r="L3" s="175" t="s">
        <v>268</v>
      </c>
      <c r="M3" s="175"/>
      <c r="N3" s="14" t="s">
        <v>267</v>
      </c>
    </row>
    <row r="4" spans="1:25" s="12" customFormat="1" x14ac:dyDescent="0.2"/>
    <row r="5" spans="1:25" s="12" customFormat="1" x14ac:dyDescent="0.2">
      <c r="A5" s="203" t="s">
        <v>266</v>
      </c>
      <c r="B5" s="203"/>
      <c r="C5" s="203"/>
      <c r="D5" s="203"/>
      <c r="E5" s="203"/>
      <c r="F5" s="203"/>
      <c r="G5" s="203"/>
      <c r="H5" s="203"/>
      <c r="I5" s="203"/>
      <c r="J5" s="203"/>
      <c r="K5" s="203"/>
      <c r="L5" s="203"/>
      <c r="M5" s="383"/>
      <c r="N5" s="203" t="s">
        <v>265</v>
      </c>
      <c r="O5" s="203"/>
      <c r="P5" s="203"/>
      <c r="Q5" s="203"/>
      <c r="R5" s="203"/>
      <c r="S5" s="203"/>
      <c r="T5" s="203"/>
      <c r="U5" s="203"/>
      <c r="V5" s="203"/>
      <c r="W5" s="203"/>
      <c r="X5" s="203"/>
      <c r="Y5" s="203"/>
    </row>
    <row r="6" spans="1:25" x14ac:dyDescent="0.2">
      <c r="N6" s="12"/>
      <c r="O6" s="12"/>
      <c r="P6" s="12"/>
      <c r="Q6" s="12"/>
      <c r="R6" s="12"/>
      <c r="S6" s="12"/>
      <c r="T6" s="12"/>
      <c r="U6" s="12"/>
      <c r="V6" s="12"/>
      <c r="W6" s="12"/>
      <c r="X6" s="12"/>
      <c r="Y6" s="12"/>
    </row>
    <row r="7" spans="1:25" ht="13.5" customHeight="1" thickBot="1" x14ac:dyDescent="0.25">
      <c r="A7" s="1" t="s">
        <v>264</v>
      </c>
      <c r="B7" s="1"/>
      <c r="N7" s="1" t="s">
        <v>264</v>
      </c>
      <c r="O7" s="1"/>
    </row>
    <row r="8" spans="1:25" s="123" customFormat="1" ht="18" customHeight="1" x14ac:dyDescent="0.2">
      <c r="A8" s="41" t="s">
        <v>2</v>
      </c>
      <c r="B8" s="174"/>
      <c r="C8" s="47" t="s">
        <v>1</v>
      </c>
      <c r="D8" s="254"/>
      <c r="E8" s="47" t="s">
        <v>263</v>
      </c>
      <c r="F8" s="49"/>
      <c r="G8" s="382" t="s">
        <v>262</v>
      </c>
      <c r="H8" s="382" t="s">
        <v>261</v>
      </c>
      <c r="I8" s="47" t="s">
        <v>260</v>
      </c>
      <c r="J8" s="49"/>
      <c r="K8" s="47" t="s">
        <v>259</v>
      </c>
      <c r="L8" s="48"/>
      <c r="M8" s="188"/>
      <c r="N8" s="41" t="s">
        <v>2</v>
      </c>
      <c r="O8" s="174"/>
      <c r="P8" s="47" t="s">
        <v>1</v>
      </c>
      <c r="Q8" s="254"/>
      <c r="R8" s="47" t="s">
        <v>263</v>
      </c>
      <c r="S8" s="49"/>
      <c r="T8" s="382" t="s">
        <v>262</v>
      </c>
      <c r="U8" s="382" t="s">
        <v>261</v>
      </c>
      <c r="V8" s="47" t="s">
        <v>260</v>
      </c>
      <c r="W8" s="49"/>
      <c r="X8" s="47" t="s">
        <v>259</v>
      </c>
      <c r="Y8" s="48"/>
    </row>
    <row r="9" spans="1:25" s="123" customFormat="1" ht="18" customHeight="1" x14ac:dyDescent="0.2">
      <c r="A9" s="381"/>
      <c r="B9" s="162"/>
      <c r="C9" s="189" t="s">
        <v>257</v>
      </c>
      <c r="D9" s="198" t="s">
        <v>256</v>
      </c>
      <c r="E9" s="198" t="s">
        <v>257</v>
      </c>
      <c r="F9" s="198" t="s">
        <v>256</v>
      </c>
      <c r="G9" s="380" t="s">
        <v>258</v>
      </c>
      <c r="H9" s="380" t="s">
        <v>258</v>
      </c>
      <c r="I9" s="189" t="s">
        <v>257</v>
      </c>
      <c r="J9" s="198" t="s">
        <v>256</v>
      </c>
      <c r="K9" s="189" t="s">
        <v>257</v>
      </c>
      <c r="L9" s="158" t="s">
        <v>256</v>
      </c>
      <c r="M9" s="188"/>
      <c r="N9" s="381"/>
      <c r="O9" s="162"/>
      <c r="P9" s="198" t="s">
        <v>257</v>
      </c>
      <c r="Q9" s="198" t="s">
        <v>256</v>
      </c>
      <c r="R9" s="198" t="s">
        <v>257</v>
      </c>
      <c r="S9" s="198" t="s">
        <v>256</v>
      </c>
      <c r="T9" s="380" t="s">
        <v>258</v>
      </c>
      <c r="U9" s="380" t="s">
        <v>258</v>
      </c>
      <c r="V9" s="189" t="s">
        <v>257</v>
      </c>
      <c r="W9" s="198" t="s">
        <v>256</v>
      </c>
      <c r="X9" s="189" t="s">
        <v>257</v>
      </c>
      <c r="Y9" s="158" t="s">
        <v>256</v>
      </c>
    </row>
    <row r="10" spans="1:25" ht="6" customHeight="1" x14ac:dyDescent="0.2">
      <c r="A10" s="188"/>
      <c r="B10" s="166"/>
      <c r="C10" s="197"/>
      <c r="D10" s="197"/>
      <c r="E10" s="197"/>
      <c r="F10" s="197"/>
      <c r="G10" s="5"/>
      <c r="H10" s="5"/>
      <c r="I10" s="197"/>
      <c r="J10" s="197"/>
      <c r="K10" s="197"/>
      <c r="L10" s="197"/>
      <c r="M10" s="188"/>
      <c r="N10" s="188"/>
      <c r="O10" s="166"/>
      <c r="P10" s="36"/>
      <c r="Q10" s="197"/>
      <c r="R10" s="197"/>
      <c r="S10" s="197"/>
      <c r="T10" s="5"/>
      <c r="U10" s="5"/>
      <c r="V10" s="197"/>
      <c r="W10" s="197"/>
      <c r="X10" s="197"/>
      <c r="Y10" s="197"/>
    </row>
    <row r="11" spans="1:25" ht="15" customHeight="1" x14ac:dyDescent="0.2">
      <c r="A11" s="218" t="s">
        <v>0</v>
      </c>
      <c r="B11" s="217"/>
      <c r="C11" s="372">
        <v>456171</v>
      </c>
      <c r="D11" s="370">
        <v>330450</v>
      </c>
      <c r="E11" s="370">
        <v>428</v>
      </c>
      <c r="F11" s="370">
        <v>46161</v>
      </c>
      <c r="G11" s="370">
        <v>437861</v>
      </c>
      <c r="H11" s="370">
        <v>12514</v>
      </c>
      <c r="I11" s="371">
        <v>0</v>
      </c>
      <c r="J11" s="370">
        <v>50586</v>
      </c>
      <c r="K11" s="370">
        <v>5368</v>
      </c>
      <c r="L11" s="370">
        <v>233703</v>
      </c>
      <c r="M11" s="370"/>
      <c r="N11" s="218" t="s">
        <v>0</v>
      </c>
      <c r="O11" s="217"/>
      <c r="P11" s="372">
        <v>57252</v>
      </c>
      <c r="Q11" s="370">
        <v>680289</v>
      </c>
      <c r="R11" s="370">
        <v>528</v>
      </c>
      <c r="S11" s="370">
        <v>66352</v>
      </c>
      <c r="T11" s="370">
        <v>40840</v>
      </c>
      <c r="U11" s="370">
        <v>4970</v>
      </c>
      <c r="V11" s="371">
        <v>0</v>
      </c>
      <c r="W11" s="370">
        <v>50702</v>
      </c>
      <c r="X11" s="370">
        <v>10914</v>
      </c>
      <c r="Y11" s="370">
        <v>563235</v>
      </c>
    </row>
    <row r="12" spans="1:25" s="130" customFormat="1" ht="15" customHeight="1" x14ac:dyDescent="0.2">
      <c r="A12" s="218">
        <v>21</v>
      </c>
      <c r="B12" s="379"/>
      <c r="C12" s="372">
        <v>476084</v>
      </c>
      <c r="D12" s="370">
        <v>301717</v>
      </c>
      <c r="E12" s="370">
        <v>28</v>
      </c>
      <c r="F12" s="370">
        <v>39765</v>
      </c>
      <c r="G12" s="370">
        <v>457577</v>
      </c>
      <c r="H12" s="370">
        <v>13327</v>
      </c>
      <c r="I12" s="371">
        <v>0</v>
      </c>
      <c r="J12" s="370">
        <v>51167</v>
      </c>
      <c r="K12" s="370">
        <v>5152</v>
      </c>
      <c r="L12" s="370">
        <v>210785</v>
      </c>
      <c r="M12" s="370"/>
      <c r="N12" s="218">
        <v>21</v>
      </c>
      <c r="O12" s="379"/>
      <c r="P12" s="372">
        <v>59718</v>
      </c>
      <c r="Q12" s="370">
        <v>615739</v>
      </c>
      <c r="R12" s="370">
        <v>28</v>
      </c>
      <c r="S12" s="370">
        <v>54080</v>
      </c>
      <c r="T12" s="370">
        <v>42680</v>
      </c>
      <c r="U12" s="370">
        <v>5748</v>
      </c>
      <c r="V12" s="371">
        <v>0</v>
      </c>
      <c r="W12" s="370">
        <v>48634</v>
      </c>
      <c r="X12" s="370">
        <v>11262</v>
      </c>
      <c r="Y12" s="370">
        <v>513025</v>
      </c>
    </row>
    <row r="13" spans="1:25" ht="15" customHeight="1" x14ac:dyDescent="0.2">
      <c r="A13" s="218">
        <v>22</v>
      </c>
      <c r="B13" s="379"/>
      <c r="C13" s="372">
        <v>465199</v>
      </c>
      <c r="D13" s="370">
        <v>260270</v>
      </c>
      <c r="E13" s="370">
        <v>6800</v>
      </c>
      <c r="F13" s="370">
        <v>8924</v>
      </c>
      <c r="G13" s="370">
        <v>442646</v>
      </c>
      <c r="H13" s="370">
        <v>11509</v>
      </c>
      <c r="I13" s="371">
        <v>0</v>
      </c>
      <c r="J13" s="370">
        <v>54094</v>
      </c>
      <c r="K13" s="370">
        <v>4244</v>
      </c>
      <c r="L13" s="370">
        <v>197252</v>
      </c>
      <c r="M13" s="370"/>
      <c r="N13" s="218">
        <v>22</v>
      </c>
      <c r="O13" s="379"/>
      <c r="P13" s="372">
        <v>57849</v>
      </c>
      <c r="Q13" s="370">
        <v>558755</v>
      </c>
      <c r="R13" s="370">
        <v>1718</v>
      </c>
      <c r="S13" s="370">
        <v>22879</v>
      </c>
      <c r="T13" s="370">
        <v>41108</v>
      </c>
      <c r="U13" s="370">
        <v>5036</v>
      </c>
      <c r="V13" s="371">
        <v>0</v>
      </c>
      <c r="W13" s="370">
        <v>45182</v>
      </c>
      <c r="X13" s="370">
        <v>9987</v>
      </c>
      <c r="Y13" s="370">
        <v>490694</v>
      </c>
    </row>
    <row r="14" spans="1:25" ht="15" customHeight="1" x14ac:dyDescent="0.2">
      <c r="A14" s="218">
        <v>23</v>
      </c>
      <c r="B14" s="217"/>
      <c r="C14" s="372">
        <v>437</v>
      </c>
      <c r="D14" s="370">
        <v>213001</v>
      </c>
      <c r="E14" s="370">
        <v>0</v>
      </c>
      <c r="F14" s="370">
        <v>87</v>
      </c>
      <c r="G14" s="370">
        <v>0</v>
      </c>
      <c r="H14" s="370">
        <v>249</v>
      </c>
      <c r="I14" s="371">
        <v>0</v>
      </c>
      <c r="J14" s="370">
        <v>15678</v>
      </c>
      <c r="K14" s="370">
        <v>188</v>
      </c>
      <c r="L14" s="370">
        <v>197236</v>
      </c>
      <c r="M14" s="370"/>
      <c r="N14" s="218">
        <v>23</v>
      </c>
      <c r="O14" s="217"/>
      <c r="P14" s="372">
        <v>437</v>
      </c>
      <c r="Q14" s="370">
        <v>504173</v>
      </c>
      <c r="R14" s="370">
        <v>0</v>
      </c>
      <c r="S14" s="370">
        <v>135</v>
      </c>
      <c r="T14" s="370">
        <v>0</v>
      </c>
      <c r="U14" s="370">
        <v>108</v>
      </c>
      <c r="V14" s="371">
        <v>0</v>
      </c>
      <c r="W14" s="370">
        <v>10989</v>
      </c>
      <c r="X14" s="370">
        <v>329</v>
      </c>
      <c r="Y14" s="370">
        <v>493049</v>
      </c>
    </row>
    <row r="15" spans="1:25" s="130" customFormat="1" ht="22.5" customHeight="1" x14ac:dyDescent="0.2">
      <c r="A15" s="378">
        <v>24</v>
      </c>
      <c r="B15" s="377"/>
      <c r="C15" s="376">
        <v>349325</v>
      </c>
      <c r="D15" s="375">
        <v>295993</v>
      </c>
      <c r="E15" s="375">
        <v>0</v>
      </c>
      <c r="F15" s="375">
        <v>5952</v>
      </c>
      <c r="G15" s="375">
        <v>336269</v>
      </c>
      <c r="H15" s="375">
        <v>8652</v>
      </c>
      <c r="I15" s="375">
        <v>0</v>
      </c>
      <c r="J15" s="375">
        <v>52451</v>
      </c>
      <c r="K15" s="375">
        <v>4404</v>
      </c>
      <c r="L15" s="375">
        <v>237590</v>
      </c>
      <c r="M15" s="375"/>
      <c r="N15" s="378">
        <v>24</v>
      </c>
      <c r="O15" s="377"/>
      <c r="P15" s="376">
        <v>43200</v>
      </c>
      <c r="Q15" s="375">
        <v>649642</v>
      </c>
      <c r="R15" s="375">
        <v>0</v>
      </c>
      <c r="S15" s="375">
        <v>14401</v>
      </c>
      <c r="T15" s="375">
        <v>31600</v>
      </c>
      <c r="U15" s="375">
        <v>3654</v>
      </c>
      <c r="V15" s="375">
        <v>0</v>
      </c>
      <c r="W15" s="375">
        <v>30729</v>
      </c>
      <c r="X15" s="375">
        <v>7946</v>
      </c>
      <c r="Y15" s="375">
        <v>604512</v>
      </c>
    </row>
    <row r="16" spans="1:25" ht="18.75" customHeight="1" x14ac:dyDescent="0.2">
      <c r="A16" s="374" t="s">
        <v>255</v>
      </c>
      <c r="B16" s="3" t="s">
        <v>254</v>
      </c>
      <c r="C16" s="372">
        <v>1307</v>
      </c>
      <c r="D16" s="370">
        <v>24854</v>
      </c>
      <c r="E16" s="371">
        <v>0</v>
      </c>
      <c r="F16" s="371">
        <v>365</v>
      </c>
      <c r="G16" s="371">
        <v>0</v>
      </c>
      <c r="H16" s="371">
        <v>677</v>
      </c>
      <c r="I16" s="371">
        <v>0</v>
      </c>
      <c r="J16" s="371">
        <v>4342</v>
      </c>
      <c r="K16" s="371">
        <v>630</v>
      </c>
      <c r="L16" s="370">
        <v>20147</v>
      </c>
      <c r="M16" s="370"/>
      <c r="N16" s="374" t="s">
        <v>255</v>
      </c>
      <c r="O16" s="3" t="s">
        <v>254</v>
      </c>
      <c r="P16" s="372">
        <v>1091</v>
      </c>
      <c r="Q16" s="370">
        <v>54112</v>
      </c>
      <c r="R16" s="370">
        <v>0</v>
      </c>
      <c r="S16" s="370">
        <v>595</v>
      </c>
      <c r="T16" s="370">
        <v>0</v>
      </c>
      <c r="U16" s="370">
        <v>414</v>
      </c>
      <c r="V16" s="370">
        <v>0</v>
      </c>
      <c r="W16" s="370">
        <v>1875</v>
      </c>
      <c r="X16" s="370">
        <v>677</v>
      </c>
      <c r="Y16" s="370">
        <v>51642</v>
      </c>
    </row>
    <row r="17" spans="1:25" ht="13.5" customHeight="1" x14ac:dyDescent="0.2">
      <c r="B17" s="373">
        <v>5</v>
      </c>
      <c r="C17" s="372">
        <v>1032</v>
      </c>
      <c r="D17" s="370">
        <v>22614</v>
      </c>
      <c r="E17" s="371">
        <v>0</v>
      </c>
      <c r="F17" s="371">
        <v>302</v>
      </c>
      <c r="G17" s="371">
        <v>0</v>
      </c>
      <c r="H17" s="371">
        <v>574</v>
      </c>
      <c r="I17" s="371">
        <v>0</v>
      </c>
      <c r="J17" s="371">
        <v>4430</v>
      </c>
      <c r="K17" s="371">
        <v>458</v>
      </c>
      <c r="L17" s="370">
        <v>17882</v>
      </c>
      <c r="M17" s="370"/>
      <c r="O17" s="373">
        <v>5</v>
      </c>
      <c r="P17" s="372">
        <v>808</v>
      </c>
      <c r="Q17" s="370">
        <v>46344</v>
      </c>
      <c r="R17" s="370">
        <v>0</v>
      </c>
      <c r="S17" s="370">
        <v>668</v>
      </c>
      <c r="T17" s="370">
        <v>0</v>
      </c>
      <c r="U17" s="370">
        <v>342</v>
      </c>
      <c r="V17" s="370">
        <v>0</v>
      </c>
      <c r="W17" s="370">
        <v>2110</v>
      </c>
      <c r="X17" s="370">
        <v>466</v>
      </c>
      <c r="Y17" s="370">
        <v>43566</v>
      </c>
    </row>
    <row r="18" spans="1:25" ht="13.5" customHeight="1" x14ac:dyDescent="0.2">
      <c r="B18" s="373">
        <v>6</v>
      </c>
      <c r="C18" s="372">
        <v>2137</v>
      </c>
      <c r="D18" s="370">
        <v>23358</v>
      </c>
      <c r="E18" s="371">
        <v>0</v>
      </c>
      <c r="F18" s="371">
        <v>363</v>
      </c>
      <c r="G18" s="371">
        <v>0</v>
      </c>
      <c r="H18" s="371">
        <v>1569</v>
      </c>
      <c r="I18" s="371">
        <v>0</v>
      </c>
      <c r="J18" s="371">
        <v>4464</v>
      </c>
      <c r="K18" s="371">
        <v>568</v>
      </c>
      <c r="L18" s="370">
        <v>18531</v>
      </c>
      <c r="M18" s="370"/>
      <c r="O18" s="373">
        <v>6</v>
      </c>
      <c r="P18" s="372">
        <v>1929</v>
      </c>
      <c r="Q18" s="370">
        <v>49762</v>
      </c>
      <c r="R18" s="370">
        <v>0</v>
      </c>
      <c r="S18" s="370">
        <v>1090</v>
      </c>
      <c r="T18" s="370">
        <v>0</v>
      </c>
      <c r="U18" s="370">
        <v>360</v>
      </c>
      <c r="V18" s="370">
        <v>0</v>
      </c>
      <c r="W18" s="370">
        <v>2140</v>
      </c>
      <c r="X18" s="370">
        <v>1569</v>
      </c>
      <c r="Y18" s="370">
        <v>46532</v>
      </c>
    </row>
    <row r="19" spans="1:25" ht="18.75" customHeight="1" x14ac:dyDescent="0.2">
      <c r="B19" s="373">
        <v>7</v>
      </c>
      <c r="C19" s="372">
        <v>1519</v>
      </c>
      <c r="D19" s="370">
        <v>25675</v>
      </c>
      <c r="E19" s="371">
        <v>0</v>
      </c>
      <c r="F19" s="371">
        <v>522</v>
      </c>
      <c r="G19" s="371">
        <v>0</v>
      </c>
      <c r="H19" s="371">
        <v>917</v>
      </c>
      <c r="I19" s="371">
        <v>0</v>
      </c>
      <c r="J19" s="371">
        <v>5370</v>
      </c>
      <c r="K19" s="371">
        <v>602</v>
      </c>
      <c r="L19" s="370">
        <v>19783</v>
      </c>
      <c r="M19" s="370"/>
      <c r="O19" s="373">
        <v>7</v>
      </c>
      <c r="P19" s="372">
        <v>1295</v>
      </c>
      <c r="Q19" s="370">
        <v>54831</v>
      </c>
      <c r="R19" s="370">
        <v>0</v>
      </c>
      <c r="S19" s="370">
        <v>1279</v>
      </c>
      <c r="T19" s="370">
        <v>0</v>
      </c>
      <c r="U19" s="370">
        <v>378</v>
      </c>
      <c r="V19" s="370">
        <v>0</v>
      </c>
      <c r="W19" s="370">
        <v>2015</v>
      </c>
      <c r="X19" s="370">
        <v>917</v>
      </c>
      <c r="Y19" s="370">
        <v>51537</v>
      </c>
    </row>
    <row r="20" spans="1:25" ht="13.5" customHeight="1" x14ac:dyDescent="0.2">
      <c r="B20" s="373">
        <v>8</v>
      </c>
      <c r="C20" s="372">
        <v>1614</v>
      </c>
      <c r="D20" s="370">
        <v>24681</v>
      </c>
      <c r="E20" s="371">
        <v>0</v>
      </c>
      <c r="F20" s="371">
        <v>493</v>
      </c>
      <c r="G20" s="371">
        <v>0</v>
      </c>
      <c r="H20" s="371">
        <v>1176</v>
      </c>
      <c r="I20" s="371">
        <v>0</v>
      </c>
      <c r="J20" s="371">
        <v>5566</v>
      </c>
      <c r="K20" s="371">
        <v>438</v>
      </c>
      <c r="L20" s="370">
        <v>18622</v>
      </c>
      <c r="M20" s="370"/>
      <c r="O20" s="373">
        <v>8</v>
      </c>
      <c r="P20" s="372">
        <v>1494</v>
      </c>
      <c r="Q20" s="370">
        <v>52230</v>
      </c>
      <c r="R20" s="370">
        <v>0</v>
      </c>
      <c r="S20" s="370">
        <v>1083</v>
      </c>
      <c r="T20" s="370">
        <v>160</v>
      </c>
      <c r="U20" s="370">
        <v>432</v>
      </c>
      <c r="V20" s="370">
        <v>0</v>
      </c>
      <c r="W20" s="370">
        <v>2655</v>
      </c>
      <c r="X20" s="370">
        <v>902</v>
      </c>
      <c r="Y20" s="370">
        <v>48492</v>
      </c>
    </row>
    <row r="21" spans="1:25" ht="13.5" customHeight="1" x14ac:dyDescent="0.2">
      <c r="B21" s="373">
        <v>9</v>
      </c>
      <c r="C21" s="372">
        <v>28329</v>
      </c>
      <c r="D21" s="370">
        <v>26760</v>
      </c>
      <c r="E21" s="371">
        <v>0</v>
      </c>
      <c r="F21" s="371">
        <v>513</v>
      </c>
      <c r="G21" s="371">
        <v>26747</v>
      </c>
      <c r="H21" s="371">
        <v>1020</v>
      </c>
      <c r="I21" s="371">
        <v>0</v>
      </c>
      <c r="J21" s="371">
        <v>4118</v>
      </c>
      <c r="K21" s="371">
        <v>562</v>
      </c>
      <c r="L21" s="370">
        <v>22129</v>
      </c>
      <c r="M21" s="370"/>
      <c r="O21" s="373">
        <v>9</v>
      </c>
      <c r="P21" s="372">
        <v>4114</v>
      </c>
      <c r="Q21" s="370">
        <v>54381</v>
      </c>
      <c r="R21" s="370">
        <v>0</v>
      </c>
      <c r="S21" s="370">
        <v>1017</v>
      </c>
      <c r="T21" s="370">
        <v>2644</v>
      </c>
      <c r="U21" s="370">
        <v>450</v>
      </c>
      <c r="V21" s="370">
        <v>0</v>
      </c>
      <c r="W21" s="370">
        <v>2450</v>
      </c>
      <c r="X21" s="370">
        <v>1020</v>
      </c>
      <c r="Y21" s="370">
        <v>50914</v>
      </c>
    </row>
    <row r="22" spans="1:25" ht="18.75" customHeight="1" x14ac:dyDescent="0.2">
      <c r="B22" s="373">
        <v>10</v>
      </c>
      <c r="C22" s="372">
        <v>43736</v>
      </c>
      <c r="D22" s="370">
        <v>27200</v>
      </c>
      <c r="E22" s="371">
        <v>0</v>
      </c>
      <c r="F22" s="371">
        <v>640</v>
      </c>
      <c r="G22" s="371">
        <v>42742</v>
      </c>
      <c r="H22" s="371">
        <v>630</v>
      </c>
      <c r="I22" s="371">
        <v>0</v>
      </c>
      <c r="J22" s="371">
        <v>4471</v>
      </c>
      <c r="K22" s="371">
        <v>364</v>
      </c>
      <c r="L22" s="370">
        <v>22089</v>
      </c>
      <c r="M22" s="370"/>
      <c r="O22" s="373">
        <v>10</v>
      </c>
      <c r="P22" s="372">
        <v>4886</v>
      </c>
      <c r="Q22" s="370">
        <v>57773</v>
      </c>
      <c r="R22" s="370">
        <v>0</v>
      </c>
      <c r="S22" s="370">
        <v>1495</v>
      </c>
      <c r="T22" s="370">
        <v>4004</v>
      </c>
      <c r="U22" s="370">
        <v>252</v>
      </c>
      <c r="V22" s="370">
        <v>0</v>
      </c>
      <c r="W22" s="370">
        <v>2520</v>
      </c>
      <c r="X22" s="370">
        <v>630</v>
      </c>
      <c r="Y22" s="370">
        <v>53758</v>
      </c>
    </row>
    <row r="23" spans="1:25" ht="13.5" customHeight="1" x14ac:dyDescent="0.2">
      <c r="B23" s="373">
        <v>11</v>
      </c>
      <c r="C23" s="372">
        <v>51463</v>
      </c>
      <c r="D23" s="370">
        <v>23119</v>
      </c>
      <c r="E23" s="371">
        <v>0</v>
      </c>
      <c r="F23" s="371">
        <v>640</v>
      </c>
      <c r="G23" s="371">
        <v>51127</v>
      </c>
      <c r="H23" s="371">
        <v>282</v>
      </c>
      <c r="I23" s="371">
        <v>0</v>
      </c>
      <c r="J23" s="370">
        <v>3992</v>
      </c>
      <c r="K23" s="371">
        <v>54</v>
      </c>
      <c r="L23" s="370">
        <v>18487</v>
      </c>
      <c r="M23" s="370"/>
      <c r="O23" s="373">
        <v>11</v>
      </c>
      <c r="P23" s="372">
        <v>5004</v>
      </c>
      <c r="Q23" s="370">
        <v>56961</v>
      </c>
      <c r="R23" s="370"/>
      <c r="S23" s="370">
        <v>1547</v>
      </c>
      <c r="T23" s="370">
        <v>4668</v>
      </c>
      <c r="U23" s="370">
        <v>216</v>
      </c>
      <c r="V23" s="370">
        <v>0</v>
      </c>
      <c r="W23" s="370">
        <v>2690</v>
      </c>
      <c r="X23" s="370">
        <v>120</v>
      </c>
      <c r="Y23" s="370">
        <v>52724</v>
      </c>
    </row>
    <row r="24" spans="1:25" ht="13.5" customHeight="1" x14ac:dyDescent="0.2">
      <c r="B24" s="373">
        <v>12</v>
      </c>
      <c r="C24" s="372">
        <v>65833</v>
      </c>
      <c r="D24" s="370">
        <v>26534</v>
      </c>
      <c r="E24" s="371">
        <v>0</v>
      </c>
      <c r="F24" s="371">
        <v>601</v>
      </c>
      <c r="G24" s="371">
        <v>65833</v>
      </c>
      <c r="H24" s="371">
        <v>0</v>
      </c>
      <c r="I24" s="371">
        <v>0</v>
      </c>
      <c r="J24" s="370">
        <v>5924</v>
      </c>
      <c r="K24" s="371">
        <v>0</v>
      </c>
      <c r="L24" s="370">
        <v>20009</v>
      </c>
      <c r="M24" s="370"/>
      <c r="O24" s="373">
        <v>12</v>
      </c>
      <c r="P24" s="372">
        <v>6132</v>
      </c>
      <c r="Q24" s="370">
        <v>61670</v>
      </c>
      <c r="R24" s="370">
        <v>0</v>
      </c>
      <c r="S24" s="370">
        <v>1276</v>
      </c>
      <c r="T24" s="370">
        <v>6132</v>
      </c>
      <c r="U24" s="370">
        <v>0</v>
      </c>
      <c r="V24" s="370">
        <v>0</v>
      </c>
      <c r="W24" s="370">
        <v>3467</v>
      </c>
      <c r="X24" s="370">
        <v>0</v>
      </c>
      <c r="Y24" s="370">
        <v>56927</v>
      </c>
    </row>
    <row r="25" spans="1:25" ht="18.75" customHeight="1" x14ac:dyDescent="0.2">
      <c r="A25" s="374" t="s">
        <v>253</v>
      </c>
      <c r="B25" s="373" t="s">
        <v>252</v>
      </c>
      <c r="C25" s="372">
        <v>55036</v>
      </c>
      <c r="D25" s="370">
        <v>18667</v>
      </c>
      <c r="E25" s="371">
        <v>0</v>
      </c>
      <c r="F25" s="371">
        <v>509</v>
      </c>
      <c r="G25" s="371">
        <v>54786</v>
      </c>
      <c r="H25" s="371">
        <v>170</v>
      </c>
      <c r="I25" s="371">
        <v>0</v>
      </c>
      <c r="J25" s="370">
        <v>2505</v>
      </c>
      <c r="K25" s="371">
        <v>80</v>
      </c>
      <c r="L25" s="370">
        <v>15653</v>
      </c>
      <c r="M25" s="370"/>
      <c r="N25" s="374" t="s">
        <v>253</v>
      </c>
      <c r="O25" s="373" t="s">
        <v>252</v>
      </c>
      <c r="P25" s="372">
        <v>5242</v>
      </c>
      <c r="Q25" s="370">
        <v>46857</v>
      </c>
      <c r="R25" s="370">
        <v>0</v>
      </c>
      <c r="S25" s="370">
        <v>1493</v>
      </c>
      <c r="T25" s="370">
        <v>5108</v>
      </c>
      <c r="U25" s="370">
        <v>54</v>
      </c>
      <c r="V25" s="370">
        <v>0</v>
      </c>
      <c r="W25" s="370">
        <v>2803</v>
      </c>
      <c r="X25" s="371">
        <v>80</v>
      </c>
      <c r="Y25" s="370">
        <v>42561</v>
      </c>
    </row>
    <row r="26" spans="1:25" ht="13.5" customHeight="1" x14ac:dyDescent="0.2">
      <c r="B26" s="373">
        <v>2</v>
      </c>
      <c r="C26" s="372">
        <v>50030</v>
      </c>
      <c r="D26" s="370">
        <v>23507</v>
      </c>
      <c r="E26" s="371">
        <v>0</v>
      </c>
      <c r="F26" s="371">
        <v>505</v>
      </c>
      <c r="G26" s="371">
        <v>49536</v>
      </c>
      <c r="H26" s="371">
        <v>368</v>
      </c>
      <c r="I26" s="371">
        <v>0</v>
      </c>
      <c r="J26" s="370">
        <v>3379</v>
      </c>
      <c r="K26" s="371">
        <v>126</v>
      </c>
      <c r="L26" s="370">
        <v>19623</v>
      </c>
      <c r="M26" s="370"/>
      <c r="O26" s="373">
        <v>2</v>
      </c>
      <c r="P26" s="372">
        <v>5174</v>
      </c>
      <c r="Q26" s="370">
        <v>50870</v>
      </c>
      <c r="R26" s="370">
        <v>0</v>
      </c>
      <c r="S26" s="370">
        <v>1316</v>
      </c>
      <c r="T26" s="370">
        <v>4644</v>
      </c>
      <c r="U26" s="370">
        <v>234</v>
      </c>
      <c r="V26" s="370">
        <v>0</v>
      </c>
      <c r="W26" s="370">
        <v>2918</v>
      </c>
      <c r="X26" s="371">
        <v>296</v>
      </c>
      <c r="Y26" s="370">
        <v>46636</v>
      </c>
    </row>
    <row r="27" spans="1:25" ht="13.5" customHeight="1" x14ac:dyDescent="0.2">
      <c r="B27" s="373">
        <v>3</v>
      </c>
      <c r="C27" s="372">
        <v>47289</v>
      </c>
      <c r="D27" s="370">
        <v>29024</v>
      </c>
      <c r="E27" s="371">
        <v>0</v>
      </c>
      <c r="F27" s="370">
        <v>499</v>
      </c>
      <c r="G27" s="371">
        <v>45498</v>
      </c>
      <c r="H27" s="370">
        <v>1269</v>
      </c>
      <c r="I27" s="371">
        <v>0</v>
      </c>
      <c r="J27" s="370">
        <v>3890</v>
      </c>
      <c r="K27" s="371">
        <v>522</v>
      </c>
      <c r="L27" s="370">
        <v>24635</v>
      </c>
      <c r="M27" s="370"/>
      <c r="O27" s="373">
        <v>3</v>
      </c>
      <c r="P27" s="372">
        <v>6031</v>
      </c>
      <c r="Q27" s="370">
        <v>63851</v>
      </c>
      <c r="R27" s="370">
        <v>0</v>
      </c>
      <c r="S27" s="370">
        <v>1542</v>
      </c>
      <c r="T27" s="370">
        <v>4240</v>
      </c>
      <c r="U27" s="370">
        <v>522</v>
      </c>
      <c r="V27" s="370">
        <v>0</v>
      </c>
      <c r="W27" s="370">
        <v>3086</v>
      </c>
      <c r="X27" s="371">
        <v>1269</v>
      </c>
      <c r="Y27" s="370">
        <v>59223</v>
      </c>
    </row>
    <row r="28" spans="1:25" ht="9" customHeight="1" x14ac:dyDescent="0.2">
      <c r="A28" s="6"/>
      <c r="B28" s="349"/>
      <c r="C28" s="7"/>
      <c r="D28" s="7"/>
      <c r="E28" s="7"/>
      <c r="F28" s="7"/>
      <c r="G28" s="7"/>
      <c r="H28" s="7"/>
      <c r="I28" s="7"/>
      <c r="J28" s="7"/>
      <c r="K28" s="7"/>
      <c r="L28" s="7"/>
      <c r="M28" s="8"/>
      <c r="N28" s="367"/>
      <c r="O28" s="366"/>
      <c r="P28" s="369"/>
      <c r="Q28" s="368"/>
      <c r="R28" s="368"/>
      <c r="S28" s="368"/>
      <c r="T28" s="368"/>
      <c r="U28" s="368"/>
      <c r="V28" s="368"/>
      <c r="W28" s="368"/>
      <c r="X28" s="368"/>
      <c r="Y28" s="368"/>
    </row>
    <row r="29" spans="1:25" ht="13.5" customHeight="1" x14ac:dyDescent="0.2">
      <c r="A29" s="11" t="s">
        <v>251</v>
      </c>
      <c r="B29" s="1"/>
      <c r="C29" s="1"/>
      <c r="D29" s="1"/>
      <c r="K29" s="8"/>
      <c r="N29" s="11" t="s">
        <v>251</v>
      </c>
      <c r="O29" s="1"/>
      <c r="P29" s="1"/>
      <c r="Q29" s="1"/>
    </row>
    <row r="31" spans="1:25" s="12" customFormat="1" x14ac:dyDescent="0.2"/>
    <row r="32" spans="1:25" s="12" customFormat="1" x14ac:dyDescent="0.2"/>
    <row r="33" ht="13.5" customHeight="1" x14ac:dyDescent="0.2"/>
    <row r="34" ht="18" customHeight="1" x14ac:dyDescent="0.2"/>
    <row r="35" ht="18" customHeight="1" x14ac:dyDescent="0.2"/>
    <row r="36" ht="6" customHeight="1" x14ac:dyDescent="0.2"/>
    <row r="37" ht="12.75" customHeight="1" x14ac:dyDescent="0.2"/>
    <row r="38" ht="12.75" customHeight="1" x14ac:dyDescent="0.2"/>
    <row r="39" s="130" customFormat="1" ht="24" customHeight="1" x14ac:dyDescent="0.2"/>
    <row r="40" ht="24" customHeight="1" x14ac:dyDescent="0.2"/>
    <row r="41" ht="12.75" customHeight="1" x14ac:dyDescent="0.2"/>
    <row r="42" ht="12.75" customHeight="1" x14ac:dyDescent="0.2"/>
    <row r="43" ht="24" customHeight="1" x14ac:dyDescent="0.2"/>
    <row r="44" ht="12.75" customHeight="1" x14ac:dyDescent="0.2"/>
    <row r="45" ht="12.75" customHeight="1" x14ac:dyDescent="0.2"/>
    <row r="46" ht="24" customHeight="1" x14ac:dyDescent="0.2"/>
    <row r="47" ht="12.75" customHeight="1" x14ac:dyDescent="0.2"/>
    <row r="48" ht="12.75" customHeight="1" x14ac:dyDescent="0.2"/>
    <row r="49" ht="24" customHeight="1" x14ac:dyDescent="0.2"/>
    <row r="50" ht="12.75" customHeight="1" x14ac:dyDescent="0.2"/>
    <row r="51" ht="12.75" customHeight="1" x14ac:dyDescent="0.2"/>
    <row r="52" ht="9" customHeight="1" x14ac:dyDescent="0.2"/>
    <row r="53" ht="13.5" customHeight="1" x14ac:dyDescent="0.2"/>
  </sheetData>
  <mergeCells count="22">
    <mergeCell ref="A15:B15"/>
    <mergeCell ref="N15:O15"/>
    <mergeCell ref="N11:O11"/>
    <mergeCell ref="N12:O12"/>
    <mergeCell ref="N13:O13"/>
    <mergeCell ref="A14:B14"/>
    <mergeCell ref="N14:O14"/>
    <mergeCell ref="A12:B12"/>
    <mergeCell ref="A13:B13"/>
    <mergeCell ref="A8:B9"/>
    <mergeCell ref="A5:L5"/>
    <mergeCell ref="A11:B11"/>
    <mergeCell ref="E8:F8"/>
    <mergeCell ref="I8:J8"/>
    <mergeCell ref="C8:D8"/>
    <mergeCell ref="N5:Y5"/>
    <mergeCell ref="K8:L8"/>
    <mergeCell ref="P8:Q8"/>
    <mergeCell ref="R8:S8"/>
    <mergeCell ref="V8:W8"/>
    <mergeCell ref="N8:O9"/>
    <mergeCell ref="X8:Y8"/>
  </mergeCells>
  <phoneticPr fontId="1"/>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3242-0B1A-4ACB-ABE6-0E745C5D0BB0}">
  <dimension ref="A1:Q42"/>
  <sheetViews>
    <sheetView view="pageBreakPreview" zoomScaleNormal="100" workbookViewId="0">
      <selection activeCell="B1" sqref="B1"/>
    </sheetView>
  </sheetViews>
  <sheetFormatPr defaultColWidth="8.90625" defaultRowHeight="13" x14ac:dyDescent="0.2"/>
  <cols>
    <col min="1" max="1" width="2.36328125" style="4" customWidth="1"/>
    <col min="2" max="2" width="16.36328125" style="4" customWidth="1"/>
    <col min="3" max="3" width="2.36328125" style="4" customWidth="1"/>
    <col min="4" max="16" width="12.453125" style="4" customWidth="1"/>
    <col min="17" max="17" width="10.6328125" style="4" customWidth="1"/>
    <col min="18" max="16384" width="8.90625" style="4"/>
  </cols>
  <sheetData>
    <row r="1" spans="1:17" ht="15" customHeight="1" x14ac:dyDescent="0.2"/>
    <row r="2" spans="1:17" s="13" customFormat="1" ht="22.5" customHeight="1" x14ac:dyDescent="0.25">
      <c r="I2" s="177" t="s">
        <v>250</v>
      </c>
      <c r="J2" s="13" t="s">
        <v>249</v>
      </c>
    </row>
    <row r="3" spans="1:17" s="12" customFormat="1" x14ac:dyDescent="0.2">
      <c r="G3" s="12" t="s">
        <v>196</v>
      </c>
      <c r="I3" s="176"/>
    </row>
    <row r="4" spans="1:17" s="14" customFormat="1" ht="10.5" customHeight="1" x14ac:dyDescent="0.2">
      <c r="I4" s="175" t="s">
        <v>248</v>
      </c>
      <c r="J4" s="14" t="s">
        <v>247</v>
      </c>
    </row>
    <row r="5" spans="1:17" s="14" customFormat="1" ht="13.5" customHeight="1" x14ac:dyDescent="0.2">
      <c r="I5" s="175"/>
    </row>
    <row r="6" spans="1:17" s="12" customFormat="1" ht="13.5" customHeight="1" x14ac:dyDescent="0.2">
      <c r="I6" s="176" t="s">
        <v>246</v>
      </c>
      <c r="J6" s="12" t="s">
        <v>245</v>
      </c>
    </row>
    <row r="7" spans="1:17" ht="12.75" customHeight="1" thickBot="1" x14ac:dyDescent="0.25">
      <c r="B7" s="1" t="s">
        <v>242</v>
      </c>
      <c r="C7" s="1"/>
    </row>
    <row r="8" spans="1:17" s="123" customFormat="1" ht="30" customHeight="1" x14ac:dyDescent="0.2">
      <c r="A8" s="365"/>
      <c r="B8" s="35" t="s">
        <v>241</v>
      </c>
      <c r="C8" s="34"/>
      <c r="D8" s="35" t="s">
        <v>97</v>
      </c>
      <c r="E8" s="253" t="s">
        <v>240</v>
      </c>
      <c r="F8" s="35" t="s">
        <v>239</v>
      </c>
      <c r="G8" s="253" t="s">
        <v>238</v>
      </c>
      <c r="H8" s="35" t="s">
        <v>237</v>
      </c>
      <c r="I8" s="33" t="s">
        <v>236</v>
      </c>
      <c r="J8" s="364" t="s">
        <v>235</v>
      </c>
      <c r="K8" s="34" t="s">
        <v>234</v>
      </c>
      <c r="L8" s="253" t="s">
        <v>233</v>
      </c>
      <c r="M8" s="35" t="s">
        <v>232</v>
      </c>
      <c r="N8" s="363" t="s">
        <v>231</v>
      </c>
      <c r="O8" s="35" t="s">
        <v>230</v>
      </c>
      <c r="P8" s="33" t="s">
        <v>229</v>
      </c>
      <c r="Q8" s="362" t="s">
        <v>228</v>
      </c>
    </row>
    <row r="9" spans="1:17" ht="6" customHeight="1" x14ac:dyDescent="0.2">
      <c r="B9" s="188"/>
      <c r="C9" s="166"/>
      <c r="D9" s="197"/>
      <c r="E9" s="197"/>
      <c r="F9" s="197"/>
      <c r="G9" s="197"/>
      <c r="H9" s="197"/>
      <c r="I9" s="197"/>
      <c r="J9" s="361"/>
      <c r="K9" s="197"/>
      <c r="L9" s="197"/>
      <c r="M9" s="197"/>
      <c r="N9" s="361"/>
      <c r="O9" s="197"/>
      <c r="P9" s="197"/>
      <c r="Q9" s="361"/>
    </row>
    <row r="10" spans="1:17" ht="15" customHeight="1" x14ac:dyDescent="0.2">
      <c r="B10" s="360" t="s">
        <v>0</v>
      </c>
      <c r="C10" s="358"/>
      <c r="D10" s="359">
        <v>456171</v>
      </c>
      <c r="E10" s="350">
        <v>0</v>
      </c>
      <c r="F10" s="350">
        <v>0</v>
      </c>
      <c r="G10" s="350">
        <v>0</v>
      </c>
      <c r="H10" s="350">
        <v>0</v>
      </c>
      <c r="I10" s="350">
        <v>0</v>
      </c>
      <c r="J10" s="350">
        <v>11542</v>
      </c>
      <c r="K10" s="350">
        <v>437685</v>
      </c>
      <c r="L10" s="350">
        <v>0</v>
      </c>
      <c r="M10" s="350">
        <v>0</v>
      </c>
      <c r="N10" s="350">
        <v>0</v>
      </c>
      <c r="O10" s="350">
        <v>0</v>
      </c>
      <c r="P10" s="350">
        <v>6944</v>
      </c>
      <c r="Q10" s="350">
        <v>330450</v>
      </c>
    </row>
    <row r="11" spans="1:17" ht="15" customHeight="1" x14ac:dyDescent="0.2">
      <c r="B11" s="208">
        <v>21</v>
      </c>
      <c r="C11" s="358"/>
      <c r="D11" s="351">
        <v>476084</v>
      </c>
      <c r="E11" s="350">
        <v>0</v>
      </c>
      <c r="F11" s="350">
        <v>0</v>
      </c>
      <c r="G11" s="350">
        <v>0</v>
      </c>
      <c r="H11" s="350">
        <v>0</v>
      </c>
      <c r="I11" s="350">
        <v>0</v>
      </c>
      <c r="J11" s="141">
        <v>11769</v>
      </c>
      <c r="K11" s="141">
        <v>457477</v>
      </c>
      <c r="L11" s="350">
        <v>0</v>
      </c>
      <c r="M11" s="350">
        <v>0</v>
      </c>
      <c r="N11" s="350">
        <v>0</v>
      </c>
      <c r="O11" s="350">
        <v>0</v>
      </c>
      <c r="P11" s="141">
        <v>6838</v>
      </c>
      <c r="Q11" s="141">
        <v>301717</v>
      </c>
    </row>
    <row r="12" spans="1:17" ht="15" customHeight="1" x14ac:dyDescent="0.2">
      <c r="B12" s="208">
        <v>22</v>
      </c>
      <c r="C12" s="358"/>
      <c r="D12" s="351">
        <v>465199</v>
      </c>
      <c r="E12" s="350">
        <v>0</v>
      </c>
      <c r="F12" s="350">
        <v>0</v>
      </c>
      <c r="G12" s="350">
        <v>0</v>
      </c>
      <c r="H12" s="350">
        <v>0</v>
      </c>
      <c r="I12" s="350">
        <v>0</v>
      </c>
      <c r="J12" s="141">
        <v>10027</v>
      </c>
      <c r="K12" s="141">
        <v>442546</v>
      </c>
      <c r="L12" s="350">
        <v>0</v>
      </c>
      <c r="M12" s="350">
        <v>0</v>
      </c>
      <c r="N12" s="350">
        <v>0</v>
      </c>
      <c r="O12" s="350">
        <v>0</v>
      </c>
      <c r="P12" s="141">
        <v>12626</v>
      </c>
      <c r="Q12" s="141">
        <v>260270</v>
      </c>
    </row>
    <row r="13" spans="1:17" ht="15" customHeight="1" x14ac:dyDescent="0.2">
      <c r="B13" s="208">
        <v>23</v>
      </c>
      <c r="C13" s="358"/>
      <c r="D13" s="351">
        <v>437</v>
      </c>
      <c r="E13" s="350">
        <v>0</v>
      </c>
      <c r="F13" s="350">
        <v>0</v>
      </c>
      <c r="G13" s="350">
        <v>0</v>
      </c>
      <c r="H13" s="350">
        <v>0</v>
      </c>
      <c r="I13" s="350">
        <v>0</v>
      </c>
      <c r="J13" s="141">
        <v>0</v>
      </c>
      <c r="K13" s="141">
        <v>0</v>
      </c>
      <c r="L13" s="350">
        <v>0</v>
      </c>
      <c r="M13" s="350">
        <v>0</v>
      </c>
      <c r="N13" s="350">
        <v>0</v>
      </c>
      <c r="O13" s="350">
        <v>0</v>
      </c>
      <c r="P13" s="141">
        <v>437</v>
      </c>
      <c r="Q13" s="141">
        <v>213001</v>
      </c>
    </row>
    <row r="14" spans="1:17" s="130" customFormat="1" ht="22.5" customHeight="1" x14ac:dyDescent="0.2">
      <c r="B14" s="207">
        <v>24</v>
      </c>
      <c r="C14" s="356"/>
      <c r="D14" s="355">
        <v>349325</v>
      </c>
      <c r="E14" s="357">
        <v>0</v>
      </c>
      <c r="F14" s="357">
        <v>0</v>
      </c>
      <c r="G14" s="357">
        <v>0</v>
      </c>
      <c r="H14" s="357">
        <v>0</v>
      </c>
      <c r="I14" s="357">
        <v>0</v>
      </c>
      <c r="J14" s="354">
        <v>3294</v>
      </c>
      <c r="K14" s="354">
        <v>336217</v>
      </c>
      <c r="L14" s="357">
        <v>0</v>
      </c>
      <c r="M14" s="357">
        <v>0</v>
      </c>
      <c r="N14" s="357">
        <v>0</v>
      </c>
      <c r="O14" s="357">
        <v>0</v>
      </c>
      <c r="P14" s="354">
        <v>9814</v>
      </c>
      <c r="Q14" s="354">
        <v>295993</v>
      </c>
    </row>
    <row r="15" spans="1:17" s="130" customFormat="1" ht="6" customHeight="1" x14ac:dyDescent="0.2">
      <c r="B15" s="207"/>
      <c r="C15" s="356"/>
      <c r="D15" s="355"/>
      <c r="E15" s="350"/>
      <c r="F15" s="350"/>
      <c r="G15" s="350"/>
      <c r="H15" s="350"/>
      <c r="I15" s="350"/>
      <c r="J15" s="354"/>
      <c r="K15" s="354"/>
      <c r="L15" s="350"/>
      <c r="M15" s="350"/>
      <c r="N15" s="350"/>
      <c r="O15" s="350"/>
      <c r="P15" s="354"/>
      <c r="Q15" s="354"/>
    </row>
    <row r="16" spans="1:17" ht="17.25" customHeight="1" x14ac:dyDescent="0.2">
      <c r="B16" s="353" t="s">
        <v>227</v>
      </c>
      <c r="C16" s="3"/>
      <c r="D16" s="351">
        <v>0</v>
      </c>
      <c r="E16" s="350">
        <v>0</v>
      </c>
      <c r="F16" s="350">
        <v>0</v>
      </c>
      <c r="G16" s="350">
        <v>0</v>
      </c>
      <c r="H16" s="350">
        <v>0</v>
      </c>
      <c r="I16" s="350">
        <v>0</v>
      </c>
      <c r="J16" s="350">
        <v>0</v>
      </c>
      <c r="K16" s="350">
        <v>0</v>
      </c>
      <c r="L16" s="350">
        <v>0</v>
      </c>
      <c r="M16" s="350">
        <v>0</v>
      </c>
      <c r="N16" s="350">
        <v>0</v>
      </c>
      <c r="O16" s="350">
        <v>0</v>
      </c>
      <c r="P16" s="350">
        <v>0</v>
      </c>
      <c r="Q16" s="350">
        <v>5952</v>
      </c>
    </row>
    <row r="17" spans="1:17" ht="17.25" customHeight="1" x14ac:dyDescent="0.2">
      <c r="B17" s="353" t="s">
        <v>226</v>
      </c>
      <c r="C17" s="3"/>
      <c r="D17" s="351">
        <v>336269</v>
      </c>
      <c r="E17" s="350">
        <v>0</v>
      </c>
      <c r="F17" s="350">
        <v>0</v>
      </c>
      <c r="G17" s="350">
        <v>0</v>
      </c>
      <c r="H17" s="350">
        <v>0</v>
      </c>
      <c r="I17" s="350">
        <v>0</v>
      </c>
      <c r="J17" s="350">
        <v>0</v>
      </c>
      <c r="K17" s="350">
        <v>336217</v>
      </c>
      <c r="L17" s="350">
        <v>0</v>
      </c>
      <c r="M17" s="350">
        <v>0</v>
      </c>
      <c r="N17" s="350">
        <v>0</v>
      </c>
      <c r="O17" s="350">
        <v>0</v>
      </c>
      <c r="P17" s="350">
        <v>52</v>
      </c>
      <c r="Q17" s="350">
        <v>0</v>
      </c>
    </row>
    <row r="18" spans="1:17" ht="17.25" customHeight="1" x14ac:dyDescent="0.2">
      <c r="B18" s="353" t="s">
        <v>225</v>
      </c>
      <c r="C18" s="3"/>
      <c r="D18" s="351">
        <v>8652</v>
      </c>
      <c r="E18" s="350">
        <v>0</v>
      </c>
      <c r="F18" s="350">
        <v>0</v>
      </c>
      <c r="G18" s="350">
        <v>0</v>
      </c>
      <c r="H18" s="350">
        <v>0</v>
      </c>
      <c r="I18" s="350">
        <v>0</v>
      </c>
      <c r="J18" s="350">
        <v>0</v>
      </c>
      <c r="K18" s="350">
        <v>0</v>
      </c>
      <c r="L18" s="350">
        <v>0</v>
      </c>
      <c r="M18" s="350">
        <v>0</v>
      </c>
      <c r="N18" s="350">
        <v>0</v>
      </c>
      <c r="O18" s="350">
        <v>0</v>
      </c>
      <c r="P18" s="350">
        <v>8652</v>
      </c>
      <c r="Q18" s="350">
        <v>0</v>
      </c>
    </row>
    <row r="19" spans="1:17" ht="17.25" customHeight="1" x14ac:dyDescent="0.2">
      <c r="B19" s="353" t="s">
        <v>224</v>
      </c>
      <c r="C19" s="3"/>
      <c r="D19" s="351">
        <v>0</v>
      </c>
      <c r="E19" s="350">
        <v>0</v>
      </c>
      <c r="F19" s="350">
        <v>0</v>
      </c>
      <c r="G19" s="350">
        <v>0</v>
      </c>
      <c r="H19" s="350">
        <v>0</v>
      </c>
      <c r="I19" s="350">
        <v>0</v>
      </c>
      <c r="J19" s="350">
        <v>0</v>
      </c>
      <c r="K19" s="350">
        <v>0</v>
      </c>
      <c r="L19" s="350">
        <v>0</v>
      </c>
      <c r="M19" s="350">
        <v>0</v>
      </c>
      <c r="N19" s="350">
        <v>0</v>
      </c>
      <c r="O19" s="350">
        <v>0</v>
      </c>
      <c r="P19" s="350">
        <v>0</v>
      </c>
      <c r="Q19" s="350">
        <v>52451</v>
      </c>
    </row>
    <row r="20" spans="1:17" ht="17.25" customHeight="1" x14ac:dyDescent="0.2">
      <c r="B20" s="352" t="s">
        <v>223</v>
      </c>
      <c r="C20" s="3"/>
      <c r="D20" s="351">
        <v>4404</v>
      </c>
      <c r="E20" s="350">
        <v>0</v>
      </c>
      <c r="F20" s="350">
        <v>0</v>
      </c>
      <c r="G20" s="350">
        <v>0</v>
      </c>
      <c r="H20" s="350">
        <v>0</v>
      </c>
      <c r="I20" s="350">
        <v>0</v>
      </c>
      <c r="J20" s="350">
        <v>3294</v>
      </c>
      <c r="K20" s="350">
        <v>0</v>
      </c>
      <c r="L20" s="350">
        <v>0</v>
      </c>
      <c r="M20" s="350">
        <v>0</v>
      </c>
      <c r="N20" s="350">
        <v>0</v>
      </c>
      <c r="O20" s="350">
        <v>0</v>
      </c>
      <c r="P20" s="350">
        <v>1110</v>
      </c>
      <c r="Q20" s="350">
        <v>237590</v>
      </c>
    </row>
    <row r="21" spans="1:17" ht="6" customHeight="1" x14ac:dyDescent="0.2">
      <c r="A21" s="6"/>
      <c r="B21" s="367"/>
      <c r="C21" s="366"/>
      <c r="D21" s="6"/>
      <c r="E21" s="6"/>
      <c r="F21" s="6"/>
      <c r="G21" s="6"/>
      <c r="H21" s="6"/>
      <c r="I21" s="6"/>
      <c r="J21" s="6"/>
      <c r="K21" s="6"/>
      <c r="L21" s="6"/>
      <c r="M21" s="6"/>
      <c r="N21" s="6"/>
      <c r="O21" s="6"/>
      <c r="P21" s="6"/>
      <c r="Q21" s="6"/>
    </row>
    <row r="22" spans="1:17" x14ac:dyDescent="0.2">
      <c r="B22" s="11" t="s">
        <v>222</v>
      </c>
      <c r="C22" s="1"/>
      <c r="D22" s="1"/>
      <c r="E22" s="1"/>
    </row>
    <row r="23" spans="1:17" ht="5.25" customHeight="1" x14ac:dyDescent="0.2"/>
    <row r="24" spans="1:17" ht="45" customHeight="1" x14ac:dyDescent="0.2">
      <c r="G24" s="4" t="s">
        <v>196</v>
      </c>
    </row>
    <row r="25" spans="1:17" s="12" customFormat="1" ht="13.5" customHeight="1" x14ac:dyDescent="0.2">
      <c r="I25" s="176" t="s">
        <v>244</v>
      </c>
      <c r="J25" s="12" t="s">
        <v>243</v>
      </c>
    </row>
    <row r="26" spans="1:17" s="12" customFormat="1" ht="13.5" customHeight="1" x14ac:dyDescent="0.2">
      <c r="I26" s="176"/>
    </row>
    <row r="27" spans="1:17" ht="13.5" customHeight="1" thickBot="1" x14ac:dyDescent="0.25">
      <c r="B27" s="1" t="s">
        <v>242</v>
      </c>
      <c r="C27" s="1"/>
    </row>
    <row r="28" spans="1:17" s="123" customFormat="1" ht="30" customHeight="1" x14ac:dyDescent="0.2">
      <c r="A28" s="365"/>
      <c r="B28" s="35" t="s">
        <v>241</v>
      </c>
      <c r="C28" s="34"/>
      <c r="D28" s="35" t="s">
        <v>97</v>
      </c>
      <c r="E28" s="253" t="s">
        <v>240</v>
      </c>
      <c r="F28" s="35" t="s">
        <v>239</v>
      </c>
      <c r="G28" s="253" t="s">
        <v>238</v>
      </c>
      <c r="H28" s="35" t="s">
        <v>237</v>
      </c>
      <c r="I28" s="33" t="s">
        <v>236</v>
      </c>
      <c r="J28" s="364" t="s">
        <v>235</v>
      </c>
      <c r="K28" s="253" t="s">
        <v>234</v>
      </c>
      <c r="L28" s="253" t="s">
        <v>233</v>
      </c>
      <c r="M28" s="35" t="s">
        <v>232</v>
      </c>
      <c r="N28" s="363" t="s">
        <v>231</v>
      </c>
      <c r="O28" s="35" t="s">
        <v>230</v>
      </c>
      <c r="P28" s="33" t="s">
        <v>229</v>
      </c>
      <c r="Q28" s="362" t="s">
        <v>228</v>
      </c>
    </row>
    <row r="29" spans="1:17" ht="6" customHeight="1" x14ac:dyDescent="0.2">
      <c r="B29" s="188"/>
      <c r="C29" s="166"/>
      <c r="D29" s="197"/>
      <c r="E29" s="197"/>
      <c r="F29" s="197"/>
      <c r="G29" s="197"/>
      <c r="H29" s="197"/>
      <c r="I29" s="197"/>
      <c r="J29" s="361"/>
      <c r="K29" s="197"/>
      <c r="L29" s="197"/>
      <c r="M29" s="197"/>
      <c r="N29" s="361"/>
      <c r="O29" s="197"/>
      <c r="P29" s="197"/>
      <c r="Q29" s="361"/>
    </row>
    <row r="30" spans="1:17" ht="15" customHeight="1" x14ac:dyDescent="0.2">
      <c r="B30" s="360" t="s">
        <v>0</v>
      </c>
      <c r="C30" s="358"/>
      <c r="D30" s="359">
        <v>57252</v>
      </c>
      <c r="E30" s="350">
        <v>0</v>
      </c>
      <c r="F30" s="350">
        <v>0</v>
      </c>
      <c r="G30" s="350">
        <v>0</v>
      </c>
      <c r="H30" s="350">
        <v>0</v>
      </c>
      <c r="I30" s="350">
        <v>0</v>
      </c>
      <c r="J30" s="350">
        <v>0</v>
      </c>
      <c r="K30" s="350">
        <v>0</v>
      </c>
      <c r="L30" s="350">
        <v>0</v>
      </c>
      <c r="M30" s="350">
        <v>0</v>
      </c>
      <c r="N30" s="350">
        <v>0</v>
      </c>
      <c r="O30" s="350">
        <v>0</v>
      </c>
      <c r="P30" s="350">
        <v>57252</v>
      </c>
      <c r="Q30" s="350">
        <v>680289</v>
      </c>
    </row>
    <row r="31" spans="1:17" ht="15" customHeight="1" x14ac:dyDescent="0.2">
      <c r="B31" s="208">
        <v>21</v>
      </c>
      <c r="C31" s="358"/>
      <c r="D31" s="359">
        <v>59718</v>
      </c>
      <c r="E31" s="350">
        <v>0</v>
      </c>
      <c r="F31" s="350">
        <v>0</v>
      </c>
      <c r="G31" s="350">
        <v>0</v>
      </c>
      <c r="H31" s="350">
        <v>0</v>
      </c>
      <c r="I31" s="350">
        <v>0</v>
      </c>
      <c r="J31" s="350">
        <v>0</v>
      </c>
      <c r="K31" s="350">
        <v>0</v>
      </c>
      <c r="L31" s="350">
        <v>0</v>
      </c>
      <c r="M31" s="350">
        <v>0</v>
      </c>
      <c r="N31" s="350">
        <v>0</v>
      </c>
      <c r="O31" s="350">
        <v>0</v>
      </c>
      <c r="P31" s="350">
        <v>59718</v>
      </c>
      <c r="Q31" s="350">
        <v>615739</v>
      </c>
    </row>
    <row r="32" spans="1:17" ht="15" customHeight="1" x14ac:dyDescent="0.2">
      <c r="B32" s="208">
        <v>22</v>
      </c>
      <c r="C32" s="358"/>
      <c r="D32" s="351">
        <v>57849</v>
      </c>
      <c r="E32" s="350">
        <v>0</v>
      </c>
      <c r="F32" s="350">
        <v>0</v>
      </c>
      <c r="G32" s="350">
        <v>0</v>
      </c>
      <c r="H32" s="350">
        <v>0</v>
      </c>
      <c r="I32" s="350">
        <v>0</v>
      </c>
      <c r="J32" s="350">
        <v>0</v>
      </c>
      <c r="K32" s="350">
        <v>0</v>
      </c>
      <c r="L32" s="350">
        <v>0</v>
      </c>
      <c r="M32" s="350">
        <v>0</v>
      </c>
      <c r="N32" s="350">
        <v>0</v>
      </c>
      <c r="O32" s="350">
        <v>0</v>
      </c>
      <c r="P32" s="141">
        <v>57849</v>
      </c>
      <c r="Q32" s="141">
        <v>562207</v>
      </c>
    </row>
    <row r="33" spans="1:17" ht="15" customHeight="1" x14ac:dyDescent="0.2">
      <c r="B33" s="208">
        <v>23</v>
      </c>
      <c r="C33" s="358"/>
      <c r="D33" s="351">
        <v>437</v>
      </c>
      <c r="E33" s="350">
        <v>0</v>
      </c>
      <c r="F33" s="350">
        <v>0</v>
      </c>
      <c r="G33" s="350">
        <v>0</v>
      </c>
      <c r="H33" s="350">
        <v>0</v>
      </c>
      <c r="I33" s="350">
        <v>0</v>
      </c>
      <c r="J33" s="350">
        <v>0</v>
      </c>
      <c r="K33" s="350">
        <v>0</v>
      </c>
      <c r="L33" s="350">
        <v>0</v>
      </c>
      <c r="M33" s="350">
        <v>0</v>
      </c>
      <c r="N33" s="350">
        <v>0</v>
      </c>
      <c r="O33" s="350">
        <v>0</v>
      </c>
      <c r="P33" s="141">
        <v>437</v>
      </c>
      <c r="Q33" s="141">
        <v>504173</v>
      </c>
    </row>
    <row r="34" spans="1:17" s="130" customFormat="1" ht="22.5" customHeight="1" x14ac:dyDescent="0.2">
      <c r="B34" s="207">
        <v>24</v>
      </c>
      <c r="C34" s="356"/>
      <c r="D34" s="355">
        <v>43200</v>
      </c>
      <c r="E34" s="357">
        <v>0</v>
      </c>
      <c r="F34" s="357">
        <v>0</v>
      </c>
      <c r="G34" s="357">
        <v>0</v>
      </c>
      <c r="H34" s="357">
        <v>0</v>
      </c>
      <c r="I34" s="357">
        <v>0</v>
      </c>
      <c r="J34" s="357">
        <v>0</v>
      </c>
      <c r="K34" s="357">
        <v>0</v>
      </c>
      <c r="L34" s="357">
        <v>0</v>
      </c>
      <c r="M34" s="357">
        <v>0</v>
      </c>
      <c r="N34" s="357">
        <v>0</v>
      </c>
      <c r="O34" s="357">
        <v>0</v>
      </c>
      <c r="P34" s="354">
        <v>43200</v>
      </c>
      <c r="Q34" s="354">
        <v>649642</v>
      </c>
    </row>
    <row r="35" spans="1:17" s="130" customFormat="1" ht="6" customHeight="1" x14ac:dyDescent="0.2">
      <c r="B35" s="207"/>
      <c r="C35" s="356"/>
      <c r="D35" s="355"/>
      <c r="E35" s="350"/>
      <c r="F35" s="350"/>
      <c r="G35" s="350"/>
      <c r="H35" s="350"/>
      <c r="I35" s="350"/>
      <c r="J35" s="350"/>
      <c r="K35" s="350"/>
      <c r="L35" s="350"/>
      <c r="M35" s="350"/>
      <c r="N35" s="350"/>
      <c r="O35" s="350"/>
      <c r="P35" s="354"/>
      <c r="Q35" s="354"/>
    </row>
    <row r="36" spans="1:17" ht="17.25" customHeight="1" x14ac:dyDescent="0.2">
      <c r="B36" s="353" t="s">
        <v>227</v>
      </c>
      <c r="C36" s="3"/>
      <c r="D36" s="351">
        <v>0</v>
      </c>
      <c r="E36" s="350">
        <v>0</v>
      </c>
      <c r="F36" s="350">
        <v>0</v>
      </c>
      <c r="G36" s="350">
        <v>0</v>
      </c>
      <c r="H36" s="350">
        <v>0</v>
      </c>
      <c r="I36" s="350">
        <v>0</v>
      </c>
      <c r="J36" s="350">
        <v>0</v>
      </c>
      <c r="K36" s="350">
        <v>0</v>
      </c>
      <c r="L36" s="350">
        <v>0</v>
      </c>
      <c r="M36" s="350">
        <v>0</v>
      </c>
      <c r="N36" s="350">
        <v>0</v>
      </c>
      <c r="O36" s="350">
        <v>0</v>
      </c>
      <c r="P36" s="350">
        <v>0</v>
      </c>
      <c r="Q36" s="350">
        <v>14401</v>
      </c>
    </row>
    <row r="37" spans="1:17" ht="17.25" customHeight="1" x14ac:dyDescent="0.2">
      <c r="B37" s="353" t="s">
        <v>226</v>
      </c>
      <c r="C37" s="3"/>
      <c r="D37" s="351">
        <v>31600</v>
      </c>
      <c r="E37" s="350">
        <v>0</v>
      </c>
      <c r="F37" s="350">
        <v>0</v>
      </c>
      <c r="G37" s="350">
        <v>0</v>
      </c>
      <c r="H37" s="350">
        <v>0</v>
      </c>
      <c r="I37" s="350">
        <v>0</v>
      </c>
      <c r="J37" s="350">
        <v>0</v>
      </c>
      <c r="K37" s="350">
        <v>0</v>
      </c>
      <c r="L37" s="350">
        <v>0</v>
      </c>
      <c r="M37" s="350">
        <v>0</v>
      </c>
      <c r="N37" s="350">
        <v>0</v>
      </c>
      <c r="O37" s="350">
        <v>0</v>
      </c>
      <c r="P37" s="350">
        <v>31600</v>
      </c>
      <c r="Q37" s="350">
        <v>0</v>
      </c>
    </row>
    <row r="38" spans="1:17" ht="17.25" customHeight="1" x14ac:dyDescent="0.2">
      <c r="B38" s="353" t="s">
        <v>225</v>
      </c>
      <c r="C38" s="3"/>
      <c r="D38" s="351">
        <v>3654</v>
      </c>
      <c r="E38" s="350">
        <v>0</v>
      </c>
      <c r="F38" s="350">
        <v>0</v>
      </c>
      <c r="G38" s="350">
        <v>0</v>
      </c>
      <c r="H38" s="350">
        <v>0</v>
      </c>
      <c r="I38" s="350">
        <v>0</v>
      </c>
      <c r="J38" s="350">
        <v>0</v>
      </c>
      <c r="K38" s="350">
        <v>0</v>
      </c>
      <c r="L38" s="350">
        <v>0</v>
      </c>
      <c r="M38" s="350">
        <v>0</v>
      </c>
      <c r="N38" s="350">
        <v>0</v>
      </c>
      <c r="O38" s="350">
        <v>0</v>
      </c>
      <c r="P38" s="350">
        <v>3654</v>
      </c>
      <c r="Q38" s="350">
        <v>0</v>
      </c>
    </row>
    <row r="39" spans="1:17" ht="17.25" customHeight="1" x14ac:dyDescent="0.2">
      <c r="B39" s="353" t="s">
        <v>224</v>
      </c>
      <c r="C39" s="3"/>
      <c r="D39" s="351">
        <v>0</v>
      </c>
      <c r="E39" s="350">
        <v>0</v>
      </c>
      <c r="F39" s="350">
        <v>0</v>
      </c>
      <c r="G39" s="350">
        <v>0</v>
      </c>
      <c r="H39" s="350">
        <v>0</v>
      </c>
      <c r="I39" s="350">
        <v>0</v>
      </c>
      <c r="J39" s="350">
        <v>0</v>
      </c>
      <c r="K39" s="350">
        <v>0</v>
      </c>
      <c r="L39" s="350">
        <v>0</v>
      </c>
      <c r="M39" s="350">
        <v>0</v>
      </c>
      <c r="N39" s="350">
        <v>0</v>
      </c>
      <c r="O39" s="350">
        <v>0</v>
      </c>
      <c r="P39" s="350">
        <v>0</v>
      </c>
      <c r="Q39" s="350">
        <v>30729</v>
      </c>
    </row>
    <row r="40" spans="1:17" ht="17.25" customHeight="1" x14ac:dyDescent="0.2">
      <c r="B40" s="352" t="s">
        <v>223</v>
      </c>
      <c r="C40" s="3"/>
      <c r="D40" s="351">
        <v>7946</v>
      </c>
      <c r="E40" s="350">
        <v>0</v>
      </c>
      <c r="F40" s="350">
        <v>0</v>
      </c>
      <c r="G40" s="350">
        <v>0</v>
      </c>
      <c r="H40" s="350">
        <v>0</v>
      </c>
      <c r="I40" s="350">
        <v>0</v>
      </c>
      <c r="J40" s="350">
        <v>0</v>
      </c>
      <c r="K40" s="350">
        <v>0</v>
      </c>
      <c r="L40" s="350">
        <v>0</v>
      </c>
      <c r="M40" s="350">
        <v>0</v>
      </c>
      <c r="N40" s="350">
        <v>0</v>
      </c>
      <c r="O40" s="350">
        <v>0</v>
      </c>
      <c r="P40" s="350">
        <v>7946</v>
      </c>
      <c r="Q40" s="350">
        <v>604512</v>
      </c>
    </row>
    <row r="41" spans="1:17" ht="6" customHeight="1" x14ac:dyDescent="0.2">
      <c r="A41" s="6"/>
      <c r="B41" s="6"/>
      <c r="C41" s="349"/>
      <c r="D41" s="6"/>
      <c r="E41" s="6"/>
      <c r="F41" s="6"/>
      <c r="G41" s="6"/>
      <c r="H41" s="6"/>
      <c r="I41" s="6"/>
      <c r="J41" s="6"/>
      <c r="K41" s="6"/>
      <c r="L41" s="6"/>
      <c r="M41" s="6"/>
      <c r="N41" s="6"/>
      <c r="O41" s="6"/>
      <c r="P41" s="6"/>
      <c r="Q41" s="6"/>
    </row>
    <row r="42" spans="1:17" x14ac:dyDescent="0.2">
      <c r="B42" s="11" t="s">
        <v>222</v>
      </c>
      <c r="C42" s="1"/>
      <c r="D42" s="1"/>
      <c r="E42" s="1"/>
    </row>
  </sheetData>
  <phoneticPr fontId="1"/>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0704-ADFA-45AC-B6AF-C6520C7E5E18}">
  <dimension ref="A1:R53"/>
  <sheetViews>
    <sheetView view="pageBreakPreview" zoomScaleNormal="100" workbookViewId="0">
      <selection activeCell="B1" sqref="B1"/>
    </sheetView>
  </sheetViews>
  <sheetFormatPr defaultColWidth="9" defaultRowHeight="13" x14ac:dyDescent="0.2"/>
  <cols>
    <col min="1" max="1" width="1.6328125" style="255" customWidth="1"/>
    <col min="2" max="2" width="6.36328125" style="255" customWidth="1"/>
    <col min="3" max="3" width="4.90625" style="255" customWidth="1"/>
    <col min="4" max="4" width="14.08984375" style="258" customWidth="1"/>
    <col min="5" max="5" width="14.08984375" style="257" customWidth="1"/>
    <col min="6" max="9" width="14.08984375" style="255" customWidth="1"/>
    <col min="10" max="11" width="16.36328125" style="256" customWidth="1"/>
    <col min="12" max="15" width="16.08984375" style="256" customWidth="1"/>
    <col min="16" max="16384" width="9" style="255"/>
  </cols>
  <sheetData>
    <row r="1" spans="1:18" s="343" customFormat="1" ht="22.5" customHeight="1" x14ac:dyDescent="0.25">
      <c r="D1" s="348"/>
      <c r="E1" s="347"/>
      <c r="I1" s="346" t="s">
        <v>107</v>
      </c>
      <c r="J1" s="343" t="s">
        <v>104</v>
      </c>
      <c r="K1" s="345"/>
      <c r="L1" s="345"/>
      <c r="M1" s="345"/>
      <c r="N1" s="345"/>
      <c r="O1" s="345"/>
      <c r="P1" s="344"/>
      <c r="Q1" s="344"/>
      <c r="R1" s="344"/>
    </row>
    <row r="2" spans="1:18" s="337" customFormat="1" ht="13.5" customHeight="1" x14ac:dyDescent="0.2">
      <c r="D2" s="342"/>
      <c r="E2" s="341"/>
      <c r="I2" s="340"/>
      <c r="J2" s="339"/>
      <c r="K2" s="339"/>
      <c r="L2" s="339"/>
      <c r="M2" s="339"/>
      <c r="N2" s="339"/>
      <c r="O2" s="339"/>
      <c r="P2" s="338"/>
      <c r="Q2" s="338"/>
      <c r="R2" s="338"/>
    </row>
    <row r="3" spans="1:18" s="337" customFormat="1" ht="16.899999999999999" customHeight="1" x14ac:dyDescent="0.2">
      <c r="D3" s="342"/>
      <c r="E3" s="341"/>
      <c r="I3" s="340" t="s">
        <v>221</v>
      </c>
      <c r="J3" s="337" t="s">
        <v>220</v>
      </c>
      <c r="K3" s="339"/>
      <c r="L3" s="339"/>
      <c r="M3" s="339"/>
      <c r="N3" s="339"/>
      <c r="O3" s="339"/>
      <c r="P3" s="338"/>
      <c r="Q3" s="338"/>
      <c r="R3" s="338"/>
    </row>
    <row r="4" spans="1:18" s="337" customFormat="1" ht="13.5" customHeight="1" x14ac:dyDescent="0.2">
      <c r="D4" s="342"/>
      <c r="E4" s="341"/>
      <c r="I4" s="340"/>
      <c r="J4" s="339"/>
      <c r="K4" s="339"/>
      <c r="L4" s="339"/>
      <c r="M4" s="339"/>
      <c r="N4" s="339"/>
      <c r="O4" s="339"/>
      <c r="P4" s="338"/>
      <c r="Q4" s="338"/>
      <c r="R4" s="338"/>
    </row>
    <row r="5" spans="1:18" s="329" customFormat="1" ht="11" x14ac:dyDescent="0.2">
      <c r="E5" s="334"/>
      <c r="G5" s="332"/>
      <c r="H5" s="336" t="s">
        <v>219</v>
      </c>
      <c r="I5" s="335"/>
      <c r="J5" s="331"/>
      <c r="K5" s="331"/>
      <c r="L5" s="331"/>
      <c r="M5" s="331"/>
      <c r="N5" s="331"/>
      <c r="O5" s="331"/>
      <c r="P5" s="330"/>
      <c r="Q5" s="330"/>
      <c r="R5" s="330"/>
    </row>
    <row r="6" spans="1:18" s="329" customFormat="1" ht="11" x14ac:dyDescent="0.2">
      <c r="E6" s="334"/>
      <c r="H6" s="333" t="s">
        <v>218</v>
      </c>
      <c r="J6" s="332" t="s">
        <v>217</v>
      </c>
      <c r="K6" s="331"/>
      <c r="L6" s="331"/>
      <c r="M6" s="331"/>
      <c r="N6" s="331"/>
      <c r="O6" s="331"/>
      <c r="P6" s="330"/>
      <c r="Q6" s="330"/>
      <c r="R6" s="330"/>
    </row>
    <row r="7" spans="1:18" s="329" customFormat="1" ht="11" x14ac:dyDescent="0.2">
      <c r="E7" s="334"/>
      <c r="H7" s="333" t="s">
        <v>216</v>
      </c>
      <c r="J7" s="332" t="s">
        <v>215</v>
      </c>
      <c r="K7" s="331"/>
      <c r="L7" s="331"/>
      <c r="M7" s="331"/>
      <c r="N7" s="331"/>
      <c r="O7" s="331"/>
      <c r="P7" s="330"/>
      <c r="Q7" s="330"/>
      <c r="R7" s="330"/>
    </row>
    <row r="8" spans="1:18" ht="13.5" customHeight="1" thickBot="1" x14ac:dyDescent="0.25">
      <c r="P8" s="126"/>
      <c r="Q8" s="126"/>
      <c r="R8" s="126"/>
    </row>
    <row r="9" spans="1:18" s="308" customFormat="1" ht="18.75" customHeight="1" x14ac:dyDescent="0.2">
      <c r="A9" s="328" t="s">
        <v>214</v>
      </c>
      <c r="B9" s="192"/>
      <c r="C9" s="174"/>
      <c r="D9" s="327" t="s">
        <v>213</v>
      </c>
      <c r="E9" s="326" t="s">
        <v>204</v>
      </c>
      <c r="F9" s="326" t="s">
        <v>203</v>
      </c>
      <c r="G9" s="325" t="s">
        <v>212</v>
      </c>
      <c r="H9" s="254"/>
      <c r="I9" s="324" t="s">
        <v>211</v>
      </c>
      <c r="J9" s="323" t="s">
        <v>210</v>
      </c>
      <c r="K9" s="319"/>
      <c r="L9" s="322"/>
      <c r="M9" s="321" t="s">
        <v>209</v>
      </c>
      <c r="N9" s="320" t="s">
        <v>208</v>
      </c>
      <c r="O9" s="319"/>
      <c r="P9" s="309"/>
      <c r="Q9" s="309"/>
      <c r="R9" s="309"/>
    </row>
    <row r="10" spans="1:18" s="308" customFormat="1" ht="37.5" customHeight="1" x14ac:dyDescent="0.2">
      <c r="A10" s="163"/>
      <c r="B10" s="163"/>
      <c r="C10" s="162"/>
      <c r="D10" s="318"/>
      <c r="E10" s="317"/>
      <c r="F10" s="317"/>
      <c r="G10" s="316" t="s">
        <v>207</v>
      </c>
      <c r="H10" s="315" t="s">
        <v>206</v>
      </c>
      <c r="I10" s="314"/>
      <c r="J10" s="313" t="s">
        <v>204</v>
      </c>
      <c r="K10" s="311" t="s">
        <v>203</v>
      </c>
      <c r="L10" s="313" t="s">
        <v>205</v>
      </c>
      <c r="M10" s="312" t="s">
        <v>203</v>
      </c>
      <c r="N10" s="311" t="s">
        <v>204</v>
      </c>
      <c r="O10" s="310" t="s">
        <v>203</v>
      </c>
      <c r="P10" s="309"/>
      <c r="Q10" s="309"/>
      <c r="R10" s="309"/>
    </row>
    <row r="11" spans="1:18" ht="18" customHeight="1" x14ac:dyDescent="0.2">
      <c r="C11" s="307"/>
      <c r="D11" s="306" t="s">
        <v>200</v>
      </c>
      <c r="E11" s="305" t="s">
        <v>200</v>
      </c>
      <c r="F11" s="304" t="s">
        <v>199</v>
      </c>
      <c r="G11" s="304" t="s">
        <v>201</v>
      </c>
      <c r="H11" s="304" t="s">
        <v>201</v>
      </c>
      <c r="I11" s="304" t="s">
        <v>202</v>
      </c>
      <c r="J11" s="303" t="s">
        <v>200</v>
      </c>
      <c r="K11" s="303" t="s">
        <v>199</v>
      </c>
      <c r="L11" s="303" t="s">
        <v>201</v>
      </c>
      <c r="M11" s="303" t="s">
        <v>199</v>
      </c>
      <c r="N11" s="303" t="s">
        <v>200</v>
      </c>
      <c r="O11" s="303" t="s">
        <v>199</v>
      </c>
      <c r="P11" s="126"/>
      <c r="Q11" s="126"/>
      <c r="R11" s="126"/>
    </row>
    <row r="12" spans="1:18" ht="19.5" customHeight="1" x14ac:dyDescent="0.2">
      <c r="A12" s="294" t="s">
        <v>198</v>
      </c>
      <c r="B12" s="293"/>
      <c r="C12" s="292"/>
      <c r="D12" s="139"/>
      <c r="E12" s="138"/>
      <c r="F12" s="138"/>
      <c r="G12" s="138"/>
      <c r="H12" s="138"/>
      <c r="I12" s="138"/>
      <c r="J12" s="138"/>
      <c r="K12" s="138"/>
      <c r="L12" s="138"/>
      <c r="M12" s="138"/>
      <c r="N12" s="138"/>
      <c r="O12" s="138"/>
      <c r="P12" s="126"/>
      <c r="Q12" s="126"/>
      <c r="R12" s="126"/>
    </row>
    <row r="13" spans="1:18" ht="15" customHeight="1" x14ac:dyDescent="0.2">
      <c r="A13" s="291" t="s">
        <v>0</v>
      </c>
      <c r="B13" s="291"/>
      <c r="C13" s="290"/>
      <c r="D13" s="287">
        <v>581.07000000000005</v>
      </c>
      <c r="E13" s="138">
        <v>17330382</v>
      </c>
      <c r="F13" s="138">
        <v>39202837</v>
      </c>
      <c r="G13" s="138">
        <v>501</v>
      </c>
      <c r="H13" s="138">
        <v>153270</v>
      </c>
      <c r="I13" s="138">
        <v>1093</v>
      </c>
      <c r="J13" s="285">
        <v>47480.5</v>
      </c>
      <c r="K13" s="263">
        <v>107405</v>
      </c>
      <c r="L13" s="138">
        <v>420</v>
      </c>
      <c r="M13" s="285">
        <v>2.2999999999999998</v>
      </c>
      <c r="N13" s="285">
        <v>113.1</v>
      </c>
      <c r="O13" s="285">
        <v>255.8</v>
      </c>
      <c r="P13" s="126"/>
      <c r="Q13" s="126"/>
      <c r="R13" s="126"/>
    </row>
    <row r="14" spans="1:18" ht="15" customHeight="1" x14ac:dyDescent="0.2">
      <c r="A14" s="289">
        <v>21</v>
      </c>
      <c r="B14" s="289"/>
      <c r="C14" s="288"/>
      <c r="D14" s="273">
        <v>582.20000000000005</v>
      </c>
      <c r="E14" s="224">
        <v>17603113</v>
      </c>
      <c r="F14" s="224">
        <v>38957007</v>
      </c>
      <c r="G14" s="224">
        <v>509</v>
      </c>
      <c r="H14" s="224">
        <v>153257</v>
      </c>
      <c r="I14" s="224">
        <v>1095</v>
      </c>
      <c r="J14" s="271">
        <v>48227.706849315065</v>
      </c>
      <c r="K14" s="298">
        <v>106731.52602739727</v>
      </c>
      <c r="L14" s="224">
        <v>419.88219178082193</v>
      </c>
      <c r="M14" s="271">
        <v>2.2130748692006921</v>
      </c>
      <c r="N14" s="271">
        <v>114.86009121932439</v>
      </c>
      <c r="O14" s="271">
        <v>254.1939813515859</v>
      </c>
      <c r="P14" s="126"/>
      <c r="Q14" s="126"/>
      <c r="R14" s="126"/>
    </row>
    <row r="15" spans="1:18" ht="15" customHeight="1" x14ac:dyDescent="0.2">
      <c r="A15" s="289">
        <v>22</v>
      </c>
      <c r="B15" s="289"/>
      <c r="C15" s="288"/>
      <c r="D15" s="273">
        <v>584.20000000000005</v>
      </c>
      <c r="E15" s="224">
        <v>17313860</v>
      </c>
      <c r="F15" s="224">
        <v>40677372</v>
      </c>
      <c r="G15" s="224">
        <v>514</v>
      </c>
      <c r="H15" s="224">
        <v>150637</v>
      </c>
      <c r="I15" s="224">
        <v>1097</v>
      </c>
      <c r="J15" s="271">
        <v>47435.232876712325</v>
      </c>
      <c r="K15" s="298">
        <v>111444.85479452055</v>
      </c>
      <c r="L15" s="224">
        <v>412.70410958904108</v>
      </c>
      <c r="M15" s="271">
        <v>2.3494109343612575</v>
      </c>
      <c r="N15" s="271">
        <v>114.93763152479139</v>
      </c>
      <c r="O15" s="271">
        <v>270.03572827393003</v>
      </c>
      <c r="P15" s="126"/>
      <c r="Q15" s="126"/>
      <c r="R15" s="126"/>
    </row>
    <row r="16" spans="1:18" ht="15" customHeight="1" x14ac:dyDescent="0.2">
      <c r="A16" s="289">
        <v>23</v>
      </c>
      <c r="B16" s="289"/>
      <c r="C16" s="288"/>
      <c r="D16" s="273">
        <v>584.96</v>
      </c>
      <c r="E16" s="224">
        <v>17650782.300000001</v>
      </c>
      <c r="F16" s="224">
        <v>40487021</v>
      </c>
      <c r="G16" s="224">
        <v>516</v>
      </c>
      <c r="H16" s="224">
        <v>153844</v>
      </c>
      <c r="I16" s="224">
        <v>1098</v>
      </c>
      <c r="J16" s="271">
        <v>48226.181147540985</v>
      </c>
      <c r="K16" s="298">
        <v>110620.27595628415</v>
      </c>
      <c r="L16" s="224">
        <v>420.33879781420762</v>
      </c>
      <c r="M16" s="271">
        <v>2.2937805425202029</v>
      </c>
      <c r="N16" s="271">
        <v>114.73169119367672</v>
      </c>
      <c r="O16" s="271">
        <v>263.16932087049219</v>
      </c>
      <c r="P16" s="126"/>
      <c r="Q16" s="126"/>
      <c r="R16" s="126"/>
    </row>
    <row r="17" spans="1:18" s="278" customFormat="1" ht="22.5" customHeight="1" x14ac:dyDescent="0.2">
      <c r="A17" s="284">
        <v>24</v>
      </c>
      <c r="B17" s="284"/>
      <c r="C17" s="283"/>
      <c r="D17" s="302">
        <v>590.74</v>
      </c>
      <c r="E17" s="300">
        <v>18143826</v>
      </c>
      <c r="F17" s="300">
        <v>43785732</v>
      </c>
      <c r="G17" s="300">
        <v>521</v>
      </c>
      <c r="H17" s="300">
        <v>156593</v>
      </c>
      <c r="I17" s="300">
        <v>1104</v>
      </c>
      <c r="J17" s="299">
        <v>49709.1</v>
      </c>
      <c r="K17" s="301">
        <v>119961</v>
      </c>
      <c r="L17" s="300">
        <v>429</v>
      </c>
      <c r="M17" s="299">
        <v>2.4</v>
      </c>
      <c r="N17" s="299">
        <v>115.9</v>
      </c>
      <c r="O17" s="299">
        <v>279.60000000000002</v>
      </c>
      <c r="P17" s="132"/>
      <c r="Q17" s="132"/>
      <c r="R17" s="132"/>
    </row>
    <row r="18" spans="1:18" ht="18.75" customHeight="1" x14ac:dyDescent="0.2">
      <c r="A18" s="277"/>
      <c r="B18" s="276" t="s">
        <v>195</v>
      </c>
      <c r="C18" s="275" t="s">
        <v>194</v>
      </c>
      <c r="D18" s="273">
        <v>590.74</v>
      </c>
      <c r="E18" s="224">
        <v>1508888</v>
      </c>
      <c r="F18" s="224">
        <v>4056692</v>
      </c>
      <c r="G18" s="224">
        <v>520</v>
      </c>
      <c r="H18" s="224">
        <v>12905</v>
      </c>
      <c r="I18" s="224">
        <v>1104</v>
      </c>
      <c r="J18" s="271">
        <v>50296.3</v>
      </c>
      <c r="K18" s="298">
        <v>135223</v>
      </c>
      <c r="L18" s="224">
        <v>430</v>
      </c>
      <c r="M18" s="271">
        <v>2.7</v>
      </c>
      <c r="N18" s="271">
        <v>116.9</v>
      </c>
      <c r="O18" s="271">
        <v>314.39999999999998</v>
      </c>
      <c r="P18" s="126"/>
      <c r="Q18" s="126"/>
      <c r="R18" s="126"/>
    </row>
    <row r="19" spans="1:18" ht="13.5" customHeight="1" x14ac:dyDescent="0.2">
      <c r="C19" s="274">
        <v>5</v>
      </c>
      <c r="D19" s="273">
        <v>590.74</v>
      </c>
      <c r="E19" s="224">
        <v>1541202</v>
      </c>
      <c r="F19" s="224">
        <v>3567624</v>
      </c>
      <c r="G19" s="224">
        <v>520</v>
      </c>
      <c r="H19" s="224">
        <v>13463</v>
      </c>
      <c r="I19" s="224">
        <v>1104</v>
      </c>
      <c r="J19" s="271">
        <v>49716.2</v>
      </c>
      <c r="K19" s="298">
        <v>115085</v>
      </c>
      <c r="L19" s="224">
        <v>434</v>
      </c>
      <c r="M19" s="271">
        <v>2.2999999999999998</v>
      </c>
      <c r="N19" s="271">
        <v>114.5</v>
      </c>
      <c r="O19" s="271">
        <v>265</v>
      </c>
      <c r="P19" s="126"/>
      <c r="Q19" s="126"/>
      <c r="R19" s="126"/>
    </row>
    <row r="20" spans="1:18" ht="13.5" customHeight="1" x14ac:dyDescent="0.2">
      <c r="C20" s="274">
        <v>6</v>
      </c>
      <c r="D20" s="273">
        <v>590.74</v>
      </c>
      <c r="E20" s="224">
        <v>1527140</v>
      </c>
      <c r="F20" s="224">
        <v>3806257</v>
      </c>
      <c r="G20" s="224">
        <v>520</v>
      </c>
      <c r="H20" s="224">
        <v>13129</v>
      </c>
      <c r="I20" s="224">
        <v>1104</v>
      </c>
      <c r="J20" s="271">
        <v>50904.7</v>
      </c>
      <c r="K20" s="298">
        <v>126875</v>
      </c>
      <c r="L20" s="224">
        <v>438</v>
      </c>
      <c r="M20" s="271">
        <v>2.5</v>
      </c>
      <c r="N20" s="271">
        <v>116.3</v>
      </c>
      <c r="O20" s="271">
        <v>289.89999999999998</v>
      </c>
      <c r="P20" s="126"/>
      <c r="Q20" s="126"/>
      <c r="R20" s="126"/>
    </row>
    <row r="21" spans="1:18" ht="18.75" customHeight="1" x14ac:dyDescent="0.2">
      <c r="C21" s="274">
        <v>7</v>
      </c>
      <c r="D21" s="273">
        <v>590.74</v>
      </c>
      <c r="E21" s="224">
        <v>1547416</v>
      </c>
      <c r="F21" s="224">
        <v>3778382</v>
      </c>
      <c r="G21" s="224">
        <v>520</v>
      </c>
      <c r="H21" s="224">
        <v>13389</v>
      </c>
      <c r="I21" s="224">
        <v>1104</v>
      </c>
      <c r="J21" s="271">
        <v>49916.6</v>
      </c>
      <c r="K21" s="298">
        <v>121883</v>
      </c>
      <c r="L21" s="224">
        <v>432</v>
      </c>
      <c r="M21" s="271">
        <v>2.4</v>
      </c>
      <c r="N21" s="271">
        <v>115.6</v>
      </c>
      <c r="O21" s="271">
        <v>282.2</v>
      </c>
      <c r="P21" s="126"/>
      <c r="Q21" s="126"/>
      <c r="R21" s="126"/>
    </row>
    <row r="22" spans="1:18" ht="13.5" customHeight="1" x14ac:dyDescent="0.2">
      <c r="C22" s="274">
        <v>8</v>
      </c>
      <c r="D22" s="273">
        <v>590.74</v>
      </c>
      <c r="E22" s="224">
        <v>1528781</v>
      </c>
      <c r="F22" s="224">
        <v>3488420</v>
      </c>
      <c r="G22" s="224">
        <v>520</v>
      </c>
      <c r="H22" s="224">
        <v>13245</v>
      </c>
      <c r="I22" s="224">
        <v>1104</v>
      </c>
      <c r="J22" s="271">
        <v>49315.5</v>
      </c>
      <c r="K22" s="298">
        <v>112530</v>
      </c>
      <c r="L22" s="224">
        <v>427</v>
      </c>
      <c r="M22" s="271">
        <v>2.2999999999999998</v>
      </c>
      <c r="N22" s="271">
        <v>115.4</v>
      </c>
      <c r="O22" s="271">
        <v>263.39999999999998</v>
      </c>
      <c r="P22" s="126"/>
      <c r="Q22" s="126"/>
      <c r="R22" s="126"/>
    </row>
    <row r="23" spans="1:18" ht="13.5" customHeight="1" x14ac:dyDescent="0.2">
      <c r="C23" s="274">
        <v>9</v>
      </c>
      <c r="D23" s="273">
        <v>590.74</v>
      </c>
      <c r="E23" s="224">
        <v>1497848</v>
      </c>
      <c r="F23" s="224">
        <v>3884462</v>
      </c>
      <c r="G23" s="224">
        <v>521</v>
      </c>
      <c r="H23" s="224">
        <v>12915</v>
      </c>
      <c r="I23" s="224">
        <v>1104</v>
      </c>
      <c r="J23" s="271">
        <v>49928.3</v>
      </c>
      <c r="K23" s="298">
        <v>129482</v>
      </c>
      <c r="L23" s="224">
        <v>431</v>
      </c>
      <c r="M23" s="271">
        <v>2.6</v>
      </c>
      <c r="N23" s="271">
        <v>116</v>
      </c>
      <c r="O23" s="271">
        <v>300.8</v>
      </c>
      <c r="P23" s="126"/>
      <c r="Q23" s="126"/>
      <c r="R23" s="126"/>
    </row>
    <row r="24" spans="1:18" ht="18.75" customHeight="1" x14ac:dyDescent="0.2">
      <c r="C24" s="274">
        <v>10</v>
      </c>
      <c r="D24" s="273">
        <v>590.74</v>
      </c>
      <c r="E24" s="224">
        <v>1579826</v>
      </c>
      <c r="F24" s="224">
        <v>3789325</v>
      </c>
      <c r="G24" s="224">
        <v>521</v>
      </c>
      <c r="H24" s="224">
        <v>13555</v>
      </c>
      <c r="I24" s="224">
        <v>1104</v>
      </c>
      <c r="J24" s="271">
        <v>50962.1</v>
      </c>
      <c r="K24" s="298">
        <v>122236</v>
      </c>
      <c r="L24" s="224">
        <v>437</v>
      </c>
      <c r="M24" s="271">
        <v>2.4</v>
      </c>
      <c r="N24" s="271">
        <v>116.5</v>
      </c>
      <c r="O24" s="271">
        <v>279.60000000000002</v>
      </c>
      <c r="P24" s="126"/>
      <c r="Q24" s="126"/>
      <c r="R24" s="126"/>
    </row>
    <row r="25" spans="1:18" ht="13.5" customHeight="1" x14ac:dyDescent="0.2">
      <c r="C25" s="274">
        <v>11</v>
      </c>
      <c r="D25" s="273">
        <v>590.74</v>
      </c>
      <c r="E25" s="224">
        <v>1522474</v>
      </c>
      <c r="F25" s="224">
        <v>3580724</v>
      </c>
      <c r="G25" s="224">
        <v>521</v>
      </c>
      <c r="H25" s="224">
        <v>13014</v>
      </c>
      <c r="I25" s="224">
        <v>1104</v>
      </c>
      <c r="J25" s="271">
        <v>50749.1</v>
      </c>
      <c r="K25" s="298">
        <v>119357</v>
      </c>
      <c r="L25" s="224">
        <v>434</v>
      </c>
      <c r="M25" s="271">
        <v>2.4</v>
      </c>
      <c r="N25" s="271">
        <v>117</v>
      </c>
      <c r="O25" s="271">
        <v>275.10000000000002</v>
      </c>
      <c r="P25" s="126"/>
      <c r="Q25" s="126"/>
      <c r="R25" s="126"/>
    </row>
    <row r="26" spans="1:18" ht="13.5" customHeight="1" x14ac:dyDescent="0.2">
      <c r="C26" s="274">
        <v>12</v>
      </c>
      <c r="D26" s="273">
        <v>590.74</v>
      </c>
      <c r="E26" s="224">
        <v>1502264</v>
      </c>
      <c r="F26" s="224">
        <v>3506363</v>
      </c>
      <c r="G26" s="224">
        <v>521</v>
      </c>
      <c r="H26" s="224">
        <v>13063</v>
      </c>
      <c r="I26" s="224">
        <v>1104</v>
      </c>
      <c r="J26" s="271">
        <v>48460.1</v>
      </c>
      <c r="K26" s="298">
        <v>113108</v>
      </c>
      <c r="L26" s="224">
        <v>421</v>
      </c>
      <c r="M26" s="271">
        <v>2.2999999999999998</v>
      </c>
      <c r="N26" s="271">
        <v>115</v>
      </c>
      <c r="O26" s="271">
        <v>268.39999999999998</v>
      </c>
      <c r="P26" s="126"/>
      <c r="Q26" s="126"/>
      <c r="R26" s="126"/>
    </row>
    <row r="27" spans="1:18" ht="18.75" customHeight="1" x14ac:dyDescent="0.2">
      <c r="A27" s="277"/>
      <c r="B27" s="276" t="s">
        <v>193</v>
      </c>
      <c r="C27" s="275" t="s">
        <v>192</v>
      </c>
      <c r="D27" s="273">
        <v>590.74</v>
      </c>
      <c r="E27" s="224">
        <v>1474076</v>
      </c>
      <c r="F27" s="224">
        <v>3562849</v>
      </c>
      <c r="G27" s="224">
        <v>521</v>
      </c>
      <c r="H27" s="224">
        <v>13036</v>
      </c>
      <c r="I27" s="224">
        <v>1104</v>
      </c>
      <c r="J27" s="271">
        <v>47550.8</v>
      </c>
      <c r="K27" s="298">
        <v>114931</v>
      </c>
      <c r="L27" s="224">
        <v>421</v>
      </c>
      <c r="M27" s="271">
        <v>2.4</v>
      </c>
      <c r="N27" s="271">
        <v>113.1</v>
      </c>
      <c r="O27" s="271">
        <v>273.3</v>
      </c>
      <c r="P27" s="126"/>
      <c r="Q27" s="126"/>
      <c r="R27" s="126"/>
    </row>
    <row r="28" spans="1:18" ht="13.5" customHeight="1" x14ac:dyDescent="0.2">
      <c r="C28" s="274">
        <v>2</v>
      </c>
      <c r="D28" s="273">
        <v>590.74</v>
      </c>
      <c r="E28" s="224">
        <v>1392148</v>
      </c>
      <c r="F28" s="224">
        <v>3301127</v>
      </c>
      <c r="G28" s="224">
        <v>521</v>
      </c>
      <c r="H28" s="224">
        <v>12013</v>
      </c>
      <c r="I28" s="224">
        <v>1104</v>
      </c>
      <c r="J28" s="271">
        <v>48005.1</v>
      </c>
      <c r="K28" s="298">
        <v>113832</v>
      </c>
      <c r="L28" s="224">
        <v>414</v>
      </c>
      <c r="M28" s="271">
        <v>2.4</v>
      </c>
      <c r="N28" s="271">
        <v>115.9</v>
      </c>
      <c r="O28" s="271">
        <v>274.8</v>
      </c>
      <c r="P28" s="126"/>
      <c r="Q28" s="126"/>
      <c r="R28" s="126"/>
    </row>
    <row r="29" spans="1:18" ht="13.5" customHeight="1" x14ac:dyDescent="0.2">
      <c r="C29" s="274">
        <v>3</v>
      </c>
      <c r="D29" s="273">
        <v>590.74</v>
      </c>
      <c r="E29" s="224">
        <v>1521763</v>
      </c>
      <c r="F29" s="224">
        <v>3463507</v>
      </c>
      <c r="G29" s="224">
        <v>521</v>
      </c>
      <c r="H29" s="224">
        <v>12866</v>
      </c>
      <c r="I29" s="224">
        <v>1104</v>
      </c>
      <c r="J29" s="271">
        <v>49089.1</v>
      </c>
      <c r="K29" s="298">
        <v>111726</v>
      </c>
      <c r="L29" s="224">
        <v>415</v>
      </c>
      <c r="M29" s="271">
        <v>2.2999999999999998</v>
      </c>
      <c r="N29" s="271">
        <v>118.3</v>
      </c>
      <c r="O29" s="271">
        <v>269.2</v>
      </c>
      <c r="P29" s="126"/>
      <c r="Q29" s="126"/>
      <c r="R29" s="126"/>
    </row>
    <row r="30" spans="1:18" ht="26.25" customHeight="1" x14ac:dyDescent="0.2">
      <c r="C30" s="297"/>
      <c r="D30" s="296"/>
      <c r="E30" s="295"/>
      <c r="F30" s="295"/>
      <c r="G30" s="295"/>
      <c r="H30" s="295"/>
      <c r="I30" s="295"/>
      <c r="J30" s="271"/>
      <c r="K30" s="271"/>
      <c r="L30" s="224"/>
      <c r="M30" s="271"/>
      <c r="N30" s="271"/>
      <c r="O30" s="271"/>
      <c r="P30" s="126"/>
      <c r="Q30" s="126"/>
      <c r="R30" s="126"/>
    </row>
    <row r="31" spans="1:18" ht="19.5" customHeight="1" x14ac:dyDescent="0.2">
      <c r="A31" s="294" t="s">
        <v>197</v>
      </c>
      <c r="B31" s="293"/>
      <c r="C31" s="292"/>
      <c r="D31" s="139" t="s">
        <v>196</v>
      </c>
      <c r="E31" s="138" t="s">
        <v>196</v>
      </c>
      <c r="F31" s="138" t="s">
        <v>196</v>
      </c>
      <c r="G31" s="138"/>
      <c r="H31" s="138"/>
      <c r="I31" s="138"/>
      <c r="J31" s="285"/>
      <c r="K31" s="285"/>
      <c r="L31" s="138"/>
      <c r="M31" s="285"/>
      <c r="N31" s="285"/>
      <c r="O31" s="285"/>
      <c r="P31" s="126"/>
      <c r="Q31" s="126"/>
      <c r="R31" s="126"/>
    </row>
    <row r="32" spans="1:18" ht="15" customHeight="1" x14ac:dyDescent="0.2">
      <c r="A32" s="291" t="s">
        <v>0</v>
      </c>
      <c r="B32" s="291"/>
      <c r="C32" s="290"/>
      <c r="D32" s="273">
        <v>14.77</v>
      </c>
      <c r="E32" s="138">
        <v>6907923</v>
      </c>
      <c r="F32" s="138">
        <v>56717860</v>
      </c>
      <c r="G32" s="138">
        <v>84</v>
      </c>
      <c r="H32" s="138">
        <v>23160</v>
      </c>
      <c r="I32" s="138">
        <v>17</v>
      </c>
      <c r="J32" s="285">
        <v>18925.8</v>
      </c>
      <c r="K32" s="286">
        <v>155391.4</v>
      </c>
      <c r="L32" s="138">
        <v>63.5</v>
      </c>
      <c r="M32" s="285">
        <v>8.1999999999999993</v>
      </c>
      <c r="N32" s="285">
        <v>298.3</v>
      </c>
      <c r="O32" s="285">
        <v>2449</v>
      </c>
    </row>
    <row r="33" spans="1:17" ht="15" customHeight="1" x14ac:dyDescent="0.2">
      <c r="A33" s="289">
        <v>21</v>
      </c>
      <c r="B33" s="289"/>
      <c r="C33" s="288"/>
      <c r="D33" s="273">
        <v>14.77</v>
      </c>
      <c r="E33" s="138">
        <v>6910481.5999999996</v>
      </c>
      <c r="F33" s="138">
        <v>55128976</v>
      </c>
      <c r="G33" s="138">
        <v>84</v>
      </c>
      <c r="H33" s="138">
        <v>23976</v>
      </c>
      <c r="I33" s="138">
        <v>17</v>
      </c>
      <c r="J33" s="285">
        <v>18932.8</v>
      </c>
      <c r="K33" s="286">
        <v>151038</v>
      </c>
      <c r="L33" s="138">
        <v>65.7</v>
      </c>
      <c r="M33" s="285">
        <v>8</v>
      </c>
      <c r="N33" s="285">
        <v>288.2</v>
      </c>
      <c r="O33" s="285">
        <v>2299.3000000000002</v>
      </c>
    </row>
    <row r="34" spans="1:17" ht="15" customHeight="1" x14ac:dyDescent="0.2">
      <c r="A34" s="289">
        <v>22</v>
      </c>
      <c r="B34" s="289"/>
      <c r="C34" s="288"/>
      <c r="D34" s="287">
        <v>14.77</v>
      </c>
      <c r="E34" s="138">
        <v>6725883</v>
      </c>
      <c r="F34" s="138">
        <v>54448485</v>
      </c>
      <c r="G34" s="138">
        <v>84</v>
      </c>
      <c r="H34" s="138">
        <v>22520</v>
      </c>
      <c r="I34" s="138">
        <v>17</v>
      </c>
      <c r="J34" s="285">
        <v>18579.8</v>
      </c>
      <c r="K34" s="286">
        <v>150410.20000000001</v>
      </c>
      <c r="L34" s="138">
        <v>62.2</v>
      </c>
      <c r="M34" s="285">
        <v>8.09</v>
      </c>
      <c r="N34" s="285">
        <v>298.7</v>
      </c>
      <c r="O34" s="285">
        <v>2417.8000000000002</v>
      </c>
      <c r="Q34" s="279"/>
    </row>
    <row r="35" spans="1:17" ht="15" customHeight="1" x14ac:dyDescent="0.2">
      <c r="A35" s="289">
        <v>23</v>
      </c>
      <c r="B35" s="289"/>
      <c r="C35" s="288"/>
      <c r="D35" s="287">
        <v>14.77</v>
      </c>
      <c r="E35" s="138">
        <v>6702025.1999999993</v>
      </c>
      <c r="F35" s="138">
        <v>54315906</v>
      </c>
      <c r="G35" s="138">
        <v>84</v>
      </c>
      <c r="H35" s="138">
        <v>22448</v>
      </c>
      <c r="I35" s="138">
        <v>17</v>
      </c>
      <c r="J35" s="285">
        <v>18311.54426229508</v>
      </c>
      <c r="K35" s="286">
        <v>148404.11475409835</v>
      </c>
      <c r="L35" s="138">
        <v>61.333333333333336</v>
      </c>
      <c r="M35" s="285">
        <v>8.1044019351046312</v>
      </c>
      <c r="N35" s="285">
        <v>298.55778688524583</v>
      </c>
      <c r="O35" s="285">
        <v>2419.6323057733425</v>
      </c>
      <c r="Q35" s="279"/>
    </row>
    <row r="36" spans="1:17" s="278" customFormat="1" ht="22.5" customHeight="1" x14ac:dyDescent="0.2">
      <c r="A36" s="284">
        <v>24</v>
      </c>
      <c r="B36" s="284"/>
      <c r="C36" s="283"/>
      <c r="D36" s="282">
        <v>14.77</v>
      </c>
      <c r="E36" s="144">
        <v>6916390</v>
      </c>
      <c r="F36" s="144">
        <v>58723724</v>
      </c>
      <c r="G36" s="144">
        <v>84</v>
      </c>
      <c r="H36" s="144">
        <v>23256</v>
      </c>
      <c r="I36" s="144">
        <v>17</v>
      </c>
      <c r="J36" s="280">
        <v>18949.013698630137</v>
      </c>
      <c r="K36" s="281">
        <v>160886.91506849314</v>
      </c>
      <c r="L36" s="144">
        <v>63.715068493150682</v>
      </c>
      <c r="M36" s="280">
        <v>8.4905165845188026</v>
      </c>
      <c r="N36" s="280">
        <v>297.40239078087376</v>
      </c>
      <c r="O36" s="280">
        <v>2525.0999312005501</v>
      </c>
      <c r="Q36" s="279"/>
    </row>
    <row r="37" spans="1:17" ht="18.75" customHeight="1" x14ac:dyDescent="0.2">
      <c r="A37" s="277"/>
      <c r="B37" s="276" t="s">
        <v>195</v>
      </c>
      <c r="C37" s="275" t="s">
        <v>194</v>
      </c>
      <c r="D37" s="273">
        <v>14.77</v>
      </c>
      <c r="E37" s="224">
        <v>569978</v>
      </c>
      <c r="F37" s="224">
        <v>5116088</v>
      </c>
      <c r="G37" s="224">
        <v>84</v>
      </c>
      <c r="H37" s="224">
        <v>1920</v>
      </c>
      <c r="I37" s="224">
        <v>17</v>
      </c>
      <c r="J37" s="271">
        <v>18999.266666666666</v>
      </c>
      <c r="K37" s="272">
        <v>170536.26666666666</v>
      </c>
      <c r="L37" s="224">
        <v>64</v>
      </c>
      <c r="M37" s="271">
        <v>8.9759394222233144</v>
      </c>
      <c r="N37" s="271">
        <v>296.86354166666666</v>
      </c>
      <c r="O37" s="271">
        <v>2664.6291666666666</v>
      </c>
    </row>
    <row r="38" spans="1:17" ht="13.5" customHeight="1" x14ac:dyDescent="0.2">
      <c r="C38" s="274">
        <v>5</v>
      </c>
      <c r="D38" s="273">
        <v>14.77</v>
      </c>
      <c r="E38" s="224">
        <v>589331</v>
      </c>
      <c r="F38" s="224">
        <v>4961631</v>
      </c>
      <c r="G38" s="224">
        <v>84</v>
      </c>
      <c r="H38" s="224">
        <v>1992</v>
      </c>
      <c r="I38" s="224">
        <v>17</v>
      </c>
      <c r="J38" s="271">
        <v>19010.677419354837</v>
      </c>
      <c r="K38" s="272">
        <v>160052.61290322582</v>
      </c>
      <c r="L38" s="224">
        <v>64.258064516129039</v>
      </c>
      <c r="M38" s="271">
        <v>8.4190904601997865</v>
      </c>
      <c r="N38" s="271">
        <v>295.84889558232925</v>
      </c>
      <c r="O38" s="271">
        <v>2490.7786144578313</v>
      </c>
    </row>
    <row r="39" spans="1:17" ht="13.5" customHeight="1" x14ac:dyDescent="0.2">
      <c r="C39" s="274">
        <v>6</v>
      </c>
      <c r="D39" s="273">
        <v>14.77</v>
      </c>
      <c r="E39" s="224">
        <v>572819</v>
      </c>
      <c r="F39" s="224">
        <v>5008255</v>
      </c>
      <c r="G39" s="224">
        <v>84</v>
      </c>
      <c r="H39" s="224">
        <v>1944</v>
      </c>
      <c r="I39" s="224">
        <v>17</v>
      </c>
      <c r="J39" s="271">
        <v>19093.966666666667</v>
      </c>
      <c r="K39" s="272">
        <v>166941.83333333334</v>
      </c>
      <c r="L39" s="224">
        <v>64.8</v>
      </c>
      <c r="M39" s="271">
        <v>8.7431719269088486</v>
      </c>
      <c r="N39" s="271">
        <v>294.65997942386832</v>
      </c>
      <c r="O39" s="271">
        <v>2576.262860082305</v>
      </c>
    </row>
    <row r="40" spans="1:17" ht="18.75" customHeight="1" x14ac:dyDescent="0.2">
      <c r="C40" s="274">
        <v>7</v>
      </c>
      <c r="D40" s="273">
        <v>14.77</v>
      </c>
      <c r="E40" s="224">
        <v>589869</v>
      </c>
      <c r="F40" s="224">
        <v>4915669</v>
      </c>
      <c r="G40" s="224">
        <v>84</v>
      </c>
      <c r="H40" s="224">
        <v>1992</v>
      </c>
      <c r="I40" s="224">
        <v>17</v>
      </c>
      <c r="J40" s="271">
        <v>19028.032258064515</v>
      </c>
      <c r="K40" s="272">
        <v>158569.96774193548</v>
      </c>
      <c r="L40" s="224">
        <v>64.258064516129039</v>
      </c>
      <c r="M40" s="271">
        <v>8.3334926907499796</v>
      </c>
      <c r="N40" s="271">
        <v>296.1189759036144</v>
      </c>
      <c r="O40" s="271">
        <v>2467.7053212851401</v>
      </c>
    </row>
    <row r="41" spans="1:17" ht="13.5" customHeight="1" x14ac:dyDescent="0.2">
      <c r="C41" s="274">
        <v>8</v>
      </c>
      <c r="D41" s="273">
        <v>14.77</v>
      </c>
      <c r="E41" s="224">
        <v>589750</v>
      </c>
      <c r="F41" s="224">
        <v>4797223</v>
      </c>
      <c r="G41" s="224">
        <v>84</v>
      </c>
      <c r="H41" s="224">
        <v>1944</v>
      </c>
      <c r="I41" s="224">
        <v>17</v>
      </c>
      <c r="J41" s="271">
        <v>19024.193548387098</v>
      </c>
      <c r="K41" s="272">
        <v>154749.12903225806</v>
      </c>
      <c r="L41" s="224">
        <v>62.70967741935484</v>
      </c>
      <c r="M41" s="271">
        <v>8.1343331920305211</v>
      </c>
      <c r="N41" s="271">
        <v>303.36934156378601</v>
      </c>
      <c r="O41" s="271">
        <v>2467.7073045267489</v>
      </c>
    </row>
    <row r="42" spans="1:17" ht="13.5" customHeight="1" x14ac:dyDescent="0.2">
      <c r="C42" s="274">
        <v>9</v>
      </c>
      <c r="D42" s="273">
        <v>14.77</v>
      </c>
      <c r="E42" s="224">
        <v>567254</v>
      </c>
      <c r="F42" s="224">
        <v>4973269</v>
      </c>
      <c r="G42" s="224">
        <v>84</v>
      </c>
      <c r="H42" s="224">
        <v>1896</v>
      </c>
      <c r="I42" s="224">
        <v>17</v>
      </c>
      <c r="J42" s="271">
        <v>18908.466666666667</v>
      </c>
      <c r="K42" s="272">
        <v>165775.63333333333</v>
      </c>
      <c r="L42" s="224">
        <v>63.2</v>
      </c>
      <c r="M42" s="271">
        <v>8.7672700412866202</v>
      </c>
      <c r="N42" s="271">
        <v>299.18459915611811</v>
      </c>
      <c r="O42" s="271">
        <v>2623.0321729957805</v>
      </c>
    </row>
    <row r="43" spans="1:17" ht="18.75" customHeight="1" x14ac:dyDescent="0.2">
      <c r="C43" s="274">
        <v>10</v>
      </c>
      <c r="D43" s="273">
        <v>14.77</v>
      </c>
      <c r="E43" s="224">
        <v>592592</v>
      </c>
      <c r="F43" s="224">
        <v>5035608</v>
      </c>
      <c r="G43" s="224">
        <v>84</v>
      </c>
      <c r="H43" s="224">
        <v>2016</v>
      </c>
      <c r="I43" s="224">
        <v>17</v>
      </c>
      <c r="J43" s="271">
        <v>19115.870967741936</v>
      </c>
      <c r="K43" s="272">
        <v>162438.96774193548</v>
      </c>
      <c r="L43" s="224">
        <v>65.032258064516128</v>
      </c>
      <c r="M43" s="271">
        <v>8.4975969975969967</v>
      </c>
      <c r="N43" s="271">
        <v>293.94444444444446</v>
      </c>
      <c r="O43" s="271">
        <v>2497.8214285714284</v>
      </c>
    </row>
    <row r="44" spans="1:17" ht="13.5" customHeight="1" x14ac:dyDescent="0.2">
      <c r="C44" s="274">
        <v>11</v>
      </c>
      <c r="D44" s="273">
        <v>14.77</v>
      </c>
      <c r="E44" s="224">
        <v>572937</v>
      </c>
      <c r="F44" s="224">
        <v>4769195</v>
      </c>
      <c r="G44" s="224">
        <v>84</v>
      </c>
      <c r="H44" s="224">
        <v>1944</v>
      </c>
      <c r="I44" s="224">
        <v>17</v>
      </c>
      <c r="J44" s="271">
        <v>19097.900000000001</v>
      </c>
      <c r="K44" s="272">
        <v>158973.16666666666</v>
      </c>
      <c r="L44" s="224">
        <v>64.8</v>
      </c>
      <c r="M44" s="271">
        <v>8.3241176604059426</v>
      </c>
      <c r="N44" s="271">
        <v>294.72067901234573</v>
      </c>
      <c r="O44" s="271">
        <v>2453.2896090534978</v>
      </c>
    </row>
    <row r="45" spans="1:17" ht="13.5" customHeight="1" x14ac:dyDescent="0.2">
      <c r="C45" s="274">
        <v>12</v>
      </c>
      <c r="D45" s="273">
        <v>14.77</v>
      </c>
      <c r="E45" s="224">
        <v>576490</v>
      </c>
      <c r="F45" s="224">
        <v>4930852</v>
      </c>
      <c r="G45" s="224">
        <v>84</v>
      </c>
      <c r="H45" s="224">
        <v>1920</v>
      </c>
      <c r="I45" s="224">
        <v>17</v>
      </c>
      <c r="J45" s="271">
        <v>18596.451612903227</v>
      </c>
      <c r="K45" s="272">
        <v>159059.74193548388</v>
      </c>
      <c r="L45" s="224">
        <v>61.935483870967744</v>
      </c>
      <c r="M45" s="271">
        <v>8.5532307585560901</v>
      </c>
      <c r="N45" s="271">
        <v>300.25520833333337</v>
      </c>
      <c r="O45" s="271">
        <v>2568.1520833333334</v>
      </c>
    </row>
    <row r="46" spans="1:17" ht="18.75" customHeight="1" x14ac:dyDescent="0.2">
      <c r="A46" s="277"/>
      <c r="B46" s="276" t="s">
        <v>193</v>
      </c>
      <c r="C46" s="275" t="s">
        <v>192</v>
      </c>
      <c r="D46" s="273">
        <v>14.77</v>
      </c>
      <c r="E46" s="224">
        <v>576845</v>
      </c>
      <c r="F46" s="224">
        <v>4884519</v>
      </c>
      <c r="G46" s="224">
        <v>84</v>
      </c>
      <c r="H46" s="224">
        <v>1920</v>
      </c>
      <c r="I46" s="224">
        <v>17</v>
      </c>
      <c r="J46" s="271">
        <v>18607.903225806451</v>
      </c>
      <c r="K46" s="272">
        <v>157565.12903225806</v>
      </c>
      <c r="L46" s="224">
        <v>61.935483870967744</v>
      </c>
      <c r="M46" s="271">
        <v>8.467645554698402</v>
      </c>
      <c r="N46" s="271">
        <v>300.44010416666663</v>
      </c>
      <c r="O46" s="271">
        <v>2544.0203124999998</v>
      </c>
    </row>
    <row r="47" spans="1:17" ht="13.5" customHeight="1" x14ac:dyDescent="0.2">
      <c r="C47" s="274">
        <v>2</v>
      </c>
      <c r="D47" s="273">
        <v>14.77</v>
      </c>
      <c r="E47" s="224">
        <v>531261</v>
      </c>
      <c r="F47" s="224">
        <v>4510019</v>
      </c>
      <c r="G47" s="224">
        <v>84</v>
      </c>
      <c r="H47" s="224">
        <v>1800</v>
      </c>
      <c r="I47" s="224">
        <v>17</v>
      </c>
      <c r="J47" s="271">
        <v>18973.607142857141</v>
      </c>
      <c r="K47" s="272">
        <v>161072.10714285713</v>
      </c>
      <c r="L47" s="224">
        <v>64.285714285714292</v>
      </c>
      <c r="M47" s="271">
        <v>8.4892717515496141</v>
      </c>
      <c r="N47" s="271">
        <v>295.14499999999992</v>
      </c>
      <c r="O47" s="271">
        <v>2505.5661111111108</v>
      </c>
    </row>
    <row r="48" spans="1:17" ht="13.5" customHeight="1" x14ac:dyDescent="0.2">
      <c r="C48" s="274">
        <v>3</v>
      </c>
      <c r="D48" s="273">
        <v>14.77</v>
      </c>
      <c r="E48" s="224">
        <v>587264</v>
      </c>
      <c r="F48" s="224">
        <v>4821396</v>
      </c>
      <c r="G48" s="224">
        <v>84</v>
      </c>
      <c r="H48" s="224">
        <v>1968</v>
      </c>
      <c r="I48" s="224">
        <v>17</v>
      </c>
      <c r="J48" s="271">
        <v>18944</v>
      </c>
      <c r="K48" s="272">
        <v>155528.90322580645</v>
      </c>
      <c r="L48" s="224">
        <v>63.483870967741936</v>
      </c>
      <c r="M48" s="271">
        <v>8.2099294354838701</v>
      </c>
      <c r="N48" s="271">
        <v>298.40650406504062</v>
      </c>
      <c r="O48" s="271">
        <v>2449.8963414634145</v>
      </c>
    </row>
    <row r="49" spans="1:15" ht="6" customHeight="1" x14ac:dyDescent="0.2">
      <c r="A49" s="178"/>
      <c r="B49" s="178"/>
      <c r="C49" s="270"/>
      <c r="D49" s="269"/>
      <c r="E49" s="268"/>
      <c r="F49" s="136"/>
      <c r="G49" s="136"/>
      <c r="H49" s="136"/>
      <c r="I49" s="136"/>
      <c r="J49" s="267"/>
      <c r="K49" s="267"/>
      <c r="L49" s="267"/>
      <c r="M49" s="267"/>
      <c r="N49" s="267"/>
      <c r="O49" s="267"/>
    </row>
    <row r="50" spans="1:15" ht="6" customHeight="1" x14ac:dyDescent="0.2">
      <c r="A50" s="126"/>
      <c r="B50" s="126"/>
      <c r="C50" s="265"/>
      <c r="D50" s="264"/>
      <c r="E50" s="263"/>
      <c r="F50" s="142"/>
      <c r="G50" s="142"/>
      <c r="H50" s="142"/>
      <c r="I50" s="142"/>
      <c r="J50" s="262"/>
      <c r="K50" s="262"/>
      <c r="L50" s="262"/>
      <c r="M50" s="262"/>
      <c r="N50" s="262"/>
      <c r="O50" s="262"/>
    </row>
    <row r="51" spans="1:15" x14ac:dyDescent="0.2">
      <c r="A51" s="266" t="s">
        <v>191</v>
      </c>
      <c r="B51" s="126"/>
      <c r="C51" s="265"/>
      <c r="D51" s="264"/>
      <c r="E51" s="263"/>
      <c r="F51" s="142"/>
      <c r="G51" s="142"/>
      <c r="H51" s="142"/>
      <c r="I51" s="142"/>
      <c r="J51" s="262"/>
      <c r="K51" s="262"/>
      <c r="L51" s="262"/>
      <c r="M51" s="262"/>
      <c r="N51" s="262"/>
      <c r="O51" s="262"/>
    </row>
    <row r="52" spans="1:15" x14ac:dyDescent="0.2">
      <c r="A52" s="261" t="s">
        <v>190</v>
      </c>
      <c r="B52" s="260"/>
      <c r="D52" s="255"/>
      <c r="E52" s="255"/>
      <c r="F52" s="126"/>
      <c r="G52" s="126"/>
      <c r="H52" s="126"/>
      <c r="I52" s="126"/>
      <c r="J52" s="259"/>
      <c r="K52" s="259"/>
      <c r="L52" s="259"/>
      <c r="M52" s="259"/>
      <c r="N52" s="259"/>
      <c r="O52" s="259"/>
    </row>
    <row r="53" spans="1:15" x14ac:dyDescent="0.2">
      <c r="C53" s="258"/>
      <c r="D53" s="257"/>
      <c r="E53" s="255"/>
    </row>
  </sheetData>
  <mergeCells count="20">
    <mergeCell ref="A35:C35"/>
    <mergeCell ref="A33:C33"/>
    <mergeCell ref="A34:C34"/>
    <mergeCell ref="A31:C31"/>
    <mergeCell ref="G9:H9"/>
    <mergeCell ref="A14:C14"/>
    <mergeCell ref="A15:C15"/>
    <mergeCell ref="A16:C16"/>
    <mergeCell ref="A17:C17"/>
    <mergeCell ref="A32:C32"/>
    <mergeCell ref="A36:C36"/>
    <mergeCell ref="I9:I10"/>
    <mergeCell ref="J9:L9"/>
    <mergeCell ref="N9:O9"/>
    <mergeCell ref="A9:C10"/>
    <mergeCell ref="D9:D10"/>
    <mergeCell ref="E9:E10"/>
    <mergeCell ref="F9:F10"/>
    <mergeCell ref="A12:C12"/>
    <mergeCell ref="A13:C13"/>
  </mergeCells>
  <phoneticPr fontId="1"/>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58DB-4B24-435A-97AB-123A6FEAB9FC}">
  <dimension ref="A1:H29"/>
  <sheetViews>
    <sheetView showGridLines="0" view="pageBreakPreview" zoomScaleNormal="100" workbookViewId="0">
      <selection sqref="A1:H1"/>
    </sheetView>
  </sheetViews>
  <sheetFormatPr defaultColWidth="9" defaultRowHeight="13" x14ac:dyDescent="0.2"/>
  <cols>
    <col min="1" max="1" width="3.7265625" style="30" customWidth="1"/>
    <col min="2" max="2" width="16.6328125" style="30" customWidth="1"/>
    <col min="3" max="3" width="3.7265625" style="30" customWidth="1"/>
    <col min="4" max="8" width="15" style="30" customWidth="1"/>
    <col min="9" max="16384" width="9" style="30"/>
  </cols>
  <sheetData>
    <row r="1" spans="1:8" s="13" customFormat="1" ht="22.5" customHeight="1" x14ac:dyDescent="0.25">
      <c r="A1" s="65" t="s">
        <v>189</v>
      </c>
      <c r="B1" s="65"/>
      <c r="C1" s="65"/>
      <c r="D1" s="65"/>
      <c r="E1" s="65"/>
      <c r="F1" s="65"/>
      <c r="G1" s="65"/>
      <c r="H1" s="65"/>
    </row>
    <row r="2" spans="1:8" s="12" customFormat="1" ht="18" customHeight="1" x14ac:dyDescent="0.2"/>
    <row r="3" spans="1:8" s="12" customFormat="1" x14ac:dyDescent="0.2">
      <c r="A3" s="203" t="s">
        <v>188</v>
      </c>
      <c r="B3" s="203"/>
      <c r="C3" s="203"/>
      <c r="D3" s="203"/>
      <c r="E3" s="203"/>
      <c r="F3" s="203"/>
      <c r="G3" s="203"/>
      <c r="H3" s="203"/>
    </row>
    <row r="4" spans="1:8" s="12" customFormat="1" ht="18" customHeight="1" x14ac:dyDescent="0.2"/>
    <row r="5" spans="1:8" s="4" customFormat="1" ht="14.25" customHeight="1" thickBot="1" x14ac:dyDescent="0.25">
      <c r="A5" s="1" t="s">
        <v>187</v>
      </c>
      <c r="C5" s="1"/>
    </row>
    <row r="6" spans="1:8" s="4" customFormat="1" ht="30" customHeight="1" x14ac:dyDescent="0.2">
      <c r="A6" s="48" t="s">
        <v>186</v>
      </c>
      <c r="B6" s="169"/>
      <c r="C6" s="254"/>
      <c r="D6" s="33" t="s">
        <v>185</v>
      </c>
      <c r="E6" s="253" t="s">
        <v>184</v>
      </c>
      <c r="F6" s="33" t="s">
        <v>183</v>
      </c>
      <c r="G6" s="33" t="s">
        <v>182</v>
      </c>
      <c r="H6" s="33" t="s">
        <v>181</v>
      </c>
    </row>
    <row r="7" spans="1:8" s="130" customFormat="1" ht="19.5" customHeight="1" x14ac:dyDescent="0.2">
      <c r="A7" s="252"/>
      <c r="B7" s="251" t="s">
        <v>180</v>
      </c>
      <c r="C7" s="249"/>
      <c r="D7" s="144">
        <v>56717860</v>
      </c>
      <c r="E7" s="144">
        <v>55128976</v>
      </c>
      <c r="F7" s="144">
        <v>54448485</v>
      </c>
      <c r="G7" s="144">
        <v>54315906</v>
      </c>
      <c r="H7" s="248">
        <v>58723724</v>
      </c>
    </row>
    <row r="8" spans="1:8" s="130" customFormat="1" ht="15" customHeight="1" x14ac:dyDescent="0.2">
      <c r="A8" s="250"/>
      <c r="B8" s="129"/>
      <c r="C8" s="249"/>
      <c r="D8" s="144"/>
      <c r="E8" s="144"/>
      <c r="F8" s="144"/>
      <c r="G8" s="144"/>
      <c r="H8" s="248"/>
    </row>
    <row r="9" spans="1:8" s="4" customFormat="1" ht="15.75" customHeight="1" x14ac:dyDescent="0.2">
      <c r="B9" s="244" t="s">
        <v>179</v>
      </c>
      <c r="C9" s="247"/>
      <c r="D9" s="138">
        <v>8560490</v>
      </c>
      <c r="E9" s="138">
        <v>8416646</v>
      </c>
      <c r="F9" s="138">
        <v>8035910</v>
      </c>
      <c r="G9" s="138">
        <v>7681456</v>
      </c>
      <c r="H9" s="246">
        <v>8759309</v>
      </c>
    </row>
    <row r="10" spans="1:8" s="4" customFormat="1" ht="15.75" customHeight="1" x14ac:dyDescent="0.2">
      <c r="B10" s="244" t="s">
        <v>178</v>
      </c>
      <c r="C10" s="247"/>
      <c r="D10" s="138">
        <v>2975520</v>
      </c>
      <c r="E10" s="138">
        <v>2772080</v>
      </c>
      <c r="F10" s="138">
        <v>2641392</v>
      </c>
      <c r="G10" s="138">
        <v>2415164</v>
      </c>
      <c r="H10" s="246">
        <v>2779940</v>
      </c>
    </row>
    <row r="11" spans="1:8" s="4" customFormat="1" ht="15.75" customHeight="1" x14ac:dyDescent="0.2">
      <c r="B11" s="244" t="s">
        <v>177</v>
      </c>
      <c r="C11" s="247"/>
      <c r="D11" s="138">
        <v>1386626</v>
      </c>
      <c r="E11" s="138">
        <v>1353743</v>
      </c>
      <c r="F11" s="138">
        <v>1293707</v>
      </c>
      <c r="G11" s="138">
        <v>1193674</v>
      </c>
      <c r="H11" s="246">
        <v>1398551</v>
      </c>
    </row>
    <row r="12" spans="1:8" s="4" customFormat="1" ht="15.75" customHeight="1" x14ac:dyDescent="0.2">
      <c r="B12" s="244" t="s">
        <v>176</v>
      </c>
      <c r="C12" s="247"/>
      <c r="D12" s="138">
        <v>2573292</v>
      </c>
      <c r="E12" s="138">
        <v>2446710</v>
      </c>
      <c r="F12" s="138">
        <v>2307073</v>
      </c>
      <c r="G12" s="138">
        <v>2075919</v>
      </c>
      <c r="H12" s="246">
        <v>2382095</v>
      </c>
    </row>
    <row r="13" spans="1:8" s="4" customFormat="1" ht="15.75" customHeight="1" x14ac:dyDescent="0.2">
      <c r="B13" s="244" t="s">
        <v>175</v>
      </c>
      <c r="C13" s="247"/>
      <c r="D13" s="138">
        <v>1903084</v>
      </c>
      <c r="E13" s="138">
        <v>1838892</v>
      </c>
      <c r="F13" s="138">
        <v>2035146</v>
      </c>
      <c r="G13" s="138">
        <v>2312512</v>
      </c>
      <c r="H13" s="246">
        <v>1985050</v>
      </c>
    </row>
    <row r="14" spans="1:8" s="4" customFormat="1" ht="15.75" customHeight="1" x14ac:dyDescent="0.2">
      <c r="B14" s="244" t="s">
        <v>174</v>
      </c>
      <c r="C14" s="247"/>
      <c r="D14" s="138">
        <v>2406754</v>
      </c>
      <c r="E14" s="138">
        <v>2335840</v>
      </c>
      <c r="F14" s="138">
        <v>2345674</v>
      </c>
      <c r="G14" s="138">
        <v>2357251</v>
      </c>
      <c r="H14" s="246">
        <v>2512621</v>
      </c>
    </row>
    <row r="15" spans="1:8" s="4" customFormat="1" ht="15.75" customHeight="1" x14ac:dyDescent="0.2">
      <c r="B15" s="244" t="s">
        <v>173</v>
      </c>
      <c r="C15" s="247"/>
      <c r="D15" s="138">
        <v>2562317</v>
      </c>
      <c r="E15" s="138">
        <v>2465200</v>
      </c>
      <c r="F15" s="138">
        <v>2416348</v>
      </c>
      <c r="G15" s="138">
        <v>2388028</v>
      </c>
      <c r="H15" s="246">
        <v>2567926</v>
      </c>
    </row>
    <row r="16" spans="1:8" s="4" customFormat="1" ht="15.75" customHeight="1" x14ac:dyDescent="0.2">
      <c r="B16" s="244" t="s">
        <v>172</v>
      </c>
      <c r="C16" s="247"/>
      <c r="D16" s="138">
        <v>5026546</v>
      </c>
      <c r="E16" s="138">
        <v>4822428</v>
      </c>
      <c r="F16" s="138">
        <v>4706101</v>
      </c>
      <c r="G16" s="138">
        <v>4656121</v>
      </c>
      <c r="H16" s="246">
        <v>5009304</v>
      </c>
    </row>
    <row r="17" spans="1:8" s="4" customFormat="1" ht="15.75" customHeight="1" x14ac:dyDescent="0.2">
      <c r="B17" s="244" t="s">
        <v>171</v>
      </c>
      <c r="C17" s="247"/>
      <c r="D17" s="138">
        <v>3540106</v>
      </c>
      <c r="E17" s="138">
        <v>3419869</v>
      </c>
      <c r="F17" s="138">
        <v>3373530</v>
      </c>
      <c r="G17" s="138">
        <v>3470674</v>
      </c>
      <c r="H17" s="246">
        <v>3728054</v>
      </c>
    </row>
    <row r="18" spans="1:8" s="4" customFormat="1" ht="15.75" customHeight="1" x14ac:dyDescent="0.2">
      <c r="B18" s="244" t="s">
        <v>170</v>
      </c>
      <c r="C18" s="247"/>
      <c r="D18" s="138">
        <v>12809426</v>
      </c>
      <c r="E18" s="138">
        <v>12433646</v>
      </c>
      <c r="F18" s="138">
        <v>12182407</v>
      </c>
      <c r="G18" s="138">
        <v>12263015</v>
      </c>
      <c r="H18" s="246">
        <v>13277790</v>
      </c>
    </row>
    <row r="19" spans="1:8" s="4" customFormat="1" ht="15.75" customHeight="1" x14ac:dyDescent="0.2">
      <c r="B19" s="244" t="s">
        <v>169</v>
      </c>
      <c r="C19" s="247"/>
      <c r="D19" s="138">
        <v>1985213</v>
      </c>
      <c r="E19" s="138">
        <v>1963817</v>
      </c>
      <c r="F19" s="138">
        <v>2046901</v>
      </c>
      <c r="G19" s="138">
        <v>2066899</v>
      </c>
      <c r="H19" s="246">
        <v>2242457</v>
      </c>
    </row>
    <row r="20" spans="1:8" s="4" customFormat="1" ht="15.75" customHeight="1" x14ac:dyDescent="0.2">
      <c r="B20" s="244" t="s">
        <v>168</v>
      </c>
      <c r="C20" s="247"/>
      <c r="D20" s="138">
        <v>650723</v>
      </c>
      <c r="E20" s="138">
        <v>631232</v>
      </c>
      <c r="F20" s="138">
        <v>635942</v>
      </c>
      <c r="G20" s="138">
        <v>664765</v>
      </c>
      <c r="H20" s="246">
        <v>739165</v>
      </c>
    </row>
    <row r="21" spans="1:8" s="4" customFormat="1" ht="15.75" customHeight="1" x14ac:dyDescent="0.2">
      <c r="B21" s="244" t="s">
        <v>167</v>
      </c>
      <c r="C21" s="247"/>
      <c r="D21" s="138">
        <v>1566346</v>
      </c>
      <c r="E21" s="138">
        <v>1539306</v>
      </c>
      <c r="F21" s="138">
        <v>1540132</v>
      </c>
      <c r="G21" s="138">
        <v>1577404</v>
      </c>
      <c r="H21" s="246">
        <v>1700735</v>
      </c>
    </row>
    <row r="22" spans="1:8" s="4" customFormat="1" ht="15.75" customHeight="1" x14ac:dyDescent="0.2">
      <c r="B22" s="244" t="s">
        <v>166</v>
      </c>
      <c r="C22" s="247"/>
      <c r="D22" s="138">
        <v>1039195</v>
      </c>
      <c r="E22" s="138">
        <v>1009950</v>
      </c>
      <c r="F22" s="138">
        <v>1016054</v>
      </c>
      <c r="G22" s="138">
        <v>984923</v>
      </c>
      <c r="H22" s="246">
        <v>1023561</v>
      </c>
    </row>
    <row r="23" spans="1:8" s="4" customFormat="1" ht="15.75" customHeight="1" x14ac:dyDescent="0.2">
      <c r="B23" s="244" t="s">
        <v>165</v>
      </c>
      <c r="C23" s="247"/>
      <c r="D23" s="138">
        <v>1975394</v>
      </c>
      <c r="E23" s="138">
        <v>1933565</v>
      </c>
      <c r="F23" s="138">
        <v>2041194</v>
      </c>
      <c r="G23" s="138">
        <v>2155024</v>
      </c>
      <c r="H23" s="246">
        <v>2258592</v>
      </c>
    </row>
    <row r="24" spans="1:8" s="4" customFormat="1" ht="15.75" customHeight="1" x14ac:dyDescent="0.2">
      <c r="B24" s="244" t="s">
        <v>164</v>
      </c>
      <c r="C24" s="247"/>
      <c r="D24" s="138">
        <v>3818963</v>
      </c>
      <c r="E24" s="138">
        <v>3834120</v>
      </c>
      <c r="F24" s="138">
        <v>3931459</v>
      </c>
      <c r="G24" s="138">
        <v>3997595</v>
      </c>
      <c r="H24" s="246">
        <v>4194428</v>
      </c>
    </row>
    <row r="25" spans="1:8" s="4" customFormat="1" ht="15.75" customHeight="1" x14ac:dyDescent="0.2">
      <c r="B25" s="244" t="s">
        <v>163</v>
      </c>
      <c r="C25" s="247"/>
      <c r="D25" s="138">
        <v>1937865</v>
      </c>
      <c r="E25" s="138">
        <v>1911932</v>
      </c>
      <c r="F25" s="138">
        <v>1899515</v>
      </c>
      <c r="G25" s="138">
        <v>2055482</v>
      </c>
      <c r="H25" s="246">
        <v>2164146</v>
      </c>
    </row>
    <row r="26" spans="1:8" s="4" customFormat="1" ht="9" customHeight="1" x14ac:dyDescent="0.2">
      <c r="A26" s="6"/>
      <c r="B26" s="245"/>
      <c r="C26" s="214"/>
      <c r="D26" s="136"/>
      <c r="E26" s="136"/>
      <c r="F26" s="136"/>
      <c r="G26" s="136"/>
      <c r="H26" s="136"/>
    </row>
    <row r="27" spans="1:8" s="4" customFormat="1" ht="3.75" customHeight="1" x14ac:dyDescent="0.2">
      <c r="B27" s="244"/>
      <c r="C27" s="244"/>
      <c r="D27" s="142"/>
      <c r="E27" s="142"/>
      <c r="F27" s="142"/>
      <c r="G27" s="142"/>
      <c r="H27" s="142"/>
    </row>
    <row r="28" spans="1:8" s="4" customFormat="1" ht="13.5" customHeight="1" x14ac:dyDescent="0.2">
      <c r="A28" s="11" t="s">
        <v>162</v>
      </c>
      <c r="C28" s="1"/>
      <c r="D28" s="1"/>
    </row>
    <row r="29" spans="1:8" s="4" customFormat="1" x14ac:dyDescent="0.2"/>
  </sheetData>
  <mergeCells count="3">
    <mergeCell ref="A6:C6"/>
    <mergeCell ref="A1:H1"/>
    <mergeCell ref="A3:H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3092-A8E4-48A2-8772-E211FBE180B3}">
  <dimension ref="A1:K18"/>
  <sheetViews>
    <sheetView workbookViewId="0">
      <selection sqref="A1:G1"/>
    </sheetView>
  </sheetViews>
  <sheetFormatPr defaultColWidth="8.90625" defaultRowHeight="13" x14ac:dyDescent="0.2"/>
  <cols>
    <col min="1" max="1" width="11.26953125" style="4" customWidth="1"/>
    <col min="2" max="2" width="3.26953125" style="4" bestFit="1" customWidth="1"/>
    <col min="3" max="3" width="6.90625" style="4" customWidth="1"/>
    <col min="4" max="7" width="19.36328125" style="4" customWidth="1"/>
    <col min="8" max="8" width="10.08984375" style="4" customWidth="1"/>
    <col min="9" max="9" width="11.08984375" style="4" customWidth="1"/>
    <col min="10" max="10" width="8.90625" style="4" customWidth="1"/>
    <col min="11" max="11" width="11.08984375" style="4" customWidth="1"/>
    <col min="12" max="16384" width="8.90625" style="4"/>
  </cols>
  <sheetData>
    <row r="1" spans="1:11" s="12" customFormat="1" ht="22.5" customHeight="1" x14ac:dyDescent="0.2">
      <c r="A1" s="243" t="s">
        <v>138</v>
      </c>
      <c r="B1" s="243"/>
      <c r="C1" s="243"/>
      <c r="D1" s="243"/>
      <c r="E1" s="243"/>
      <c r="F1" s="243"/>
      <c r="G1" s="243"/>
    </row>
    <row r="2" spans="1:11" s="12" customFormat="1" ht="13.5" customHeight="1" x14ac:dyDescent="0.2">
      <c r="C2" s="242"/>
    </row>
    <row r="3" spans="1:11" s="12" customFormat="1" x14ac:dyDescent="0.2">
      <c r="A3" s="241" t="s">
        <v>161</v>
      </c>
      <c r="B3" s="241"/>
      <c r="C3" s="241"/>
      <c r="D3" s="241"/>
      <c r="E3" s="241"/>
      <c r="F3" s="241"/>
      <c r="G3" s="241"/>
    </row>
    <row r="4" spans="1:11" s="12" customFormat="1" ht="13.5" customHeight="1" x14ac:dyDescent="0.2">
      <c r="C4" s="240"/>
    </row>
    <row r="5" spans="1:11" s="14" customFormat="1" ht="11.25" customHeight="1" x14ac:dyDescent="0.2">
      <c r="C5" s="14" t="s">
        <v>160</v>
      </c>
      <c r="D5" s="22"/>
      <c r="E5" s="22"/>
      <c r="F5" s="22"/>
      <c r="G5" s="22"/>
    </row>
    <row r="6" spans="1:11" s="12" customFormat="1" ht="13.5" customHeight="1" x14ac:dyDescent="0.2">
      <c r="C6" s="239"/>
      <c r="D6" s="239"/>
      <c r="E6" s="239"/>
      <c r="F6" s="239"/>
      <c r="G6" s="239"/>
    </row>
    <row r="7" spans="1:11" ht="14.25" customHeight="1" thickBot="1" x14ac:dyDescent="0.25">
      <c r="A7" s="1" t="s">
        <v>159</v>
      </c>
      <c r="B7" s="1"/>
    </row>
    <row r="8" spans="1:11" ht="18" customHeight="1" x14ac:dyDescent="0.2">
      <c r="A8" s="41" t="s">
        <v>158</v>
      </c>
      <c r="B8" s="41"/>
      <c r="C8" s="174"/>
      <c r="D8" s="238" t="s">
        <v>157</v>
      </c>
      <c r="E8" s="237"/>
      <c r="F8" s="237"/>
      <c r="G8" s="237"/>
    </row>
    <row r="9" spans="1:11" ht="18" customHeight="1" x14ac:dyDescent="0.2">
      <c r="A9" s="168"/>
      <c r="B9" s="168"/>
      <c r="C9" s="167"/>
      <c r="D9" s="236" t="s">
        <v>156</v>
      </c>
      <c r="E9" s="235"/>
      <c r="F9" s="234"/>
      <c r="G9" s="233" t="s">
        <v>155</v>
      </c>
    </row>
    <row r="10" spans="1:11" ht="18" customHeight="1" x14ac:dyDescent="0.2">
      <c r="A10" s="163"/>
      <c r="B10" s="163"/>
      <c r="C10" s="162"/>
      <c r="D10" s="198" t="s">
        <v>97</v>
      </c>
      <c r="E10" s="198" t="s">
        <v>154</v>
      </c>
      <c r="F10" s="198" t="s">
        <v>153</v>
      </c>
      <c r="G10" s="232"/>
    </row>
    <row r="11" spans="1:11" ht="6" customHeight="1" x14ac:dyDescent="0.2">
      <c r="A11" s="231"/>
      <c r="B11" s="231"/>
      <c r="C11" s="230"/>
      <c r="D11" s="229"/>
      <c r="E11" s="188"/>
      <c r="F11" s="188"/>
      <c r="G11" s="228"/>
    </row>
    <row r="12" spans="1:11" ht="15.75" customHeight="1" x14ac:dyDescent="0.2">
      <c r="A12" s="227" t="s">
        <v>0</v>
      </c>
      <c r="B12" s="227"/>
      <c r="C12" s="226"/>
      <c r="D12" s="225">
        <v>23913636</v>
      </c>
      <c r="E12" s="224">
        <v>19591721</v>
      </c>
      <c r="F12" s="224">
        <v>4321915</v>
      </c>
      <c r="G12" s="224">
        <v>263834</v>
      </c>
      <c r="H12" s="212"/>
    </row>
    <row r="13" spans="1:11" ht="15.75" customHeight="1" x14ac:dyDescent="0.2">
      <c r="A13" s="218">
        <v>21</v>
      </c>
      <c r="B13" s="218"/>
      <c r="C13" s="217"/>
      <c r="D13" s="225">
        <v>16806363</v>
      </c>
      <c r="E13" s="224">
        <v>13269982</v>
      </c>
      <c r="F13" s="224">
        <v>3536381</v>
      </c>
      <c r="G13" s="224">
        <v>244444</v>
      </c>
      <c r="H13" s="223"/>
    </row>
    <row r="14" spans="1:11" ht="15.75" customHeight="1" x14ac:dyDescent="0.2">
      <c r="A14" s="218">
        <v>22</v>
      </c>
      <c r="B14" s="218"/>
      <c r="C14" s="217"/>
      <c r="D14" s="222" t="s">
        <v>152</v>
      </c>
      <c r="E14" s="221" t="s">
        <v>152</v>
      </c>
      <c r="F14" s="221" t="s">
        <v>152</v>
      </c>
      <c r="G14" s="221" t="s">
        <v>152</v>
      </c>
      <c r="H14" s="212"/>
    </row>
    <row r="15" spans="1:11" ht="15.75" customHeight="1" x14ac:dyDescent="0.2">
      <c r="A15" s="218">
        <v>23</v>
      </c>
      <c r="B15" s="218"/>
      <c r="C15" s="217"/>
      <c r="D15" s="220">
        <v>19676018</v>
      </c>
      <c r="E15" s="219" t="s">
        <v>152</v>
      </c>
      <c r="F15" s="219" t="s">
        <v>152</v>
      </c>
      <c r="G15" s="219">
        <v>752260</v>
      </c>
      <c r="H15" s="212"/>
      <c r="K15" s="125"/>
    </row>
    <row r="16" spans="1:11" ht="22.5" customHeight="1" x14ac:dyDescent="0.2">
      <c r="A16" s="218">
        <v>24</v>
      </c>
      <c r="B16" s="218"/>
      <c r="C16" s="217"/>
      <c r="D16" s="216" t="s">
        <v>152</v>
      </c>
      <c r="E16" s="215" t="s">
        <v>152</v>
      </c>
      <c r="F16" s="215" t="s">
        <v>152</v>
      </c>
      <c r="G16" s="215" t="s">
        <v>152</v>
      </c>
      <c r="H16" s="212"/>
      <c r="K16" s="125"/>
    </row>
    <row r="17" spans="1:8" ht="9" customHeight="1" x14ac:dyDescent="0.2">
      <c r="A17" s="6"/>
      <c r="B17" s="6"/>
      <c r="C17" s="214"/>
      <c r="D17" s="213"/>
      <c r="E17" s="213"/>
      <c r="F17" s="213"/>
      <c r="G17" s="213"/>
      <c r="H17" s="212"/>
    </row>
    <row r="18" spans="1:8" ht="14.25" customHeight="1" x14ac:dyDescent="0.2">
      <c r="A18" s="11" t="s">
        <v>151</v>
      </c>
      <c r="B18" s="11"/>
      <c r="C18" s="1"/>
      <c r="D18" s="211"/>
      <c r="F18" s="125"/>
    </row>
  </sheetData>
  <mergeCells count="11">
    <mergeCell ref="A1:G1"/>
    <mergeCell ref="A3:G3"/>
    <mergeCell ref="A8:C10"/>
    <mergeCell ref="A15:C15"/>
    <mergeCell ref="A12:C12"/>
    <mergeCell ref="A13:C13"/>
    <mergeCell ref="A14:C14"/>
    <mergeCell ref="A16:C16"/>
    <mergeCell ref="D8:G8"/>
    <mergeCell ref="D9:F9"/>
    <mergeCell ref="G9:G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835C-731C-4D1D-B7AC-F0483BD94606}">
  <dimension ref="A1:E19"/>
  <sheetViews>
    <sheetView workbookViewId="0">
      <selection sqref="A1:E1"/>
    </sheetView>
  </sheetViews>
  <sheetFormatPr defaultColWidth="8.90625" defaultRowHeight="13" x14ac:dyDescent="0.2"/>
  <cols>
    <col min="1" max="1" width="18" style="4" customWidth="1"/>
    <col min="2" max="5" width="20" style="4" customWidth="1"/>
    <col min="6" max="16384" width="8.90625" style="4"/>
  </cols>
  <sheetData>
    <row r="1" spans="1:5" s="12" customFormat="1" ht="22.5" customHeight="1" x14ac:dyDescent="0.25">
      <c r="A1" s="65" t="s">
        <v>150</v>
      </c>
      <c r="B1" s="65"/>
      <c r="C1" s="65"/>
      <c r="D1" s="65"/>
      <c r="E1" s="65"/>
    </row>
    <row r="2" spans="1:5" s="12" customFormat="1" x14ac:dyDescent="0.2"/>
    <row r="3" spans="1:5" s="12" customFormat="1" x14ac:dyDescent="0.2">
      <c r="A3" s="203" t="s">
        <v>149</v>
      </c>
      <c r="B3" s="203"/>
      <c r="C3" s="203"/>
      <c r="D3" s="203"/>
      <c r="E3" s="203"/>
    </row>
    <row r="4" spans="1:5" s="12" customFormat="1" x14ac:dyDescent="0.2"/>
    <row r="5" spans="1:5" s="14" customFormat="1" ht="11" x14ac:dyDescent="0.2">
      <c r="B5" s="14" t="s">
        <v>148</v>
      </c>
    </row>
    <row r="6" spans="1:5" s="14" customFormat="1" ht="11" x14ac:dyDescent="0.2">
      <c r="B6" s="14" t="s">
        <v>147</v>
      </c>
    </row>
    <row r="7" spans="1:5" s="14" customFormat="1" ht="11" x14ac:dyDescent="0.2">
      <c r="B7" s="14" t="s">
        <v>146</v>
      </c>
    </row>
    <row r="8" spans="1:5" s="12" customFormat="1" x14ac:dyDescent="0.2"/>
    <row r="9" spans="1:5" ht="13.5" customHeight="1" thickBot="1" x14ac:dyDescent="0.25">
      <c r="A9" s="1" t="s">
        <v>145</v>
      </c>
    </row>
    <row r="10" spans="1:5" s="123" customFormat="1" ht="18" customHeight="1" x14ac:dyDescent="0.2">
      <c r="A10" s="210" t="s">
        <v>144</v>
      </c>
      <c r="B10" s="48" t="s">
        <v>143</v>
      </c>
      <c r="C10" s="49"/>
      <c r="D10" s="47" t="s">
        <v>142</v>
      </c>
      <c r="E10" s="48"/>
    </row>
    <row r="11" spans="1:5" s="123" customFormat="1" ht="36.75" customHeight="1" x14ac:dyDescent="0.2">
      <c r="A11" s="199"/>
      <c r="B11" s="189" t="s">
        <v>141</v>
      </c>
      <c r="C11" s="183" t="s">
        <v>140</v>
      </c>
      <c r="D11" s="198" t="s">
        <v>141</v>
      </c>
      <c r="E11" s="158" t="s">
        <v>140</v>
      </c>
    </row>
    <row r="12" spans="1:5" ht="6" customHeight="1" x14ac:dyDescent="0.2">
      <c r="B12" s="182"/>
      <c r="C12" s="5"/>
      <c r="D12" s="5"/>
      <c r="E12" s="5"/>
    </row>
    <row r="13" spans="1:5" ht="23.25" customHeight="1" x14ac:dyDescent="0.2">
      <c r="A13" s="209" t="s">
        <v>0</v>
      </c>
      <c r="B13" s="139">
        <v>2987</v>
      </c>
      <c r="C13" s="138">
        <v>22105</v>
      </c>
      <c r="D13" s="138">
        <v>728</v>
      </c>
      <c r="E13" s="138">
        <v>2117</v>
      </c>
    </row>
    <row r="14" spans="1:5" ht="23.25" customHeight="1" x14ac:dyDescent="0.2">
      <c r="A14" s="208">
        <v>21</v>
      </c>
      <c r="B14" s="139">
        <v>2952</v>
      </c>
      <c r="C14" s="138">
        <v>19808</v>
      </c>
      <c r="D14" s="138">
        <v>718</v>
      </c>
      <c r="E14" s="138">
        <v>1909</v>
      </c>
    </row>
    <row r="15" spans="1:5" ht="23.25" customHeight="1" x14ac:dyDescent="0.2">
      <c r="A15" s="208">
        <v>22</v>
      </c>
      <c r="B15" s="139">
        <v>2773</v>
      </c>
      <c r="C15" s="138">
        <v>19674</v>
      </c>
      <c r="D15" s="138">
        <v>712</v>
      </c>
      <c r="E15" s="138">
        <v>1778</v>
      </c>
    </row>
    <row r="16" spans="1:5" ht="23.25" customHeight="1" x14ac:dyDescent="0.2">
      <c r="A16" s="208">
        <v>23</v>
      </c>
      <c r="B16" s="139">
        <v>2790</v>
      </c>
      <c r="C16" s="138">
        <v>20780</v>
      </c>
      <c r="D16" s="138">
        <v>697</v>
      </c>
      <c r="E16" s="138">
        <v>1792</v>
      </c>
    </row>
    <row r="17" spans="1:5" s="130" customFormat="1" ht="30" customHeight="1" x14ac:dyDescent="0.2">
      <c r="A17" s="207">
        <v>24</v>
      </c>
      <c r="B17" s="145">
        <v>2793</v>
      </c>
      <c r="C17" s="144">
        <v>21415</v>
      </c>
      <c r="D17" s="144">
        <v>689</v>
      </c>
      <c r="E17" s="144">
        <v>1841</v>
      </c>
    </row>
    <row r="18" spans="1:5" s="130" customFormat="1" ht="6" customHeight="1" x14ac:dyDescent="0.2">
      <c r="A18" s="206"/>
      <c r="B18" s="205"/>
      <c r="C18" s="205"/>
      <c r="D18" s="205"/>
      <c r="E18" s="205"/>
    </row>
    <row r="19" spans="1:5" x14ac:dyDescent="0.2">
      <c r="A19" s="11" t="s">
        <v>139</v>
      </c>
      <c r="C19" s="204"/>
    </row>
  </sheetData>
  <mergeCells count="5">
    <mergeCell ref="A1:E1"/>
    <mergeCell ref="A3:E3"/>
    <mergeCell ref="A10:A11"/>
    <mergeCell ref="B10:C10"/>
    <mergeCell ref="D10:E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8AD-EE85-4CC6-BFDF-AA2B0A7C6FE4}">
  <dimension ref="A1:O30"/>
  <sheetViews>
    <sheetView workbookViewId="0">
      <selection sqref="A1:L1"/>
    </sheetView>
  </sheetViews>
  <sheetFormatPr defaultColWidth="8.90625" defaultRowHeight="13" x14ac:dyDescent="0.2"/>
  <cols>
    <col min="1" max="1" width="5.26953125" style="4" customWidth="1"/>
    <col min="2" max="2" width="3.08984375" style="4" customWidth="1"/>
    <col min="3" max="3" width="4.453125" style="4" customWidth="1"/>
    <col min="4" max="12" width="9.6328125" style="4" customWidth="1"/>
    <col min="13" max="16384" width="8.90625" style="4"/>
  </cols>
  <sheetData>
    <row r="1" spans="1:15" s="12" customFormat="1" ht="22.5" customHeight="1" x14ac:dyDescent="0.25">
      <c r="A1" s="65" t="s">
        <v>138</v>
      </c>
      <c r="B1" s="65"/>
      <c r="C1" s="65"/>
      <c r="D1" s="65"/>
      <c r="E1" s="65"/>
      <c r="F1" s="65"/>
      <c r="G1" s="65"/>
      <c r="H1" s="65"/>
      <c r="I1" s="65"/>
      <c r="J1" s="65"/>
      <c r="K1" s="65"/>
      <c r="L1" s="65"/>
    </row>
    <row r="2" spans="1:15" s="12" customFormat="1" x14ac:dyDescent="0.2"/>
    <row r="3" spans="1:15" s="12" customFormat="1" x14ac:dyDescent="0.2">
      <c r="A3" s="203" t="s">
        <v>137</v>
      </c>
      <c r="B3" s="203"/>
      <c r="C3" s="203"/>
      <c r="D3" s="203"/>
      <c r="E3" s="203"/>
      <c r="F3" s="203"/>
      <c r="G3" s="203"/>
      <c r="H3" s="203"/>
      <c r="I3" s="203"/>
      <c r="J3" s="203"/>
      <c r="K3" s="203"/>
      <c r="L3" s="203"/>
    </row>
    <row r="4" spans="1:15" s="12" customFormat="1" x14ac:dyDescent="0.2"/>
    <row r="5" spans="1:15" s="14" customFormat="1" ht="11" x14ac:dyDescent="0.2">
      <c r="A5" s="202" t="s">
        <v>136</v>
      </c>
      <c r="B5" s="202"/>
      <c r="C5" s="202"/>
      <c r="D5" s="202"/>
      <c r="E5" s="202"/>
      <c r="F5" s="202"/>
      <c r="G5" s="202"/>
      <c r="H5" s="202"/>
      <c r="I5" s="202"/>
      <c r="J5" s="202"/>
      <c r="K5" s="202"/>
      <c r="L5" s="202"/>
    </row>
    <row r="7" spans="1:15" ht="13.5" customHeight="1" thickBot="1" x14ac:dyDescent="0.25">
      <c r="A7" s="1" t="s">
        <v>135</v>
      </c>
      <c r="B7" s="1"/>
    </row>
    <row r="8" spans="1:15" s="123" customFormat="1" ht="18" customHeight="1" x14ac:dyDescent="0.2">
      <c r="A8" s="41" t="s">
        <v>134</v>
      </c>
      <c r="B8" s="41"/>
      <c r="C8" s="201"/>
      <c r="D8" s="47" t="s">
        <v>133</v>
      </c>
      <c r="E8" s="48"/>
      <c r="F8" s="49"/>
      <c r="G8" s="47" t="s">
        <v>132</v>
      </c>
      <c r="H8" s="48"/>
      <c r="I8" s="49"/>
      <c r="J8" s="47" t="s">
        <v>131</v>
      </c>
      <c r="K8" s="48"/>
      <c r="L8" s="48"/>
    </row>
    <row r="9" spans="1:15" s="123" customFormat="1" ht="18" customHeight="1" x14ac:dyDescent="0.2">
      <c r="A9" s="200"/>
      <c r="B9" s="200"/>
      <c r="C9" s="199"/>
      <c r="D9" s="198" t="s">
        <v>1</v>
      </c>
      <c r="E9" s="198" t="s">
        <v>130</v>
      </c>
      <c r="F9" s="183" t="s">
        <v>129</v>
      </c>
      <c r="G9" s="198" t="s">
        <v>1</v>
      </c>
      <c r="H9" s="198" t="s">
        <v>130</v>
      </c>
      <c r="I9" s="183" t="s">
        <v>129</v>
      </c>
      <c r="J9" s="198" t="s">
        <v>1</v>
      </c>
      <c r="K9" s="198" t="s">
        <v>130</v>
      </c>
      <c r="L9" s="158" t="s">
        <v>129</v>
      </c>
    </row>
    <row r="10" spans="1:15" ht="6" customHeight="1" x14ac:dyDescent="0.2">
      <c r="C10" s="166"/>
      <c r="D10" s="36"/>
      <c r="E10" s="197"/>
      <c r="F10" s="197"/>
      <c r="G10" s="197"/>
      <c r="H10" s="197"/>
      <c r="I10" s="197"/>
      <c r="J10" s="197"/>
      <c r="K10" s="197"/>
      <c r="L10" s="197"/>
    </row>
    <row r="11" spans="1:15" ht="15" customHeight="1" x14ac:dyDescent="0.2">
      <c r="A11" s="153" t="s">
        <v>128</v>
      </c>
      <c r="B11" s="181" t="s">
        <v>113</v>
      </c>
      <c r="C11" s="152" t="s">
        <v>87</v>
      </c>
      <c r="D11" s="139">
        <v>227013</v>
      </c>
      <c r="E11" s="138">
        <v>114925</v>
      </c>
      <c r="F11" s="138">
        <v>112088</v>
      </c>
      <c r="G11" s="138">
        <v>91759</v>
      </c>
      <c r="H11" s="138">
        <v>44471</v>
      </c>
      <c r="I11" s="138">
        <v>47288</v>
      </c>
      <c r="J11" s="138">
        <v>89763</v>
      </c>
      <c r="K11" s="138">
        <v>43201</v>
      </c>
      <c r="L11" s="138">
        <v>46562</v>
      </c>
      <c r="M11" s="196"/>
      <c r="N11" s="196"/>
      <c r="O11" s="196"/>
    </row>
    <row r="12" spans="1:15" ht="15" customHeight="1" x14ac:dyDescent="0.2">
      <c r="A12" s="151"/>
      <c r="B12" s="181" t="s">
        <v>112</v>
      </c>
      <c r="C12" s="149"/>
      <c r="D12" s="139">
        <v>188792</v>
      </c>
      <c r="E12" s="138">
        <v>93373</v>
      </c>
      <c r="F12" s="138">
        <v>95419</v>
      </c>
      <c r="G12" s="138">
        <v>80862</v>
      </c>
      <c r="H12" s="138">
        <v>39596</v>
      </c>
      <c r="I12" s="138">
        <v>41266</v>
      </c>
      <c r="J12" s="138">
        <v>76110</v>
      </c>
      <c r="K12" s="138">
        <v>36335</v>
      </c>
      <c r="L12" s="138">
        <v>39775</v>
      </c>
      <c r="M12" s="196"/>
      <c r="N12" s="196"/>
      <c r="O12" s="196"/>
    </row>
    <row r="13" spans="1:15" ht="15" customHeight="1" x14ac:dyDescent="0.2">
      <c r="A13" s="151"/>
      <c r="B13" s="181" t="s">
        <v>111</v>
      </c>
      <c r="C13" s="149"/>
      <c r="D13" s="139">
        <v>183032</v>
      </c>
      <c r="E13" s="138">
        <v>92184</v>
      </c>
      <c r="F13" s="138">
        <v>90848</v>
      </c>
      <c r="G13" s="138">
        <v>83553</v>
      </c>
      <c r="H13" s="138">
        <v>38377</v>
      </c>
      <c r="I13" s="138">
        <v>45176</v>
      </c>
      <c r="J13" s="138">
        <v>77253</v>
      </c>
      <c r="K13" s="138">
        <v>37284</v>
      </c>
      <c r="L13" s="138">
        <v>39969</v>
      </c>
      <c r="M13" s="196"/>
      <c r="N13" s="196"/>
      <c r="O13" s="196"/>
    </row>
    <row r="14" spans="1:15" ht="15" customHeight="1" x14ac:dyDescent="0.2">
      <c r="A14" s="151"/>
      <c r="B14" s="181" t="s">
        <v>110</v>
      </c>
      <c r="C14" s="149"/>
      <c r="D14" s="139">
        <v>186419</v>
      </c>
      <c r="E14" s="138">
        <v>96585</v>
      </c>
      <c r="F14" s="138">
        <v>89834</v>
      </c>
      <c r="G14" s="138">
        <v>85745</v>
      </c>
      <c r="H14" s="138">
        <v>33764</v>
      </c>
      <c r="I14" s="138">
        <v>51981</v>
      </c>
      <c r="J14" s="138">
        <v>75405</v>
      </c>
      <c r="K14" s="138">
        <v>36697</v>
      </c>
      <c r="L14" s="138">
        <v>38708</v>
      </c>
      <c r="M14" s="196"/>
      <c r="N14" s="196"/>
      <c r="O14" s="196"/>
    </row>
    <row r="15" spans="1:15" s="130" customFormat="1" ht="22.5" customHeight="1" x14ac:dyDescent="0.2">
      <c r="A15" s="148"/>
      <c r="B15" s="179" t="s">
        <v>109</v>
      </c>
      <c r="C15" s="146"/>
      <c r="D15" s="145">
        <f>SUM(E15:F15)</f>
        <v>240116</v>
      </c>
      <c r="E15" s="144">
        <v>119982</v>
      </c>
      <c r="F15" s="144">
        <v>120134</v>
      </c>
      <c r="G15" s="144">
        <f>SUM(H15:I15)</f>
        <v>120990</v>
      </c>
      <c r="H15" s="144">
        <v>46304</v>
      </c>
      <c r="I15" s="144">
        <v>74686</v>
      </c>
      <c r="J15" s="144">
        <f>SUM(K15:L15)</f>
        <v>78812</v>
      </c>
      <c r="K15" s="144">
        <v>37433</v>
      </c>
      <c r="L15" s="144">
        <v>41379</v>
      </c>
      <c r="M15" s="196"/>
      <c r="N15" s="196"/>
      <c r="O15" s="196"/>
    </row>
    <row r="16" spans="1:15" ht="18.75" customHeight="1" x14ac:dyDescent="0.2">
      <c r="A16" s="143" t="s">
        <v>86</v>
      </c>
      <c r="B16" s="143"/>
      <c r="C16" s="149" t="s">
        <v>13</v>
      </c>
      <c r="D16" s="139">
        <f>SUM(E16:F16)</f>
        <v>13852</v>
      </c>
      <c r="E16" s="138">
        <v>5193</v>
      </c>
      <c r="F16" s="138">
        <v>8659</v>
      </c>
      <c r="G16" s="138">
        <f>SUM(H16:I16)</f>
        <v>8351</v>
      </c>
      <c r="H16" s="138">
        <v>2198</v>
      </c>
      <c r="I16" s="138">
        <v>6153</v>
      </c>
      <c r="J16" s="138">
        <f>SUM(K16:L16)</f>
        <v>4676</v>
      </c>
      <c r="K16" s="138">
        <v>2137</v>
      </c>
      <c r="L16" s="138">
        <v>2539</v>
      </c>
      <c r="M16" s="196"/>
      <c r="N16" s="196"/>
      <c r="O16" s="196"/>
    </row>
    <row r="17" spans="1:15" ht="13.5" customHeight="1" x14ac:dyDescent="0.2">
      <c r="A17" s="140"/>
      <c r="B17" s="140"/>
      <c r="C17" s="149" t="s">
        <v>127</v>
      </c>
      <c r="D17" s="139">
        <f>SUM(E17:F17)</f>
        <v>11381</v>
      </c>
      <c r="E17" s="138">
        <v>5479</v>
      </c>
      <c r="F17" s="138">
        <v>5902</v>
      </c>
      <c r="G17" s="138">
        <f>SUM(H17:I17)</f>
        <v>8851</v>
      </c>
      <c r="H17" s="138">
        <v>2364</v>
      </c>
      <c r="I17" s="138">
        <v>6487</v>
      </c>
      <c r="J17" s="138">
        <f>SUM(K17:L17)</f>
        <v>5179</v>
      </c>
      <c r="K17" s="138">
        <v>2491</v>
      </c>
      <c r="L17" s="138">
        <v>2688</v>
      </c>
      <c r="M17" s="196"/>
      <c r="N17" s="196"/>
      <c r="O17" s="196"/>
    </row>
    <row r="18" spans="1:15" ht="13.5" customHeight="1" x14ac:dyDescent="0.2">
      <c r="A18" s="140"/>
      <c r="B18" s="140"/>
      <c r="C18" s="149" t="s">
        <v>126</v>
      </c>
      <c r="D18" s="139">
        <f>SUM(E18:F18)</f>
        <v>23010</v>
      </c>
      <c r="E18" s="138">
        <v>11546</v>
      </c>
      <c r="F18" s="138">
        <v>11464</v>
      </c>
      <c r="G18" s="138">
        <f>SUM(H18:I18)</f>
        <v>12701</v>
      </c>
      <c r="H18" s="138">
        <v>4999</v>
      </c>
      <c r="I18" s="138">
        <v>7702</v>
      </c>
      <c r="J18" s="138">
        <f>SUM(K18:L18)</f>
        <v>6531</v>
      </c>
      <c r="K18" s="138">
        <v>2944</v>
      </c>
      <c r="L18" s="138">
        <v>3587</v>
      </c>
      <c r="M18" s="196"/>
      <c r="N18" s="196"/>
      <c r="O18" s="196"/>
    </row>
    <row r="19" spans="1:15" ht="18.75" customHeight="1" x14ac:dyDescent="0.2">
      <c r="A19" s="140"/>
      <c r="B19" s="140"/>
      <c r="C19" s="149" t="s">
        <v>125</v>
      </c>
      <c r="D19" s="139">
        <f>SUM(E19:F19)</f>
        <v>18061</v>
      </c>
      <c r="E19" s="138">
        <v>9938</v>
      </c>
      <c r="F19" s="138">
        <v>8123</v>
      </c>
      <c r="G19" s="138">
        <f>SUM(H19:I19)</f>
        <v>10477</v>
      </c>
      <c r="H19" s="138">
        <v>4683</v>
      </c>
      <c r="I19" s="138">
        <v>5794</v>
      </c>
      <c r="J19" s="138">
        <f>SUM(K19:L19)</f>
        <v>6365</v>
      </c>
      <c r="K19" s="138">
        <v>3000</v>
      </c>
      <c r="L19" s="138">
        <v>3365</v>
      </c>
      <c r="M19" s="196"/>
      <c r="N19" s="196"/>
      <c r="O19" s="196"/>
    </row>
    <row r="20" spans="1:15" ht="13.5" customHeight="1" x14ac:dyDescent="0.2">
      <c r="A20" s="140"/>
      <c r="B20" s="140"/>
      <c r="C20" s="149" t="s">
        <v>124</v>
      </c>
      <c r="D20" s="139">
        <f>SUM(E20:F20)</f>
        <v>18637</v>
      </c>
      <c r="E20" s="138">
        <v>9187</v>
      </c>
      <c r="F20" s="138">
        <v>9450</v>
      </c>
      <c r="G20" s="138">
        <f>SUM(H20:I20)</f>
        <v>9996</v>
      </c>
      <c r="H20" s="138">
        <v>3727</v>
      </c>
      <c r="I20" s="138">
        <v>6269</v>
      </c>
      <c r="J20" s="138">
        <f>SUM(K20:L20)</f>
        <v>6461</v>
      </c>
      <c r="K20" s="138">
        <v>2968</v>
      </c>
      <c r="L20" s="138">
        <v>3493</v>
      </c>
      <c r="M20" s="196"/>
      <c r="N20" s="196"/>
      <c r="O20" s="196"/>
    </row>
    <row r="21" spans="1:15" ht="13.5" customHeight="1" x14ac:dyDescent="0.2">
      <c r="A21" s="140"/>
      <c r="B21" s="140"/>
      <c r="C21" s="149" t="s">
        <v>123</v>
      </c>
      <c r="D21" s="139">
        <f>SUM(E21:F21)</f>
        <v>19644</v>
      </c>
      <c r="E21" s="138">
        <v>10183</v>
      </c>
      <c r="F21" s="138">
        <v>9461</v>
      </c>
      <c r="G21" s="138">
        <f>SUM(H21:I21)</f>
        <v>10259</v>
      </c>
      <c r="H21" s="138">
        <v>3811</v>
      </c>
      <c r="I21" s="138">
        <v>6448</v>
      </c>
      <c r="J21" s="138">
        <f>SUM(K21:L21)</f>
        <v>6427</v>
      </c>
      <c r="K21" s="138">
        <v>3103</v>
      </c>
      <c r="L21" s="138">
        <v>3324</v>
      </c>
      <c r="M21" s="196"/>
      <c r="N21" s="196"/>
      <c r="O21" s="196"/>
    </row>
    <row r="22" spans="1:15" ht="18.75" customHeight="1" x14ac:dyDescent="0.2">
      <c r="A22" s="140"/>
      <c r="B22" s="140"/>
      <c r="C22" s="149" t="s">
        <v>122</v>
      </c>
      <c r="D22" s="139">
        <f>SUM(E22:F22)</f>
        <v>27322</v>
      </c>
      <c r="E22" s="138">
        <v>13959</v>
      </c>
      <c r="F22" s="138">
        <v>13363</v>
      </c>
      <c r="G22" s="138">
        <f>SUM(H22:I22)</f>
        <v>11705</v>
      </c>
      <c r="H22" s="138">
        <v>4477</v>
      </c>
      <c r="I22" s="138">
        <v>7228</v>
      </c>
      <c r="J22" s="138">
        <f>SUM(K22:L22)</f>
        <v>7666</v>
      </c>
      <c r="K22" s="138">
        <v>3645</v>
      </c>
      <c r="L22" s="138">
        <v>4021</v>
      </c>
      <c r="M22" s="196"/>
      <c r="N22" s="196"/>
      <c r="O22" s="196"/>
    </row>
    <row r="23" spans="1:15" ht="13.5" customHeight="1" x14ac:dyDescent="0.2">
      <c r="A23" s="140"/>
      <c r="B23" s="140"/>
      <c r="C23" s="149" t="s">
        <v>121</v>
      </c>
      <c r="D23" s="139">
        <f>SUM(E23:F23)</f>
        <v>35197</v>
      </c>
      <c r="E23" s="138">
        <v>17182</v>
      </c>
      <c r="F23" s="138">
        <v>18015</v>
      </c>
      <c r="G23" s="138">
        <f>SUM(H23:I23)</f>
        <v>11729</v>
      </c>
      <c r="H23" s="138">
        <v>5103</v>
      </c>
      <c r="I23" s="138">
        <v>6626</v>
      </c>
      <c r="J23" s="138">
        <f>SUM(K23:L23)</f>
        <v>6846</v>
      </c>
      <c r="K23" s="138">
        <v>3346</v>
      </c>
      <c r="L23" s="138">
        <v>3500</v>
      </c>
      <c r="M23" s="196"/>
      <c r="N23" s="196"/>
      <c r="O23" s="196"/>
    </row>
    <row r="24" spans="1:15" ht="13.5" customHeight="1" x14ac:dyDescent="0.2">
      <c r="A24" s="140"/>
      <c r="B24" s="140"/>
      <c r="C24" s="149" t="s">
        <v>23</v>
      </c>
      <c r="D24" s="139">
        <f>SUM(E24:F24)</f>
        <v>22064</v>
      </c>
      <c r="E24" s="138">
        <v>11109</v>
      </c>
      <c r="F24" s="138">
        <v>10955</v>
      </c>
      <c r="G24" s="138">
        <f>SUM(H24:I24)</f>
        <v>10399</v>
      </c>
      <c r="H24" s="138">
        <v>4126</v>
      </c>
      <c r="I24" s="138">
        <v>6273</v>
      </c>
      <c r="J24" s="138">
        <f>SUM(K24:L24)</f>
        <v>7443</v>
      </c>
      <c r="K24" s="138">
        <v>3669</v>
      </c>
      <c r="L24" s="138">
        <v>3774</v>
      </c>
      <c r="M24" s="196"/>
      <c r="N24" s="196"/>
      <c r="O24" s="196"/>
    </row>
    <row r="25" spans="1:15" ht="18.75" customHeight="1" x14ac:dyDescent="0.2">
      <c r="A25" s="140"/>
      <c r="B25" s="140"/>
      <c r="C25" s="149">
        <v>10</v>
      </c>
      <c r="D25" s="139">
        <f>SUM(E25:F25)</f>
        <v>19815</v>
      </c>
      <c r="E25" s="138">
        <v>9953</v>
      </c>
      <c r="F25" s="138">
        <v>9862</v>
      </c>
      <c r="G25" s="138">
        <f>SUM(H25:I25)</f>
        <v>10323</v>
      </c>
      <c r="H25" s="138">
        <v>4006</v>
      </c>
      <c r="I25" s="138">
        <v>6317</v>
      </c>
      <c r="J25" s="138">
        <f>SUM(K25:L25)</f>
        <v>7707</v>
      </c>
      <c r="K25" s="138">
        <v>3762</v>
      </c>
      <c r="L25" s="138">
        <v>3945</v>
      </c>
      <c r="M25" s="196"/>
      <c r="N25" s="196"/>
      <c r="O25" s="196"/>
    </row>
    <row r="26" spans="1:15" ht="13.5" customHeight="1" x14ac:dyDescent="0.2">
      <c r="A26" s="140"/>
      <c r="B26" s="140"/>
      <c r="C26" s="149">
        <v>11</v>
      </c>
      <c r="D26" s="139">
        <f>SUM(E26:F26)</f>
        <v>16008</v>
      </c>
      <c r="E26" s="138">
        <v>7807</v>
      </c>
      <c r="F26" s="138">
        <v>8201</v>
      </c>
      <c r="G26" s="138">
        <f>SUM(H26:I26)</f>
        <v>8265</v>
      </c>
      <c r="H26" s="138">
        <v>3228</v>
      </c>
      <c r="I26" s="138">
        <v>5037</v>
      </c>
      <c r="J26" s="138">
        <f>SUM(K26:L26)</f>
        <v>6845</v>
      </c>
      <c r="K26" s="138">
        <v>3137</v>
      </c>
      <c r="L26" s="138">
        <v>3708</v>
      </c>
      <c r="M26" s="196"/>
      <c r="N26" s="196"/>
      <c r="O26" s="196"/>
    </row>
    <row r="27" spans="1:15" ht="13.5" customHeight="1" x14ac:dyDescent="0.2">
      <c r="A27" s="140"/>
      <c r="B27" s="140"/>
      <c r="C27" s="149">
        <v>12</v>
      </c>
      <c r="D27" s="139">
        <f>SUM(E27:F27)</f>
        <v>15125</v>
      </c>
      <c r="E27" s="138">
        <v>8446</v>
      </c>
      <c r="F27" s="138">
        <v>6679</v>
      </c>
      <c r="G27" s="138">
        <f>SUM(H27:I27)</f>
        <v>7934</v>
      </c>
      <c r="H27" s="138">
        <v>3582</v>
      </c>
      <c r="I27" s="138">
        <v>4352</v>
      </c>
      <c r="J27" s="138">
        <f>SUM(K27:L27)</f>
        <v>6666</v>
      </c>
      <c r="K27" s="138">
        <v>3231</v>
      </c>
      <c r="L27" s="138">
        <v>3435</v>
      </c>
      <c r="M27" s="196"/>
      <c r="N27" s="196"/>
      <c r="O27" s="196"/>
    </row>
    <row r="28" spans="1:15" ht="6" customHeight="1" x14ac:dyDescent="0.2">
      <c r="A28" s="6"/>
      <c r="B28" s="6"/>
      <c r="C28" s="137"/>
      <c r="D28" s="136"/>
      <c r="E28" s="136"/>
      <c r="F28" s="136"/>
      <c r="G28" s="136"/>
      <c r="H28" s="136"/>
      <c r="I28" s="136"/>
      <c r="J28" s="136"/>
      <c r="K28" s="136"/>
      <c r="L28" s="136"/>
    </row>
    <row r="29" spans="1:15" x14ac:dyDescent="0.2">
      <c r="A29" s="11" t="s">
        <v>120</v>
      </c>
      <c r="B29" s="11"/>
      <c r="C29" s="1"/>
      <c r="E29" s="1"/>
    </row>
    <row r="30" spans="1:15" x14ac:dyDescent="0.2">
      <c r="D30" s="196"/>
      <c r="E30" s="196"/>
      <c r="F30" s="196"/>
      <c r="G30" s="196"/>
      <c r="H30" s="196"/>
      <c r="I30" s="196"/>
      <c r="J30" s="196"/>
      <c r="K30" s="196"/>
      <c r="L30" s="196"/>
    </row>
  </sheetData>
  <mergeCells count="8">
    <mergeCell ref="A1:L1"/>
    <mergeCell ref="A3:L3"/>
    <mergeCell ref="A5:L5"/>
    <mergeCell ref="A16:B16"/>
    <mergeCell ref="A8:C9"/>
    <mergeCell ref="D8:F8"/>
    <mergeCell ref="G8:I8"/>
    <mergeCell ref="J8:L8"/>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C27D-40EC-4A7D-89C8-B27C1A2FC050}">
  <dimension ref="A1:R51"/>
  <sheetViews>
    <sheetView zoomScaleNormal="100" workbookViewId="0">
      <selection sqref="A1:C1"/>
    </sheetView>
  </sheetViews>
  <sheetFormatPr defaultColWidth="9" defaultRowHeight="13" x14ac:dyDescent="0.2"/>
  <cols>
    <col min="1" max="1" width="11.26953125" style="4" customWidth="1"/>
    <col min="2" max="2" width="5.6328125" style="4" customWidth="1"/>
    <col min="3" max="3" width="7.453125" style="4" customWidth="1"/>
    <col min="4" max="16" width="12.453125" style="4" customWidth="1"/>
    <col min="17" max="17" width="14.36328125" style="4" customWidth="1"/>
    <col min="18" max="16384" width="9" style="4"/>
  </cols>
  <sheetData>
    <row r="1" spans="1:17" s="13" customFormat="1" ht="22.5" customHeight="1" x14ac:dyDescent="0.25">
      <c r="I1" s="177" t="s">
        <v>107</v>
      </c>
      <c r="J1" s="13" t="s">
        <v>106</v>
      </c>
    </row>
    <row r="2" spans="1:17" s="12" customFormat="1" x14ac:dyDescent="0.2">
      <c r="I2" s="176"/>
    </row>
    <row r="3" spans="1:17" s="12" customFormat="1" x14ac:dyDescent="0.2">
      <c r="I3" s="176" t="s">
        <v>105</v>
      </c>
      <c r="J3" s="12" t="s">
        <v>104</v>
      </c>
    </row>
    <row r="4" spans="1:17" s="12" customFormat="1" x14ac:dyDescent="0.2">
      <c r="I4" s="176"/>
    </row>
    <row r="5" spans="1:17" s="14" customFormat="1" ht="11" x14ac:dyDescent="0.2">
      <c r="I5" s="175" t="s">
        <v>103</v>
      </c>
      <c r="J5" s="14" t="s">
        <v>102</v>
      </c>
    </row>
    <row r="6" spans="1:17" ht="13.5" customHeight="1" thickBot="1" x14ac:dyDescent="0.25">
      <c r="A6" s="1"/>
      <c r="B6" s="1"/>
      <c r="C6" s="1"/>
      <c r="D6" s="1"/>
      <c r="E6" s="1"/>
    </row>
    <row r="7" spans="1:17" ht="19.5" customHeight="1" x14ac:dyDescent="0.2">
      <c r="A7" s="41" t="s">
        <v>101</v>
      </c>
      <c r="B7" s="41"/>
      <c r="C7" s="174"/>
      <c r="D7" s="172" t="s">
        <v>100</v>
      </c>
      <c r="E7" s="171"/>
      <c r="F7" s="173"/>
      <c r="G7" s="172" t="s">
        <v>99</v>
      </c>
      <c r="H7" s="171"/>
      <c r="I7" s="170"/>
      <c r="J7" s="170"/>
      <c r="K7" s="170"/>
      <c r="L7" s="170"/>
      <c r="M7" s="170"/>
      <c r="N7" s="47" t="s">
        <v>98</v>
      </c>
      <c r="O7" s="169"/>
      <c r="P7" s="169"/>
    </row>
    <row r="8" spans="1:17" ht="19.5" customHeight="1" x14ac:dyDescent="0.2">
      <c r="A8" s="168"/>
      <c r="B8" s="168"/>
      <c r="C8" s="167"/>
      <c r="D8" s="166" t="s">
        <v>91</v>
      </c>
      <c r="E8" s="50" t="s">
        <v>96</v>
      </c>
      <c r="F8" s="50" t="s">
        <v>95</v>
      </c>
      <c r="G8" s="165" t="s">
        <v>97</v>
      </c>
      <c r="H8" s="36" t="s">
        <v>96</v>
      </c>
      <c r="I8" s="164"/>
      <c r="J8" s="164"/>
      <c r="K8" s="36" t="s">
        <v>95</v>
      </c>
      <c r="L8" s="38"/>
      <c r="M8" s="38"/>
      <c r="N8" s="50" t="s">
        <v>94</v>
      </c>
      <c r="O8" s="50" t="s">
        <v>93</v>
      </c>
      <c r="P8" s="58" t="s">
        <v>92</v>
      </c>
    </row>
    <row r="9" spans="1:17" ht="19.5" customHeight="1" x14ac:dyDescent="0.2">
      <c r="A9" s="163"/>
      <c r="B9" s="163"/>
      <c r="C9" s="162"/>
      <c r="D9" s="161"/>
      <c r="E9" s="157"/>
      <c r="F9" s="157"/>
      <c r="G9" s="160"/>
      <c r="H9" s="159" t="s">
        <v>91</v>
      </c>
      <c r="I9" s="37" t="s">
        <v>90</v>
      </c>
      <c r="J9" s="158" t="s">
        <v>89</v>
      </c>
      <c r="K9" s="159" t="s">
        <v>91</v>
      </c>
      <c r="L9" s="159" t="s">
        <v>90</v>
      </c>
      <c r="M9" s="158" t="s">
        <v>89</v>
      </c>
      <c r="N9" s="157"/>
      <c r="O9" s="157"/>
      <c r="P9" s="156"/>
    </row>
    <row r="10" spans="1:17" ht="7.5" customHeight="1" x14ac:dyDescent="0.2">
      <c r="A10" s="5"/>
      <c r="B10" s="5"/>
      <c r="C10" s="155"/>
      <c r="D10" s="5"/>
      <c r="E10" s="5"/>
      <c r="F10" s="5"/>
      <c r="G10" s="5"/>
      <c r="H10" s="154"/>
      <c r="I10" s="5"/>
      <c r="J10" s="5"/>
      <c r="K10" s="154"/>
      <c r="L10" s="5"/>
      <c r="M10" s="5"/>
      <c r="N10" s="5"/>
      <c r="O10" s="154"/>
      <c r="P10" s="5"/>
    </row>
    <row r="11" spans="1:17" ht="15" customHeight="1" x14ac:dyDescent="0.2">
      <c r="A11" s="153" t="s">
        <v>88</v>
      </c>
      <c r="B11" s="150">
        <v>20</v>
      </c>
      <c r="C11" s="152" t="s">
        <v>87</v>
      </c>
      <c r="D11" s="139">
        <v>23762</v>
      </c>
      <c r="E11" s="138">
        <v>1308</v>
      </c>
      <c r="F11" s="138">
        <v>22454</v>
      </c>
      <c r="G11" s="138">
        <v>3049257</v>
      </c>
      <c r="H11" s="138">
        <v>289058</v>
      </c>
      <c r="I11" s="138">
        <v>145275</v>
      </c>
      <c r="J11" s="138">
        <v>143783</v>
      </c>
      <c r="K11" s="138">
        <v>2760199</v>
      </c>
      <c r="L11" s="138">
        <v>1380981</v>
      </c>
      <c r="M11" s="138">
        <v>1379218</v>
      </c>
      <c r="N11" s="138">
        <v>76747</v>
      </c>
      <c r="O11" s="138">
        <v>76607</v>
      </c>
      <c r="P11" s="138">
        <v>140</v>
      </c>
      <c r="Q11" s="126"/>
    </row>
    <row r="12" spans="1:17" ht="15" customHeight="1" x14ac:dyDescent="0.2">
      <c r="A12" s="151"/>
      <c r="B12" s="150">
        <v>21</v>
      </c>
      <c r="C12" s="149"/>
      <c r="D12" s="139">
        <v>24922</v>
      </c>
      <c r="E12" s="138">
        <v>1213</v>
      </c>
      <c r="F12" s="138">
        <v>23709</v>
      </c>
      <c r="G12" s="138">
        <v>2798647</v>
      </c>
      <c r="H12" s="138">
        <v>238255</v>
      </c>
      <c r="I12" s="138">
        <v>119318</v>
      </c>
      <c r="J12" s="138">
        <v>118937</v>
      </c>
      <c r="K12" s="138">
        <v>2560392</v>
      </c>
      <c r="L12" s="138">
        <v>1281618</v>
      </c>
      <c r="M12" s="138">
        <v>1278774</v>
      </c>
      <c r="N12" s="138">
        <v>69362</v>
      </c>
      <c r="O12" s="138">
        <v>69221</v>
      </c>
      <c r="P12" s="138">
        <v>141</v>
      </c>
      <c r="Q12" s="126"/>
    </row>
    <row r="13" spans="1:17" ht="15" customHeight="1" x14ac:dyDescent="0.2">
      <c r="A13" s="151"/>
      <c r="B13" s="150">
        <v>22</v>
      </c>
      <c r="C13" s="149"/>
      <c r="D13" s="139">
        <v>22977</v>
      </c>
      <c r="E13" s="138">
        <v>1147</v>
      </c>
      <c r="F13" s="138">
        <v>21830</v>
      </c>
      <c r="G13" s="138">
        <v>2826277</v>
      </c>
      <c r="H13" s="138">
        <v>271932</v>
      </c>
      <c r="I13" s="138">
        <v>138241</v>
      </c>
      <c r="J13" s="138">
        <v>133691</v>
      </c>
      <c r="K13" s="138">
        <v>2554345</v>
      </c>
      <c r="L13" s="138">
        <v>1276996</v>
      </c>
      <c r="M13" s="138">
        <v>1277349</v>
      </c>
      <c r="N13" s="138">
        <v>66248</v>
      </c>
      <c r="O13" s="138">
        <v>66118</v>
      </c>
      <c r="P13" s="138">
        <v>130</v>
      </c>
      <c r="Q13" s="126"/>
    </row>
    <row r="14" spans="1:17" ht="15" customHeight="1" x14ac:dyDescent="0.2">
      <c r="A14" s="151"/>
      <c r="B14" s="150">
        <v>23</v>
      </c>
      <c r="C14" s="149"/>
      <c r="D14" s="139">
        <v>14501</v>
      </c>
      <c r="E14" s="138">
        <v>385</v>
      </c>
      <c r="F14" s="138">
        <v>14116</v>
      </c>
      <c r="G14" s="138">
        <v>1717102</v>
      </c>
      <c r="H14" s="138">
        <v>87806</v>
      </c>
      <c r="I14" s="138">
        <v>44369</v>
      </c>
      <c r="J14" s="138">
        <v>43437</v>
      </c>
      <c r="K14" s="138">
        <v>1629296</v>
      </c>
      <c r="L14" s="138">
        <v>812126</v>
      </c>
      <c r="M14" s="138">
        <v>817170</v>
      </c>
      <c r="N14" s="138">
        <v>28726</v>
      </c>
      <c r="O14" s="138">
        <v>27993</v>
      </c>
      <c r="P14" s="138">
        <v>733</v>
      </c>
      <c r="Q14" s="126"/>
    </row>
    <row r="15" spans="1:17" s="130" customFormat="1" ht="22.5" customHeight="1" x14ac:dyDescent="0.2">
      <c r="A15" s="148"/>
      <c r="B15" s="147">
        <v>24</v>
      </c>
      <c r="C15" s="146"/>
      <c r="D15" s="145">
        <v>22766</v>
      </c>
      <c r="E15" s="144">
        <v>774</v>
      </c>
      <c r="F15" s="144">
        <v>21992</v>
      </c>
      <c r="G15" s="144">
        <v>2666464</v>
      </c>
      <c r="H15" s="144">
        <v>178081</v>
      </c>
      <c r="I15" s="144">
        <v>88348</v>
      </c>
      <c r="J15" s="144">
        <v>89733</v>
      </c>
      <c r="K15" s="144">
        <v>2488383</v>
      </c>
      <c r="L15" s="144">
        <v>1242799</v>
      </c>
      <c r="M15" s="144">
        <v>1245584</v>
      </c>
      <c r="N15" s="144">
        <v>59799</v>
      </c>
      <c r="O15" s="144">
        <v>59239</v>
      </c>
      <c r="P15" s="144">
        <v>560.01800000000003</v>
      </c>
      <c r="Q15" s="132"/>
    </row>
    <row r="16" spans="1:17" ht="18.75" customHeight="1" x14ac:dyDescent="0.2">
      <c r="A16" s="143" t="s">
        <v>86</v>
      </c>
      <c r="B16" s="143"/>
      <c r="C16" s="18" t="s">
        <v>85</v>
      </c>
      <c r="D16" s="139">
        <v>1647</v>
      </c>
      <c r="E16" s="138">
        <v>42</v>
      </c>
      <c r="F16" s="138">
        <v>1605</v>
      </c>
      <c r="G16" s="138">
        <v>165436</v>
      </c>
      <c r="H16" s="138">
        <v>10991</v>
      </c>
      <c r="I16" s="138">
        <v>5336</v>
      </c>
      <c r="J16" s="138">
        <v>5655</v>
      </c>
      <c r="K16" s="138">
        <v>154445</v>
      </c>
      <c r="L16" s="138">
        <v>74349</v>
      </c>
      <c r="M16" s="138">
        <v>80096</v>
      </c>
      <c r="N16" s="138">
        <v>3239.1820000000002</v>
      </c>
      <c r="O16" s="138">
        <v>3219.9870000000001</v>
      </c>
      <c r="P16" s="138">
        <v>19.195</v>
      </c>
      <c r="Q16" s="126"/>
    </row>
    <row r="17" spans="1:18" ht="13.5" customHeight="1" x14ac:dyDescent="0.2">
      <c r="A17" s="140"/>
      <c r="B17" s="140"/>
      <c r="C17" s="18" t="s">
        <v>84</v>
      </c>
      <c r="D17" s="139">
        <v>1705</v>
      </c>
      <c r="E17" s="138">
        <v>39</v>
      </c>
      <c r="F17" s="138">
        <v>1666</v>
      </c>
      <c r="G17" s="138">
        <v>187616</v>
      </c>
      <c r="H17" s="138">
        <v>12525</v>
      </c>
      <c r="I17" s="138">
        <v>6267</v>
      </c>
      <c r="J17" s="138">
        <v>6258</v>
      </c>
      <c r="K17" s="138">
        <v>175091</v>
      </c>
      <c r="L17" s="138">
        <v>87544</v>
      </c>
      <c r="M17" s="138">
        <v>87547</v>
      </c>
      <c r="N17" s="138">
        <v>3509</v>
      </c>
      <c r="O17" s="138">
        <v>3478.1390000000001</v>
      </c>
      <c r="P17" s="138">
        <v>31.437000000000001</v>
      </c>
      <c r="Q17" s="126"/>
      <c r="R17" s="142"/>
    </row>
    <row r="18" spans="1:18" ht="13.5" customHeight="1" x14ac:dyDescent="0.2">
      <c r="A18" s="140"/>
      <c r="B18" s="140"/>
      <c r="C18" s="18" t="s">
        <v>83</v>
      </c>
      <c r="D18" s="139">
        <v>1879</v>
      </c>
      <c r="E18" s="138">
        <v>47</v>
      </c>
      <c r="F18" s="138">
        <v>1832</v>
      </c>
      <c r="G18" s="138">
        <v>221301</v>
      </c>
      <c r="H18" s="138">
        <v>13163</v>
      </c>
      <c r="I18" s="138">
        <v>6582</v>
      </c>
      <c r="J18" s="138">
        <v>6581</v>
      </c>
      <c r="K18" s="138">
        <v>208138</v>
      </c>
      <c r="L18" s="138">
        <v>104492</v>
      </c>
      <c r="M18" s="138">
        <v>103646</v>
      </c>
      <c r="N18" s="138">
        <v>3604.3580000000002</v>
      </c>
      <c r="O18" s="138">
        <v>3567.4470000000001</v>
      </c>
      <c r="P18" s="138">
        <v>36.911000000000001</v>
      </c>
      <c r="Q18" s="126"/>
    </row>
    <row r="19" spans="1:18" ht="18.75" customHeight="1" x14ac:dyDescent="0.2">
      <c r="A19" s="140"/>
      <c r="B19" s="140"/>
      <c r="C19" s="18" t="s">
        <v>82</v>
      </c>
      <c r="D19" s="139">
        <v>1775</v>
      </c>
      <c r="E19" s="138">
        <v>58</v>
      </c>
      <c r="F19" s="138">
        <v>1717</v>
      </c>
      <c r="G19" s="138">
        <v>200941</v>
      </c>
      <c r="H19" s="138">
        <v>12366</v>
      </c>
      <c r="I19" s="138">
        <v>6171</v>
      </c>
      <c r="J19" s="138">
        <v>6195</v>
      </c>
      <c r="K19" s="138">
        <v>188575</v>
      </c>
      <c r="L19" s="138">
        <v>94098</v>
      </c>
      <c r="M19" s="138">
        <v>94477</v>
      </c>
      <c r="N19" s="138">
        <v>4780.0820000000003</v>
      </c>
      <c r="O19" s="138">
        <v>4741.3980000000001</v>
      </c>
      <c r="P19" s="138">
        <v>38.683999999999997</v>
      </c>
      <c r="Q19" s="126"/>
    </row>
    <row r="20" spans="1:18" ht="15" customHeight="1" x14ac:dyDescent="0.2">
      <c r="A20" s="140"/>
      <c r="B20" s="140"/>
      <c r="C20" s="18" t="s">
        <v>81</v>
      </c>
      <c r="D20" s="139">
        <v>1945</v>
      </c>
      <c r="E20" s="138">
        <v>63</v>
      </c>
      <c r="F20" s="138">
        <v>1882</v>
      </c>
      <c r="G20" s="138">
        <v>219037</v>
      </c>
      <c r="H20" s="138">
        <v>14451</v>
      </c>
      <c r="I20" s="138">
        <v>6966</v>
      </c>
      <c r="J20" s="138">
        <v>7485</v>
      </c>
      <c r="K20" s="138">
        <v>204586</v>
      </c>
      <c r="L20" s="138">
        <v>101019</v>
      </c>
      <c r="M20" s="141">
        <v>103567</v>
      </c>
      <c r="N20" s="138">
        <v>5169.1689999999999</v>
      </c>
      <c r="O20" s="138">
        <v>5111.41</v>
      </c>
      <c r="P20" s="141">
        <v>57.759</v>
      </c>
      <c r="Q20" s="126"/>
    </row>
    <row r="21" spans="1:18" ht="13.5" customHeight="1" x14ac:dyDescent="0.2">
      <c r="A21" s="140"/>
      <c r="B21" s="140"/>
      <c r="C21" s="18" t="s">
        <v>80</v>
      </c>
      <c r="D21" s="139">
        <v>1940</v>
      </c>
      <c r="E21" s="141">
        <v>68</v>
      </c>
      <c r="F21" s="138">
        <v>1872</v>
      </c>
      <c r="G21" s="138">
        <v>229317</v>
      </c>
      <c r="H21" s="138">
        <v>15638</v>
      </c>
      <c r="I21" s="138">
        <v>7715</v>
      </c>
      <c r="J21" s="138">
        <v>7923</v>
      </c>
      <c r="K21" s="138">
        <v>213679</v>
      </c>
      <c r="L21" s="138">
        <v>107537</v>
      </c>
      <c r="M21" s="138">
        <v>106142</v>
      </c>
      <c r="N21" s="138">
        <v>5568.2539999999999</v>
      </c>
      <c r="O21" s="138">
        <v>5510.424</v>
      </c>
      <c r="P21" s="138">
        <v>57.83</v>
      </c>
      <c r="Q21" s="126"/>
    </row>
    <row r="22" spans="1:18" ht="18.75" customHeight="1" x14ac:dyDescent="0.2">
      <c r="A22" s="140"/>
      <c r="B22" s="140"/>
      <c r="C22" s="18" t="s">
        <v>79</v>
      </c>
      <c r="D22" s="139">
        <v>1982</v>
      </c>
      <c r="E22" s="138">
        <v>76</v>
      </c>
      <c r="F22" s="138">
        <v>1906</v>
      </c>
      <c r="G22" s="138">
        <v>233764</v>
      </c>
      <c r="H22" s="138">
        <v>17421</v>
      </c>
      <c r="I22" s="138">
        <v>8590</v>
      </c>
      <c r="J22" s="138">
        <v>8831</v>
      </c>
      <c r="K22" s="138">
        <v>216343</v>
      </c>
      <c r="L22" s="138">
        <v>107927</v>
      </c>
      <c r="M22" s="138">
        <v>108416</v>
      </c>
      <c r="N22" s="138">
        <v>5485.9929999999995</v>
      </c>
      <c r="O22" s="138">
        <v>5429.7529999999997</v>
      </c>
      <c r="P22" s="138">
        <v>56.24</v>
      </c>
      <c r="Q22" s="126"/>
    </row>
    <row r="23" spans="1:18" ht="13.5" customHeight="1" x14ac:dyDescent="0.2">
      <c r="A23" s="140"/>
      <c r="B23" s="140"/>
      <c r="C23" s="18" t="s">
        <v>78</v>
      </c>
      <c r="D23" s="139">
        <v>2034</v>
      </c>
      <c r="E23" s="138">
        <v>82</v>
      </c>
      <c r="F23" s="138">
        <v>1952</v>
      </c>
      <c r="G23" s="138">
        <v>243975</v>
      </c>
      <c r="H23" s="138">
        <v>20693</v>
      </c>
      <c r="I23" s="138">
        <v>10037</v>
      </c>
      <c r="J23" s="138">
        <v>10656</v>
      </c>
      <c r="K23" s="138">
        <v>223282</v>
      </c>
      <c r="L23" s="138">
        <v>110655</v>
      </c>
      <c r="M23" s="138">
        <v>112627</v>
      </c>
      <c r="N23" s="138">
        <v>5642.1210000000001</v>
      </c>
      <c r="O23" s="138">
        <v>5578.24</v>
      </c>
      <c r="P23" s="138">
        <v>63.881</v>
      </c>
      <c r="Q23" s="126"/>
    </row>
    <row r="24" spans="1:18" ht="15" customHeight="1" x14ac:dyDescent="0.2">
      <c r="A24" s="140"/>
      <c r="B24" s="140"/>
      <c r="C24" s="18" t="s">
        <v>77</v>
      </c>
      <c r="D24" s="139">
        <v>1924</v>
      </c>
      <c r="E24" s="141">
        <v>85</v>
      </c>
      <c r="F24" s="138">
        <v>1839</v>
      </c>
      <c r="G24" s="138">
        <v>250999</v>
      </c>
      <c r="H24" s="138">
        <v>17976</v>
      </c>
      <c r="I24" s="138">
        <v>8580</v>
      </c>
      <c r="J24" s="138">
        <v>9396</v>
      </c>
      <c r="K24" s="138">
        <v>233023</v>
      </c>
      <c r="L24" s="138">
        <v>117044</v>
      </c>
      <c r="M24" s="138">
        <v>115979</v>
      </c>
      <c r="N24" s="138">
        <v>5689</v>
      </c>
      <c r="O24" s="138">
        <v>5637.6980000000003</v>
      </c>
      <c r="P24" s="138">
        <v>50.658000000000001</v>
      </c>
      <c r="Q24" s="126"/>
    </row>
    <row r="25" spans="1:18" ht="18.75" customHeight="1" x14ac:dyDescent="0.2">
      <c r="A25" s="140"/>
      <c r="B25" s="140"/>
      <c r="C25" s="18">
        <v>10</v>
      </c>
      <c r="D25" s="139">
        <v>2064</v>
      </c>
      <c r="E25" s="138">
        <v>68</v>
      </c>
      <c r="F25" s="138">
        <v>1996</v>
      </c>
      <c r="G25" s="138">
        <v>248829</v>
      </c>
      <c r="H25" s="138">
        <v>13840</v>
      </c>
      <c r="I25" s="138">
        <v>6874</v>
      </c>
      <c r="J25" s="138">
        <v>6966</v>
      </c>
      <c r="K25" s="138">
        <v>234989</v>
      </c>
      <c r="L25" s="138">
        <v>116653</v>
      </c>
      <c r="M25" s="138">
        <v>118336</v>
      </c>
      <c r="N25" s="138">
        <v>5564.5190000000002</v>
      </c>
      <c r="O25" s="138">
        <v>5511.8</v>
      </c>
      <c r="P25" s="138">
        <v>52.719000000000001</v>
      </c>
      <c r="Q25" s="126"/>
    </row>
    <row r="26" spans="1:18" ht="13.5" customHeight="1" x14ac:dyDescent="0.2">
      <c r="A26" s="140"/>
      <c r="B26" s="140"/>
      <c r="C26" s="18">
        <v>11</v>
      </c>
      <c r="D26" s="139">
        <v>1914</v>
      </c>
      <c r="E26" s="141">
        <v>68</v>
      </c>
      <c r="F26" s="138">
        <v>1846</v>
      </c>
      <c r="G26" s="138">
        <v>252600</v>
      </c>
      <c r="H26" s="138">
        <v>14987</v>
      </c>
      <c r="I26" s="138">
        <v>7610</v>
      </c>
      <c r="J26" s="138">
        <v>7377</v>
      </c>
      <c r="K26" s="138">
        <v>237613</v>
      </c>
      <c r="L26" s="138">
        <v>120045</v>
      </c>
      <c r="M26" s="138">
        <v>117568</v>
      </c>
      <c r="N26" s="138">
        <v>5541.0740000000005</v>
      </c>
      <c r="O26" s="138">
        <v>5497.72</v>
      </c>
      <c r="P26" s="138">
        <v>43.353999999999999</v>
      </c>
      <c r="Q26" s="126"/>
    </row>
    <row r="27" spans="1:18" ht="13.5" customHeight="1" x14ac:dyDescent="0.2">
      <c r="A27" s="140"/>
      <c r="B27" s="140"/>
      <c r="C27" s="18">
        <v>12</v>
      </c>
      <c r="D27" s="139">
        <v>1957</v>
      </c>
      <c r="E27" s="138">
        <v>78</v>
      </c>
      <c r="F27" s="138">
        <v>1879</v>
      </c>
      <c r="G27" s="138">
        <v>212649</v>
      </c>
      <c r="H27" s="138">
        <v>14030</v>
      </c>
      <c r="I27" s="138">
        <v>7620</v>
      </c>
      <c r="J27" s="138">
        <v>6410</v>
      </c>
      <c r="K27" s="138">
        <v>198619</v>
      </c>
      <c r="L27" s="138">
        <v>101436</v>
      </c>
      <c r="M27" s="138">
        <v>97183</v>
      </c>
      <c r="N27" s="138">
        <v>6007</v>
      </c>
      <c r="O27" s="138">
        <v>5956.3389999999999</v>
      </c>
      <c r="P27" s="138">
        <v>51.35</v>
      </c>
      <c r="Q27" s="126"/>
    </row>
    <row r="28" spans="1:18" ht="9" customHeight="1" x14ac:dyDescent="0.2">
      <c r="A28" s="6"/>
      <c r="B28" s="6"/>
      <c r="C28" s="137"/>
      <c r="D28" s="136"/>
      <c r="E28" s="136"/>
      <c r="F28" s="136"/>
      <c r="G28" s="136"/>
      <c r="H28" s="136"/>
      <c r="I28" s="136"/>
      <c r="J28" s="136"/>
      <c r="K28" s="136"/>
      <c r="L28" s="136"/>
      <c r="M28" s="136"/>
      <c r="N28" s="136"/>
      <c r="O28" s="136"/>
      <c r="P28" s="136"/>
      <c r="Q28" s="126"/>
    </row>
    <row r="29" spans="1:18" ht="13.5" customHeight="1" x14ac:dyDescent="0.2"/>
    <row r="30" spans="1:18" ht="15" customHeight="1" x14ac:dyDescent="0.2"/>
    <row r="31" spans="1:18" ht="15" customHeight="1" x14ac:dyDescent="0.2">
      <c r="E31" s="128"/>
      <c r="H31" s="128"/>
      <c r="L31" s="128"/>
      <c r="N31" s="134"/>
      <c r="O31" s="134"/>
    </row>
    <row r="32" spans="1:18" ht="15" customHeight="1" x14ac:dyDescent="0.2">
      <c r="A32" s="135"/>
      <c r="B32" s="135"/>
      <c r="C32" s="135"/>
      <c r="D32" s="126"/>
      <c r="E32" s="126"/>
      <c r="F32" s="126"/>
      <c r="G32" s="126"/>
      <c r="H32" s="126"/>
      <c r="I32" s="126"/>
      <c r="J32" s="126"/>
      <c r="K32" s="126"/>
      <c r="L32" s="127"/>
      <c r="M32" s="127"/>
      <c r="N32" s="134"/>
      <c r="O32" s="134"/>
      <c r="P32" s="126"/>
      <c r="Q32" s="126"/>
    </row>
    <row r="33" spans="1:17" ht="15" customHeight="1" x14ac:dyDescent="0.2">
      <c r="A33" s="128"/>
      <c r="B33" s="128"/>
      <c r="C33" s="128"/>
      <c r="D33" s="126"/>
      <c r="E33" s="126"/>
      <c r="F33" s="126"/>
      <c r="G33" s="126"/>
      <c r="H33" s="126"/>
      <c r="I33" s="126"/>
      <c r="J33" s="126"/>
      <c r="K33" s="126"/>
      <c r="L33" s="127"/>
      <c r="M33" s="127"/>
      <c r="N33" s="134"/>
      <c r="O33" s="134"/>
      <c r="P33" s="126"/>
      <c r="Q33" s="126"/>
    </row>
    <row r="34" spans="1:17" ht="15" customHeight="1" x14ac:dyDescent="0.2">
      <c r="A34" s="128"/>
      <c r="B34" s="128"/>
      <c r="C34" s="128"/>
      <c r="D34" s="126"/>
      <c r="E34" s="126"/>
      <c r="F34" s="126"/>
      <c r="G34" s="126"/>
      <c r="H34" s="126"/>
      <c r="I34" s="126"/>
      <c r="J34" s="126"/>
      <c r="K34" s="126"/>
      <c r="L34" s="127"/>
      <c r="M34" s="127"/>
      <c r="N34" s="127"/>
      <c r="O34" s="126"/>
      <c r="P34" s="126"/>
      <c r="Q34" s="126"/>
    </row>
    <row r="35" spans="1:17" ht="15" customHeight="1" x14ac:dyDescent="0.2">
      <c r="A35" s="128"/>
      <c r="B35" s="128"/>
      <c r="C35" s="128"/>
      <c r="D35" s="126"/>
      <c r="E35" s="126"/>
      <c r="F35" s="126"/>
      <c r="G35" s="126"/>
      <c r="H35" s="126"/>
      <c r="I35" s="126"/>
      <c r="J35" s="126"/>
      <c r="K35" s="126"/>
      <c r="L35" s="126"/>
      <c r="M35" s="126"/>
      <c r="N35" s="126"/>
      <c r="O35" s="126"/>
      <c r="P35" s="126"/>
      <c r="Q35" s="126"/>
    </row>
    <row r="36" spans="1:17" s="130" customFormat="1" ht="15" customHeight="1" x14ac:dyDescent="0.2">
      <c r="A36" s="133"/>
      <c r="B36" s="133"/>
      <c r="C36" s="133"/>
      <c r="D36" s="132"/>
      <c r="E36" s="132"/>
      <c r="F36" s="132"/>
      <c r="G36" s="132"/>
      <c r="H36" s="132"/>
      <c r="I36" s="132"/>
      <c r="J36" s="132"/>
      <c r="K36" s="132"/>
      <c r="L36" s="132"/>
      <c r="M36" s="131"/>
      <c r="N36" s="131"/>
      <c r="O36" s="132"/>
      <c r="P36" s="131"/>
      <c r="Q36" s="131"/>
    </row>
    <row r="37" spans="1:17" ht="15" customHeight="1" x14ac:dyDescent="0.2">
      <c r="A37" s="129"/>
      <c r="B37" s="129"/>
      <c r="C37" s="129"/>
      <c r="D37" s="126"/>
      <c r="E37" s="126"/>
      <c r="F37" s="126"/>
      <c r="G37" s="126"/>
      <c r="H37" s="126"/>
      <c r="I37" s="126"/>
      <c r="J37" s="126"/>
      <c r="K37" s="126"/>
      <c r="L37" s="127"/>
      <c r="M37" s="127"/>
      <c r="N37" s="127"/>
      <c r="O37" s="126"/>
      <c r="P37" s="126"/>
      <c r="Q37" s="126"/>
    </row>
    <row r="38" spans="1:17" ht="15" customHeight="1" x14ac:dyDescent="0.2">
      <c r="A38" s="128"/>
      <c r="B38" s="128"/>
      <c r="C38" s="128"/>
      <c r="D38" s="126"/>
      <c r="E38" s="126"/>
      <c r="F38" s="126"/>
      <c r="G38" s="126"/>
      <c r="H38" s="126"/>
      <c r="I38" s="126"/>
      <c r="J38" s="126"/>
      <c r="K38" s="126"/>
      <c r="L38" s="127"/>
      <c r="M38" s="127"/>
      <c r="N38" s="127"/>
      <c r="O38" s="126"/>
      <c r="P38" s="126"/>
      <c r="Q38" s="126"/>
    </row>
    <row r="39" spans="1:17" ht="15" customHeight="1" x14ac:dyDescent="0.2">
      <c r="A39" s="128"/>
      <c r="B39" s="128"/>
      <c r="C39" s="128"/>
      <c r="D39" s="126"/>
      <c r="E39" s="126"/>
      <c r="F39" s="126"/>
      <c r="G39" s="126"/>
      <c r="H39" s="126"/>
      <c r="I39" s="126"/>
      <c r="J39" s="126"/>
      <c r="K39" s="126"/>
      <c r="L39" s="127"/>
      <c r="M39" s="127"/>
      <c r="N39" s="127"/>
      <c r="O39" s="126"/>
      <c r="P39" s="126"/>
      <c r="Q39" s="126"/>
    </row>
    <row r="40" spans="1:17" ht="15" customHeight="1" x14ac:dyDescent="0.2">
      <c r="A40" s="128"/>
      <c r="B40" s="128"/>
      <c r="C40" s="128"/>
      <c r="D40" s="126"/>
      <c r="E40" s="126"/>
      <c r="F40" s="126"/>
      <c r="G40" s="126"/>
      <c r="H40" s="126"/>
      <c r="I40" s="126"/>
      <c r="J40" s="126"/>
      <c r="K40" s="126"/>
      <c r="L40" s="127"/>
      <c r="M40" s="127"/>
      <c r="N40" s="127"/>
      <c r="O40" s="126"/>
      <c r="P40" s="126"/>
      <c r="Q40" s="126"/>
    </row>
    <row r="41" spans="1:17" ht="15" customHeight="1" x14ac:dyDescent="0.2">
      <c r="A41" s="128"/>
      <c r="B41" s="128"/>
      <c r="C41" s="128"/>
      <c r="D41" s="126"/>
      <c r="E41" s="126"/>
      <c r="F41" s="126"/>
      <c r="G41" s="126"/>
      <c r="H41" s="126"/>
      <c r="I41" s="126"/>
      <c r="J41" s="126"/>
      <c r="K41" s="126"/>
      <c r="L41" s="127"/>
      <c r="M41" s="127"/>
      <c r="N41" s="126"/>
      <c r="O41" s="126"/>
      <c r="P41" s="126"/>
      <c r="Q41" s="126"/>
    </row>
    <row r="42" spans="1:17" ht="15" customHeight="1" x14ac:dyDescent="0.2">
      <c r="A42" s="128"/>
      <c r="B42" s="128"/>
      <c r="C42" s="128"/>
      <c r="D42" s="126"/>
      <c r="E42" s="126"/>
      <c r="F42" s="126"/>
      <c r="G42" s="126"/>
      <c r="H42" s="126"/>
      <c r="I42" s="126"/>
      <c r="J42" s="126"/>
      <c r="K42" s="126"/>
      <c r="L42" s="127"/>
      <c r="M42" s="127"/>
      <c r="N42" s="126"/>
      <c r="O42" s="126"/>
      <c r="P42" s="126"/>
      <c r="Q42" s="126"/>
    </row>
    <row r="43" spans="1:17" ht="15" customHeight="1" x14ac:dyDescent="0.2">
      <c r="A43" s="128"/>
      <c r="B43" s="128"/>
      <c r="C43" s="128"/>
      <c r="D43" s="126"/>
      <c r="E43" s="126"/>
      <c r="F43" s="126"/>
      <c r="G43" s="126"/>
      <c r="H43" s="126"/>
      <c r="I43" s="126"/>
      <c r="J43" s="126"/>
      <c r="K43" s="126"/>
      <c r="L43" s="127"/>
      <c r="M43" s="127"/>
      <c r="N43" s="126"/>
      <c r="O43" s="126"/>
      <c r="P43" s="126"/>
      <c r="Q43" s="126"/>
    </row>
    <row r="44" spans="1:17" ht="15" customHeight="1" x14ac:dyDescent="0.2">
      <c r="A44" s="128"/>
      <c r="B44" s="128"/>
      <c r="C44" s="128"/>
      <c r="D44" s="126"/>
      <c r="E44" s="126"/>
      <c r="F44" s="126"/>
      <c r="G44" s="126"/>
      <c r="H44" s="126"/>
      <c r="I44" s="126"/>
      <c r="J44" s="126"/>
      <c r="K44" s="126"/>
      <c r="L44" s="127"/>
      <c r="M44" s="127"/>
      <c r="N44" s="126"/>
      <c r="O44" s="126"/>
      <c r="P44" s="126"/>
      <c r="Q44" s="126"/>
    </row>
    <row r="45" spans="1:17" ht="15" customHeight="1" x14ac:dyDescent="0.2">
      <c r="A45" s="128"/>
      <c r="B45" s="128"/>
      <c r="C45" s="128"/>
      <c r="D45" s="126"/>
      <c r="E45" s="126"/>
      <c r="F45" s="126"/>
      <c r="G45" s="126"/>
      <c r="H45" s="126"/>
      <c r="I45" s="126"/>
      <c r="J45" s="126"/>
      <c r="K45" s="126"/>
      <c r="L45" s="127"/>
      <c r="M45" s="127"/>
      <c r="N45" s="126"/>
      <c r="O45" s="126"/>
      <c r="P45" s="126"/>
      <c r="Q45" s="126"/>
    </row>
    <row r="46" spans="1:17" ht="15" customHeight="1" x14ac:dyDescent="0.2">
      <c r="A46" s="128"/>
      <c r="B46" s="128"/>
      <c r="C46" s="128"/>
      <c r="D46" s="126"/>
      <c r="E46" s="126"/>
      <c r="F46" s="126"/>
      <c r="G46" s="126"/>
      <c r="H46" s="126"/>
      <c r="I46" s="126"/>
      <c r="J46" s="126"/>
      <c r="K46" s="126"/>
      <c r="L46" s="127"/>
      <c r="M46" s="127"/>
      <c r="N46" s="126"/>
      <c r="O46" s="126"/>
      <c r="P46" s="126"/>
      <c r="Q46" s="126"/>
    </row>
    <row r="47" spans="1:17" ht="15" customHeight="1" x14ac:dyDescent="0.2">
      <c r="A47" s="128"/>
      <c r="B47" s="128"/>
      <c r="C47" s="128"/>
      <c r="D47" s="126"/>
      <c r="E47" s="126"/>
      <c r="F47" s="126"/>
      <c r="G47" s="126"/>
      <c r="H47" s="126"/>
      <c r="I47" s="126"/>
      <c r="J47" s="126"/>
      <c r="K47" s="126"/>
      <c r="L47" s="127"/>
      <c r="M47" s="127"/>
      <c r="N47" s="126"/>
      <c r="O47" s="126"/>
      <c r="P47" s="126"/>
      <c r="Q47" s="126"/>
    </row>
    <row r="48" spans="1:17" ht="15" customHeight="1" x14ac:dyDescent="0.2">
      <c r="A48" s="128"/>
      <c r="B48" s="128"/>
      <c r="C48" s="128"/>
      <c r="D48" s="126"/>
      <c r="E48" s="126"/>
      <c r="F48" s="126"/>
      <c r="G48" s="126"/>
      <c r="H48" s="126"/>
      <c r="I48" s="126"/>
      <c r="J48" s="126"/>
      <c r="K48" s="126"/>
      <c r="L48" s="127"/>
      <c r="M48" s="127"/>
      <c r="N48" s="126"/>
      <c r="O48" s="126"/>
      <c r="P48" s="126"/>
      <c r="Q48" s="126"/>
    </row>
    <row r="49" spans="1:17" ht="15" customHeight="1" x14ac:dyDescent="0.2">
      <c r="A49" s="128"/>
      <c r="B49" s="128"/>
      <c r="C49" s="128"/>
      <c r="D49" s="126"/>
      <c r="E49" s="126"/>
      <c r="F49" s="126"/>
      <c r="G49" s="126"/>
      <c r="H49" s="126"/>
      <c r="I49" s="126"/>
      <c r="J49" s="126"/>
      <c r="K49" s="126"/>
      <c r="L49" s="127"/>
      <c r="M49" s="127"/>
      <c r="N49" s="126"/>
      <c r="O49" s="126"/>
      <c r="P49" s="126"/>
      <c r="Q49" s="126"/>
    </row>
    <row r="50" spans="1:17" ht="15" customHeight="1" x14ac:dyDescent="0.2">
      <c r="A50" s="128"/>
      <c r="B50" s="128"/>
      <c r="C50" s="128"/>
      <c r="D50" s="126"/>
      <c r="E50" s="126"/>
      <c r="F50" s="126"/>
      <c r="G50" s="126"/>
      <c r="H50" s="126"/>
      <c r="I50" s="126"/>
      <c r="J50" s="126"/>
      <c r="K50" s="126"/>
      <c r="L50" s="127"/>
      <c r="M50" s="127"/>
      <c r="N50" s="126"/>
      <c r="O50" s="126"/>
      <c r="P50" s="126"/>
      <c r="Q50" s="126"/>
    </row>
    <row r="51" spans="1:17" ht="15" customHeight="1" x14ac:dyDescent="0.2"/>
  </sheetData>
  <mergeCells count="10">
    <mergeCell ref="A16:B16"/>
    <mergeCell ref="A7:C9"/>
    <mergeCell ref="D7:E7"/>
    <mergeCell ref="G7:H7"/>
    <mergeCell ref="N7:P7"/>
    <mergeCell ref="E8:E9"/>
    <mergeCell ref="F8:F9"/>
    <mergeCell ref="N8:N9"/>
    <mergeCell ref="O8:O9"/>
    <mergeCell ref="P8:P9"/>
  </mergeCells>
  <phoneticPr fontId="1"/>
  <printOptions horizontalCentered="1"/>
  <pageMargins left="0.59055118110236227" right="0.59055118110236227" top="0.59055118110236227" bottom="0.39370078740157483" header="0.51181102362204722" footer="0.51181102362204722"/>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107</vt:lpstr>
      <vt:lpstr>108</vt:lpstr>
      <vt:lpstr>109</vt:lpstr>
      <vt:lpstr>110-1</vt:lpstr>
      <vt:lpstr>110-2</vt:lpstr>
      <vt:lpstr>110-3</vt:lpstr>
      <vt:lpstr>110-4</vt:lpstr>
      <vt:lpstr>110-5</vt:lpstr>
      <vt:lpstr>110-6a</vt:lpstr>
      <vt:lpstr>110-6b</vt:lpstr>
      <vt:lpstr>111</vt:lpstr>
      <vt:lpstr>112</vt:lpstr>
      <vt:lpstr>'108'!Print_Area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2014-02-20T02:21:02Z</cp:lastPrinted>
  <dcterms:created xsi:type="dcterms:W3CDTF">1997-01-08T22:48:59Z</dcterms:created>
  <dcterms:modified xsi:type="dcterms:W3CDTF">2026-01-23T02:29:25Z</dcterms:modified>
</cp:coreProperties>
</file>