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izj02f04om\デジタル戦略推進室\20_市民サービスデジタル化推進担当\10_オープンデータ\02_庁内伴走支援\R7\20250627政策企画課\01_オープンデータ化関係\統計書\H26\"/>
    </mc:Choice>
  </mc:AlternateContent>
  <xr:revisionPtr revIDLastSave="0" documentId="8_{4DB4E921-BB60-45F7-A172-674A482A6D22}" xr6:coauthVersionLast="47" xr6:coauthVersionMax="47" xr10:uidLastSave="{00000000-0000-0000-0000-000000000000}"/>
  <bookViews>
    <workbookView xWindow="-28920" yWindow="-120" windowWidth="29040" windowHeight="15720" activeTab="4" xr2:uid="{00000000-000D-0000-FFFF-FFFF00000000}"/>
  </bookViews>
  <sheets>
    <sheet name="79" sheetId="13" r:id="rId1"/>
    <sheet name="80" sheetId="12" r:id="rId2"/>
    <sheet name="81" sheetId="11" r:id="rId3"/>
    <sheet name="82" sheetId="10" r:id="rId4"/>
    <sheet name="83" sheetId="6" r:id="rId5"/>
    <sheet name="84-1" sheetId="4" r:id="rId6"/>
    <sheet name="84-2" sheetId="5" r:id="rId7"/>
    <sheet name="85" sheetId="3" r:id="rId8"/>
    <sheet name="86" sheetId="2" r:id="rId9"/>
  </sheets>
  <definedNames>
    <definedName name="_xlnm.Print_Area" localSheetId="4">'83'!$A$1:$N$63</definedName>
    <definedName name="_xlnm.Print_Area" localSheetId="5">'84-1'!$A$1:$G$64</definedName>
    <definedName name="_xlnm.Print_Area" localSheetId="7">'85'!$A$1:$F$15</definedName>
    <definedName name="_xlnm.Print_Area" localSheetId="8">'86'!$A$1:$AB$58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" l="1"/>
  <c r="D13" i="6"/>
  <c r="E13" i="6"/>
  <c r="F13" i="6"/>
  <c r="G13" i="6"/>
  <c r="H13" i="6"/>
  <c r="I13" i="6"/>
  <c r="J13" i="6"/>
  <c r="K13" i="6"/>
  <c r="L13" i="6"/>
  <c r="M13" i="6"/>
</calcChain>
</file>

<file path=xl/sharedStrings.xml><?xml version="1.0" encoding="utf-8"?>
<sst xmlns="http://schemas.openxmlformats.org/spreadsheetml/2006/main" count="353" uniqueCount="210">
  <si>
    <t>その他</t>
  </si>
  <si>
    <t>総数</t>
  </si>
  <si>
    <t>1.倒産件数</t>
  </si>
  <si>
    <t>放漫
経営</t>
    <rPh sb="3" eb="5">
      <t>ケイエイ</t>
    </rPh>
    <phoneticPr fontId="2"/>
  </si>
  <si>
    <t>過小
資本</t>
    <rPh sb="3" eb="5">
      <t>シホン</t>
    </rPh>
    <phoneticPr fontId="2"/>
  </si>
  <si>
    <t>他社倒産
の余波</t>
    <rPh sb="6" eb="8">
      <t>ヨハ</t>
    </rPh>
    <phoneticPr fontId="2"/>
  </si>
  <si>
    <t>既往の
シワ寄せ</t>
    <rPh sb="6" eb="7">
      <t>ヨ</t>
    </rPh>
    <phoneticPr fontId="2"/>
  </si>
  <si>
    <t>信用性
低下</t>
    <rPh sb="4" eb="6">
      <t>テイカ</t>
    </rPh>
    <phoneticPr fontId="2"/>
  </si>
  <si>
    <t>販売
不振</t>
    <rPh sb="3" eb="5">
      <t>フシン</t>
    </rPh>
    <phoneticPr fontId="2"/>
  </si>
  <si>
    <t>売掛金
回収難</t>
    <rPh sb="4" eb="6">
      <t>カイシュウ</t>
    </rPh>
    <rPh sb="6" eb="7">
      <t>ナン</t>
    </rPh>
    <phoneticPr fontId="2"/>
  </si>
  <si>
    <t>在庫状態
悪      化</t>
    <rPh sb="3" eb="4">
      <t>タイ</t>
    </rPh>
    <rPh sb="5" eb="13">
      <t>アッカ</t>
    </rPh>
    <phoneticPr fontId="2"/>
  </si>
  <si>
    <t>設備投資
過      大</t>
    <rPh sb="5" eb="13">
      <t>カダイ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</si>
  <si>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</si>
  <si>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</si>
  <si>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1月</t>
    <rPh sb="1" eb="2">
      <t>ガツ</t>
    </rPh>
    <phoneticPr fontId="2"/>
  </si>
  <si>
    <t>資料　東京商工リサーチ東北支社</t>
  </si>
  <si>
    <t>2.負債額</t>
  </si>
  <si>
    <t>（単位　千万円）</t>
  </si>
  <si>
    <t>年 ・月</t>
    <phoneticPr fontId="2"/>
  </si>
  <si>
    <t>本表は市内における負債総額１千万円以上の企業倒産状況である。</t>
    <phoneticPr fontId="2"/>
  </si>
  <si>
    <t>年 ・月</t>
    <phoneticPr fontId="2"/>
  </si>
  <si>
    <t>86.原因別企業倒産状況</t>
    <phoneticPr fontId="2"/>
  </si>
  <si>
    <t>平成25年</t>
    <rPh sb="0" eb="2">
      <t>ヘイセイ</t>
    </rPh>
    <phoneticPr fontId="2"/>
  </si>
  <si>
    <t>資料　日本銀行仙台支店</t>
    <phoneticPr fontId="2"/>
  </si>
  <si>
    <t>　 25</t>
    <phoneticPr fontId="2"/>
  </si>
  <si>
    <t>　 24</t>
  </si>
  <si>
    <t>　 23</t>
  </si>
  <si>
    <t>　 22</t>
  </si>
  <si>
    <t xml:space="preserve">        平    成    21    年</t>
    <rPh sb="8" eb="9">
      <t>タイラ</t>
    </rPh>
    <rPh sb="13" eb="14">
      <t>シゲル</t>
    </rPh>
    <phoneticPr fontId="2"/>
  </si>
  <si>
    <t>信用金庫</t>
  </si>
  <si>
    <t>国内銀行</t>
    <rPh sb="0" eb="2">
      <t>コクナイ</t>
    </rPh>
    <rPh sb="2" eb="4">
      <t>ギンコウ</t>
    </rPh>
    <phoneticPr fontId="2"/>
  </si>
  <si>
    <t>総額</t>
  </si>
  <si>
    <t>年</t>
  </si>
  <si>
    <t xml:space="preserve">                  （年末残高）</t>
    <phoneticPr fontId="2"/>
  </si>
  <si>
    <t>（単位　百万円）</t>
  </si>
  <si>
    <t>国内銀行は宮城県に所在する店舗の集計（信託勘定を含まない），信用金庫は宮城県内に本店を有する全店舗の集計。また，それぞれ譲渡性預金は含まない。</t>
    <phoneticPr fontId="2"/>
  </si>
  <si>
    <t>85.金融機関別預金残高</t>
    <phoneticPr fontId="2"/>
  </si>
  <si>
    <t>資料  日本政策金融公庫仙台支店</t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センダイ</t>
    </rPh>
    <rPh sb="14" eb="16">
      <t>シテン</t>
    </rPh>
    <phoneticPr fontId="2"/>
  </si>
  <si>
    <t>…</t>
    <phoneticPr fontId="2"/>
  </si>
  <si>
    <t xml:space="preserve">          3</t>
    <phoneticPr fontId="2"/>
  </si>
  <si>
    <t xml:space="preserve">          2</t>
    <phoneticPr fontId="2"/>
  </si>
  <si>
    <t>平成26年1月</t>
    <phoneticPr fontId="2"/>
  </si>
  <si>
    <t xml:space="preserve">         12</t>
    <phoneticPr fontId="2"/>
  </si>
  <si>
    <t xml:space="preserve">         11</t>
    <phoneticPr fontId="2"/>
  </si>
  <si>
    <t xml:space="preserve">         10</t>
    <phoneticPr fontId="2"/>
  </si>
  <si>
    <t xml:space="preserve">          9</t>
  </si>
  <si>
    <t xml:space="preserve">          8</t>
  </si>
  <si>
    <t xml:space="preserve">          7</t>
  </si>
  <si>
    <t xml:space="preserve">          6</t>
    <phoneticPr fontId="2"/>
  </si>
  <si>
    <t xml:space="preserve">          5</t>
    <phoneticPr fontId="2"/>
  </si>
  <si>
    <t>平成25年4月</t>
    <phoneticPr fontId="2"/>
  </si>
  <si>
    <t>平成21年度</t>
    <rPh sb="0" eb="2">
      <t>ヘイセイ</t>
    </rPh>
    <rPh sb="4" eb="6">
      <t>ネンド</t>
    </rPh>
    <phoneticPr fontId="2"/>
  </si>
  <si>
    <t>金額</t>
  </si>
  <si>
    <t>件数</t>
  </si>
  <si>
    <t>貸付残高（年度末）</t>
    <phoneticPr fontId="2"/>
  </si>
  <si>
    <t>回        収</t>
    <phoneticPr fontId="2"/>
  </si>
  <si>
    <t>貸        付</t>
    <phoneticPr fontId="2"/>
  </si>
  <si>
    <t>年度・月</t>
  </si>
  <si>
    <t>（単位　金額：千円）</t>
    <phoneticPr fontId="2"/>
  </si>
  <si>
    <t>平成12年度以降は普通貸付直接扱（一般貸付，特別貸付，経営改善貸付）の実績である。
平成20年9月までは「農林漁業金融公庫」，「中小企業金融公庫」，「国際協力銀行」と統合する以前の「国民生活金融公庫」の実績である。</t>
    <rPh sb="46" eb="47">
      <t>ネン</t>
    </rPh>
    <rPh sb="48" eb="49">
      <t>ガツ</t>
    </rPh>
    <rPh sb="53" eb="55">
      <t>ノウリン</t>
    </rPh>
    <rPh sb="55" eb="57">
      <t>ギョギョウ</t>
    </rPh>
    <rPh sb="57" eb="59">
      <t>キンユウ</t>
    </rPh>
    <rPh sb="59" eb="61">
      <t>コウコ</t>
    </rPh>
    <rPh sb="64" eb="66">
      <t>チュウショウ</t>
    </rPh>
    <rPh sb="66" eb="68">
      <t>キギョウ</t>
    </rPh>
    <rPh sb="68" eb="70">
      <t>キンユウ</t>
    </rPh>
    <rPh sb="70" eb="72">
      <t>コウコ</t>
    </rPh>
    <rPh sb="75" eb="77">
      <t>コクサイ</t>
    </rPh>
    <rPh sb="77" eb="79">
      <t>キョウリョク</t>
    </rPh>
    <rPh sb="79" eb="81">
      <t>ギンコウ</t>
    </rPh>
    <rPh sb="83" eb="85">
      <t>トウゴウ</t>
    </rPh>
    <rPh sb="87" eb="89">
      <t>イゼン</t>
    </rPh>
    <rPh sb="91" eb="93">
      <t>コクミン</t>
    </rPh>
    <rPh sb="93" eb="95">
      <t>セイカツ</t>
    </rPh>
    <rPh sb="95" eb="97">
      <t>キンユウ</t>
    </rPh>
    <rPh sb="97" eb="99">
      <t>コウコ</t>
    </rPh>
    <rPh sb="101" eb="103">
      <t>ジッセキ</t>
    </rPh>
    <phoneticPr fontId="2"/>
  </si>
  <si>
    <t>1.国民生活事業</t>
    <rPh sb="2" eb="4">
      <t>コクミン</t>
    </rPh>
    <rPh sb="4" eb="6">
      <t>セイカツ</t>
    </rPh>
    <rPh sb="6" eb="8">
      <t>ジギョウ</t>
    </rPh>
    <phoneticPr fontId="2"/>
  </si>
  <si>
    <t>84.日本政策金融公庫貸付状況</t>
    <rPh sb="3" eb="5">
      <t>ニホン</t>
    </rPh>
    <rPh sb="5" eb="7">
      <t>セイサク</t>
    </rPh>
    <rPh sb="7" eb="9">
      <t>キンユウ</t>
    </rPh>
    <phoneticPr fontId="2"/>
  </si>
  <si>
    <t xml:space="preserve"> 資料  日本政策金融公庫仙台支店</t>
    <rPh sb="5" eb="7">
      <t>ニホン</t>
    </rPh>
    <rPh sb="7" eb="9">
      <t>セイサク</t>
    </rPh>
    <rPh sb="9" eb="11">
      <t>キンユウ</t>
    </rPh>
    <rPh sb="11" eb="13">
      <t>コウコ</t>
    </rPh>
    <rPh sb="13" eb="15">
      <t>センダイ</t>
    </rPh>
    <phoneticPr fontId="2"/>
  </si>
  <si>
    <t>…</t>
  </si>
  <si>
    <r>
      <t>平成21年度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</si>
  <si>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代理貸付</t>
  </si>
  <si>
    <t>直接貸付</t>
  </si>
  <si>
    <t>直接貸付</t>
    <phoneticPr fontId="2"/>
  </si>
  <si>
    <t>貸付残高（年度末・期末）</t>
  </si>
  <si>
    <t>回       収</t>
    <phoneticPr fontId="2"/>
  </si>
  <si>
    <t>貸     付</t>
    <phoneticPr fontId="2"/>
  </si>
  <si>
    <t xml:space="preserve"> （単位　金額：千円）</t>
    <phoneticPr fontId="2"/>
  </si>
  <si>
    <t>本表は，仙台支店中小企業事業扱分である。直接貸付については，平成14年度以降東北管内の一部債権を仙台支店に集約化，加えて平成20年度以降は東北管内の条件変更債権も仙台支店に集約化している。代理貸付については，平成16年4～6月に東北管内の取扱いを仙台支店に集中化，加えて平成23年8月に全支店の取扱いを東京支店に集約している。平成20年9月までは「農林漁業金融公庫」，「国民生活金融公庫」，「国際協力銀行」と統合する以前の「中小企業金融公庫」の実績である。</t>
    <rPh sb="8" eb="10">
      <t>チュウショウ</t>
    </rPh>
    <rPh sb="10" eb="12">
      <t>キギョウ</t>
    </rPh>
    <rPh sb="12" eb="14">
      <t>ジギョウ</t>
    </rPh>
    <rPh sb="14" eb="15">
      <t>アツカ</t>
    </rPh>
    <rPh sb="20" eb="22">
      <t>チョクセツ</t>
    </rPh>
    <rPh sb="22" eb="24">
      <t>カシツケ</t>
    </rPh>
    <rPh sb="30" eb="32">
      <t>ヘイセイ</t>
    </rPh>
    <rPh sb="34" eb="35">
      <t>ネン</t>
    </rPh>
    <rPh sb="35" eb="36">
      <t>ド</t>
    </rPh>
    <rPh sb="36" eb="38">
      <t>イコウ</t>
    </rPh>
    <rPh sb="38" eb="40">
      <t>トウホク</t>
    </rPh>
    <rPh sb="40" eb="42">
      <t>カンナイ</t>
    </rPh>
    <rPh sb="43" eb="45">
      <t>イチブ</t>
    </rPh>
    <rPh sb="45" eb="47">
      <t>サイケン</t>
    </rPh>
    <rPh sb="48" eb="50">
      <t>センダイ</t>
    </rPh>
    <rPh sb="50" eb="52">
      <t>シテン</t>
    </rPh>
    <rPh sb="53" eb="55">
      <t>シュウヤク</t>
    </rPh>
    <rPh sb="55" eb="56">
      <t>カ</t>
    </rPh>
    <rPh sb="57" eb="58">
      <t>クワ</t>
    </rPh>
    <rPh sb="60" eb="62">
      <t>ヘイセイ</t>
    </rPh>
    <rPh sb="64" eb="66">
      <t>ネンド</t>
    </rPh>
    <rPh sb="66" eb="68">
      <t>イコウ</t>
    </rPh>
    <rPh sb="69" eb="71">
      <t>トウホク</t>
    </rPh>
    <rPh sb="71" eb="73">
      <t>カンナイ</t>
    </rPh>
    <rPh sb="74" eb="76">
      <t>ジョウケン</t>
    </rPh>
    <rPh sb="76" eb="78">
      <t>ヘンコウ</t>
    </rPh>
    <rPh sb="78" eb="80">
      <t>サイケン</t>
    </rPh>
    <rPh sb="81" eb="83">
      <t>センダイ</t>
    </rPh>
    <rPh sb="83" eb="85">
      <t>シテン</t>
    </rPh>
    <rPh sb="86" eb="89">
      <t>シュウヤクカ</t>
    </rPh>
    <rPh sb="94" eb="96">
      <t>ダイリ</t>
    </rPh>
    <rPh sb="96" eb="98">
      <t>カシツケ</t>
    </rPh>
    <rPh sb="104" eb="106">
      <t>ヘイセイ</t>
    </rPh>
    <rPh sb="108" eb="109">
      <t>ネン</t>
    </rPh>
    <rPh sb="112" eb="113">
      <t>ガツ</t>
    </rPh>
    <rPh sb="114" eb="116">
      <t>トウホク</t>
    </rPh>
    <rPh sb="116" eb="118">
      <t>カンナイ</t>
    </rPh>
    <rPh sb="119" eb="121">
      <t>トリアツカ</t>
    </rPh>
    <rPh sb="123" eb="125">
      <t>センダイ</t>
    </rPh>
    <rPh sb="125" eb="127">
      <t>シテン</t>
    </rPh>
    <rPh sb="128" eb="131">
      <t>シュウチュウカ</t>
    </rPh>
    <rPh sb="132" eb="133">
      <t>クワ</t>
    </rPh>
    <rPh sb="135" eb="137">
      <t>ヘイセイ</t>
    </rPh>
    <rPh sb="139" eb="140">
      <t>ネン</t>
    </rPh>
    <rPh sb="141" eb="142">
      <t>ガツ</t>
    </rPh>
    <rPh sb="143" eb="144">
      <t>ゼン</t>
    </rPh>
    <rPh sb="144" eb="146">
      <t>シテン</t>
    </rPh>
    <rPh sb="147" eb="149">
      <t>トリアツカ</t>
    </rPh>
    <rPh sb="151" eb="153">
      <t>トウキョウ</t>
    </rPh>
    <rPh sb="153" eb="155">
      <t>シテン</t>
    </rPh>
    <rPh sb="156" eb="158">
      <t>シュウヤク</t>
    </rPh>
    <rPh sb="163" eb="165">
      <t>ヘイセイ</t>
    </rPh>
    <rPh sb="167" eb="168">
      <t>ネン</t>
    </rPh>
    <rPh sb="169" eb="170">
      <t>ガツ</t>
    </rPh>
    <rPh sb="174" eb="176">
      <t>ノウリン</t>
    </rPh>
    <rPh sb="176" eb="178">
      <t>ギョギョウ</t>
    </rPh>
    <rPh sb="178" eb="180">
      <t>キンユウ</t>
    </rPh>
    <rPh sb="180" eb="182">
      <t>コウコ</t>
    </rPh>
    <rPh sb="185" eb="187">
      <t>コクミン</t>
    </rPh>
    <rPh sb="187" eb="189">
      <t>セイカツ</t>
    </rPh>
    <rPh sb="189" eb="191">
      <t>キンユウ</t>
    </rPh>
    <rPh sb="191" eb="193">
      <t>コウコ</t>
    </rPh>
    <rPh sb="196" eb="198">
      <t>コクサイ</t>
    </rPh>
    <rPh sb="198" eb="200">
      <t>キョウリョク</t>
    </rPh>
    <rPh sb="200" eb="202">
      <t>ギンコウ</t>
    </rPh>
    <rPh sb="204" eb="206">
      <t>トウゴウ</t>
    </rPh>
    <rPh sb="208" eb="210">
      <t>イゼン</t>
    </rPh>
    <rPh sb="212" eb="214">
      <t>チュウショウ</t>
    </rPh>
    <rPh sb="214" eb="216">
      <t>キギョウ</t>
    </rPh>
    <rPh sb="216" eb="218">
      <t>キンユウ</t>
    </rPh>
    <rPh sb="218" eb="220">
      <t>コウコ</t>
    </rPh>
    <rPh sb="222" eb="224">
      <t>ジッセキ</t>
    </rPh>
    <phoneticPr fontId="2"/>
  </si>
  <si>
    <t>2.中小企業事業</t>
    <rPh sb="2" eb="4">
      <t>チュウショウ</t>
    </rPh>
    <rPh sb="4" eb="6">
      <t>キギョウ</t>
    </rPh>
    <rPh sb="6" eb="8">
      <t>ジギョウ</t>
    </rPh>
    <phoneticPr fontId="2"/>
  </si>
  <si>
    <t>84.日本政策金融公庫貸付状況（続）</t>
    <rPh sb="16" eb="17">
      <t>ツヅ</t>
    </rPh>
    <phoneticPr fontId="2"/>
  </si>
  <si>
    <t>資料  商工組合中央金庫仙台支店</t>
    <rPh sb="0" eb="2">
      <t>シリョウ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2" eb="14">
      <t>センダイ</t>
    </rPh>
    <rPh sb="14" eb="16">
      <t>センダイシテン</t>
    </rPh>
    <phoneticPr fontId="2"/>
  </si>
  <si>
    <t>　12</t>
  </si>
  <si>
    <t>　11</t>
  </si>
  <si>
    <t>　10</t>
  </si>
  <si>
    <t>　9</t>
  </si>
  <si>
    <t>　8</t>
  </si>
  <si>
    <t>　7</t>
  </si>
  <si>
    <t>　6</t>
  </si>
  <si>
    <t>　5</t>
  </si>
  <si>
    <t>　4</t>
  </si>
  <si>
    <t>　3</t>
  </si>
  <si>
    <t>　2</t>
    <phoneticPr fontId="2"/>
  </si>
  <si>
    <t>　　  1 月</t>
    <rPh sb="4" eb="7">
      <t>１ガツ</t>
    </rPh>
    <phoneticPr fontId="2"/>
  </si>
  <si>
    <t>平成25年</t>
    <rPh sb="0" eb="2">
      <t>ヘイセイ</t>
    </rPh>
    <rPh sb="4" eb="5">
      <t>９ネン</t>
    </rPh>
    <phoneticPr fontId="2"/>
  </si>
  <si>
    <t>25</t>
    <phoneticPr fontId="2"/>
  </si>
  <si>
    <t>24</t>
  </si>
  <si>
    <t>23</t>
  </si>
  <si>
    <t>22</t>
  </si>
  <si>
    <t xml:space="preserve">      平成21年</t>
    <rPh sb="6" eb="8">
      <t>ヘイセイ</t>
    </rPh>
    <rPh sb="10" eb="11">
      <t>ネン</t>
    </rPh>
    <phoneticPr fontId="2"/>
  </si>
  <si>
    <t>当座貸越</t>
  </si>
  <si>
    <t>割引貸付</t>
  </si>
  <si>
    <t>手形貸付</t>
  </si>
  <si>
    <t>証書貸付</t>
  </si>
  <si>
    <t>当座預金</t>
  </si>
  <si>
    <t>普通預金</t>
  </si>
  <si>
    <t>通知預金</t>
  </si>
  <si>
    <t>定期預金</t>
  </si>
  <si>
    <t>貸出金</t>
  </si>
  <si>
    <t>預金</t>
  </si>
  <si>
    <t>年・月</t>
  </si>
  <si>
    <t>（年・月末現在）</t>
    <rPh sb="1" eb="2">
      <t>ネン</t>
    </rPh>
    <rPh sb="3" eb="5">
      <t>ゲツマツ</t>
    </rPh>
    <rPh sb="5" eb="7">
      <t>ゲンザイ</t>
    </rPh>
    <phoneticPr fontId="2"/>
  </si>
  <si>
    <t>（単位　千円）</t>
    <phoneticPr fontId="2"/>
  </si>
  <si>
    <t>扱分である。</t>
    <phoneticPr fontId="2"/>
  </si>
  <si>
    <t>本表は，仙台支店</t>
    <phoneticPr fontId="2"/>
  </si>
  <si>
    <t>中 央 金 庫 勘 定</t>
    <phoneticPr fontId="2"/>
  </si>
  <si>
    <t>83.商 工 組 合</t>
    <phoneticPr fontId="2"/>
  </si>
  <si>
    <t xml:space="preserve"> 資料  宮城県信用保証協会</t>
    <rPh sb="1" eb="3">
      <t>シリョウ</t>
    </rPh>
    <rPh sb="5" eb="8">
      <t>ミヤギケン</t>
    </rPh>
    <rPh sb="8" eb="10">
      <t>シンヨウ</t>
    </rPh>
    <rPh sb="10" eb="12">
      <t>ホショウ</t>
    </rPh>
    <rPh sb="12" eb="14">
      <t>キョウカイ</t>
    </rPh>
    <phoneticPr fontId="2"/>
  </si>
  <si>
    <t>3　　 　 　</t>
  </si>
  <si>
    <t>2　　 　 　</t>
    <phoneticPr fontId="2"/>
  </si>
  <si>
    <t xml:space="preserve">   平 成 26 年 1 月</t>
    <rPh sb="3" eb="4">
      <t>ヒラ</t>
    </rPh>
    <rPh sb="5" eb="6">
      <t>シゲル</t>
    </rPh>
    <rPh sb="10" eb="11">
      <t>１０ネン</t>
    </rPh>
    <rPh sb="14" eb="15">
      <t>１ツキ</t>
    </rPh>
    <phoneticPr fontId="2"/>
  </si>
  <si>
    <t>12　　 　 　</t>
  </si>
  <si>
    <t>11　　 　 　</t>
  </si>
  <si>
    <t>10　　 　 　</t>
  </si>
  <si>
    <t>9　　 　 　</t>
  </si>
  <si>
    <t>8　　 　 　</t>
  </si>
  <si>
    <t>7　　 　 　</t>
  </si>
  <si>
    <t>6　　 　 　</t>
  </si>
  <si>
    <t>5　　 　 　</t>
    <phoneticPr fontId="2"/>
  </si>
  <si>
    <t xml:space="preserve">   平 成 25 年 4 月</t>
    <rPh sb="3" eb="4">
      <t>ヒラ</t>
    </rPh>
    <rPh sb="5" eb="6">
      <t>シゲル</t>
    </rPh>
    <rPh sb="10" eb="11">
      <t>ネン</t>
    </rPh>
    <rPh sb="14" eb="15">
      <t>４ツキ</t>
    </rPh>
    <phoneticPr fontId="2"/>
  </si>
  <si>
    <t xml:space="preserve"> 平 成 21 年 度 </t>
    <rPh sb="1" eb="2">
      <t>ヒラ</t>
    </rPh>
    <rPh sb="3" eb="4">
      <t>シゲル</t>
    </rPh>
    <rPh sb="8" eb="9">
      <t>トシ</t>
    </rPh>
    <rPh sb="10" eb="11">
      <t>ド</t>
    </rPh>
    <phoneticPr fontId="2"/>
  </si>
  <si>
    <t>金　額</t>
    <rPh sb="0" eb="3">
      <t>キンガク</t>
    </rPh>
    <phoneticPr fontId="2"/>
  </si>
  <si>
    <t>件　数</t>
    <rPh sb="0" eb="3">
      <t>ケンスウ</t>
    </rPh>
    <phoneticPr fontId="2"/>
  </si>
  <si>
    <t>保証現在額</t>
    <rPh sb="0" eb="2">
      <t>ホショウ</t>
    </rPh>
    <rPh sb="2" eb="4">
      <t>ゲンザイ</t>
    </rPh>
    <rPh sb="4" eb="5">
      <t>ガク</t>
    </rPh>
    <phoneticPr fontId="2"/>
  </si>
  <si>
    <t>代位弁済額</t>
    <rPh sb="0" eb="2">
      <t>ダイイ</t>
    </rPh>
    <rPh sb="2" eb="4">
      <t>ベンサイ</t>
    </rPh>
    <rPh sb="4" eb="5">
      <t>ガク</t>
    </rPh>
    <phoneticPr fontId="2"/>
  </si>
  <si>
    <t>償還</t>
    <rPh sb="0" eb="2">
      <t>ショウカン</t>
    </rPh>
    <phoneticPr fontId="2"/>
  </si>
  <si>
    <t>　　　貸　　　付</t>
    <rPh sb="3" eb="8">
      <t>カシツケ</t>
    </rPh>
    <phoneticPr fontId="2"/>
  </si>
  <si>
    <t>　　　　保　　　証</t>
    <rPh sb="4" eb="9">
      <t>ホショウ</t>
    </rPh>
    <phoneticPr fontId="2"/>
  </si>
  <si>
    <t>保証承諾</t>
    <rPh sb="0" eb="2">
      <t>ホショウ</t>
    </rPh>
    <rPh sb="2" eb="4">
      <t>ショウダク</t>
    </rPh>
    <phoneticPr fontId="2"/>
  </si>
  <si>
    <t>保証申込</t>
    <rPh sb="0" eb="2">
      <t>ホショウ</t>
    </rPh>
    <rPh sb="2" eb="4">
      <t>モウシコミ</t>
    </rPh>
    <phoneticPr fontId="2"/>
  </si>
  <si>
    <t>保証後の処理状況</t>
    <rPh sb="0" eb="2">
      <t>ホショウ</t>
    </rPh>
    <rPh sb="2" eb="3">
      <t>ゴ</t>
    </rPh>
    <rPh sb="4" eb="6">
      <t>ショリ</t>
    </rPh>
    <rPh sb="6" eb="8">
      <t>ジョウキョウ</t>
    </rPh>
    <phoneticPr fontId="2"/>
  </si>
  <si>
    <t>保証申込処理状況</t>
    <rPh sb="0" eb="2">
      <t>ホショウ</t>
    </rPh>
    <rPh sb="2" eb="4">
      <t>モウシコミ</t>
    </rPh>
    <rPh sb="4" eb="6">
      <t>ショリ</t>
    </rPh>
    <rPh sb="6" eb="8">
      <t>ジョウキョウ</t>
    </rPh>
    <phoneticPr fontId="2"/>
  </si>
  <si>
    <t>年度・月</t>
    <rPh sb="0" eb="1">
      <t>ネン</t>
    </rPh>
    <rPh sb="1" eb="2">
      <t>ド</t>
    </rPh>
    <rPh sb="3" eb="4">
      <t>ツキ</t>
    </rPh>
    <phoneticPr fontId="2"/>
  </si>
  <si>
    <t>（単位  金額：千円）</t>
    <rPh sb="1" eb="3">
      <t>タンイ</t>
    </rPh>
    <rPh sb="5" eb="7">
      <t>キンガク</t>
    </rPh>
    <rPh sb="8" eb="10">
      <t>センエン</t>
    </rPh>
    <phoneticPr fontId="2"/>
  </si>
  <si>
    <t>のものである。「代位弁済額」は元利合計額である。
取消－当月末貸付報告未着</t>
    <rPh sb="25" eb="27">
      <t>トリケ</t>
    </rPh>
    <rPh sb="28" eb="31">
      <t>トウゲツマツ</t>
    </rPh>
    <rPh sb="31" eb="33">
      <t>カシツケ</t>
    </rPh>
    <rPh sb="33" eb="35">
      <t>ホウコク</t>
    </rPh>
    <rPh sb="35" eb="37">
      <t>ミチャク</t>
    </rPh>
    <phoneticPr fontId="2"/>
  </si>
  <si>
    <t>本表は，宮城県内における中小企業等に対する融資について
「保証貸付」＝前月末貸付報告未着＋当月承諾－当月保証後</t>
    <phoneticPr fontId="2"/>
  </si>
  <si>
    <t xml:space="preserve"> の　状　況</t>
    <rPh sb="3" eb="4">
      <t>ジョウ</t>
    </rPh>
    <rPh sb="5" eb="6">
      <t>キョウ</t>
    </rPh>
    <phoneticPr fontId="2"/>
  </si>
  <si>
    <t xml:space="preserve">82.　信　用　保　証 </t>
    <rPh sb="4" eb="5">
      <t>シン</t>
    </rPh>
    <rPh sb="6" eb="7">
      <t>ヨウ</t>
    </rPh>
    <rPh sb="8" eb="9">
      <t>ホ</t>
    </rPh>
    <rPh sb="10" eb="11">
      <t>アカシ</t>
    </rPh>
    <phoneticPr fontId="2"/>
  </si>
  <si>
    <t xml:space="preserve"> 資料  (一社)宮城県銀行協会</t>
    <rPh sb="6" eb="7">
      <t>イチ</t>
    </rPh>
    <rPh sb="7" eb="8">
      <t>シャ</t>
    </rPh>
    <phoneticPr fontId="2"/>
  </si>
  <si>
    <t>　　　　12</t>
  </si>
  <si>
    <t>　　　　11</t>
  </si>
  <si>
    <t>　　　　10</t>
  </si>
  <si>
    <t>　　　　9</t>
  </si>
  <si>
    <t>　　　　8</t>
  </si>
  <si>
    <t>　　　　7</t>
  </si>
  <si>
    <t>　　　　6</t>
  </si>
  <si>
    <t>　　　　5</t>
  </si>
  <si>
    <t>　　　　4</t>
  </si>
  <si>
    <t>　　　　3</t>
  </si>
  <si>
    <t>　　　　2</t>
    <phoneticPr fontId="2"/>
  </si>
  <si>
    <t xml:space="preserve">  平成25年 1月</t>
    <phoneticPr fontId="2"/>
  </si>
  <si>
    <t xml:space="preserve">       25</t>
    <phoneticPr fontId="2"/>
  </si>
  <si>
    <t>　　 　　24</t>
    <phoneticPr fontId="2"/>
  </si>
  <si>
    <t>　　 　　23</t>
  </si>
  <si>
    <t>　　 　　22</t>
  </si>
  <si>
    <t xml:space="preserve"> 　平成21年</t>
    <rPh sb="2" eb="4">
      <t>ヘイセイ</t>
    </rPh>
    <rPh sb="6" eb="7">
      <t>ネン</t>
    </rPh>
    <phoneticPr fontId="2"/>
  </si>
  <si>
    <t>貸付信託</t>
  </si>
  <si>
    <t>金銭信託</t>
  </si>
  <si>
    <t>割引手形</t>
  </si>
  <si>
    <t>手形貸付，証書
貸付，給付金等</t>
    <rPh sb="0" eb="2">
      <t>テガタ</t>
    </rPh>
    <rPh sb="2" eb="4">
      <t>カシツケ</t>
    </rPh>
    <rPh sb="5" eb="7">
      <t>ショウショ</t>
    </rPh>
    <rPh sb="8" eb="10">
      <t>カシツケ</t>
    </rPh>
    <rPh sb="11" eb="14">
      <t>キュウフキン</t>
    </rPh>
    <rPh sb="14" eb="15">
      <t>トウ</t>
    </rPh>
    <phoneticPr fontId="2"/>
  </si>
  <si>
    <t>定期積立</t>
  </si>
  <si>
    <t>信託</t>
  </si>
  <si>
    <t>預け金</t>
  </si>
  <si>
    <t>現金</t>
  </si>
  <si>
    <t>有価証券
総額</t>
    <rPh sb="5" eb="7">
      <t>ソウガク</t>
    </rPh>
    <phoneticPr fontId="2"/>
  </si>
  <si>
    <t>商品有価
証券</t>
    <phoneticPr fontId="2"/>
  </si>
  <si>
    <t>コールローン
買入手形</t>
    <rPh sb="7" eb="9">
      <t>カイイ</t>
    </rPh>
    <rPh sb="9" eb="11">
      <t>テガタ</t>
    </rPh>
    <phoneticPr fontId="2"/>
  </si>
  <si>
    <t>貸付金</t>
    <rPh sb="0" eb="2">
      <t>カシツケ</t>
    </rPh>
    <rPh sb="2" eb="3">
      <t>キン</t>
    </rPh>
    <phoneticPr fontId="2"/>
  </si>
  <si>
    <t>年・月</t>
    <rPh sb="0" eb="1">
      <t>ネン</t>
    </rPh>
    <rPh sb="2" eb="3">
      <t>ゲツ</t>
    </rPh>
    <phoneticPr fontId="2"/>
  </si>
  <si>
    <t>（単位　百万円）</t>
    <rPh sb="1" eb="3">
      <t>タンイ</t>
    </rPh>
    <rPh sb="4" eb="7">
      <t>ヒャクマンエン</t>
    </rPh>
    <phoneticPr fontId="2"/>
  </si>
  <si>
    <t xml:space="preserve">その他銀行・信用金庫・信用組合・商工中金・農林中金・
末の各合計数である。
</t>
    <phoneticPr fontId="2"/>
  </si>
  <si>
    <t>本表は,仙台市内に所在する都銀・地銀・第二地銀・信託・
信金中金・全信組連・農協・県漁協・労働金庫の年末，月</t>
    <rPh sb="4" eb="8">
      <t>センダイシナイ</t>
    </rPh>
    <phoneticPr fontId="2"/>
  </si>
  <si>
    <t xml:space="preserve"> 諸　勘　定</t>
    <phoneticPr fontId="2"/>
  </si>
  <si>
    <t xml:space="preserve">81.　銀　行 </t>
    <phoneticPr fontId="2"/>
  </si>
  <si>
    <t>資料  (一社)宮城県銀行協会</t>
    <rPh sb="0" eb="2">
      <t>シリョウ</t>
    </rPh>
    <rPh sb="5" eb="6">
      <t>イチ</t>
    </rPh>
    <rPh sb="6" eb="7">
      <t>シャ</t>
    </rPh>
    <rPh sb="8" eb="11">
      <t>ミヤギケン</t>
    </rPh>
    <rPh sb="11" eb="13">
      <t>ギンコウ</t>
    </rPh>
    <rPh sb="13" eb="15">
      <t>キョウカイ</t>
    </rPh>
    <phoneticPr fontId="2"/>
  </si>
  <si>
    <t xml:space="preserve">　　　　　　12　　　 </t>
    <phoneticPr fontId="2"/>
  </si>
  <si>
    <t xml:space="preserve">　　　　　　11　　　 </t>
    <phoneticPr fontId="2"/>
  </si>
  <si>
    <t xml:space="preserve">　　　　　　10　　　 </t>
    <phoneticPr fontId="2"/>
  </si>
  <si>
    <t xml:space="preserve">　　　　　　9　　　 </t>
    <phoneticPr fontId="2"/>
  </si>
  <si>
    <t xml:space="preserve">　　　　　　8　　　 </t>
    <phoneticPr fontId="2"/>
  </si>
  <si>
    <t xml:space="preserve">　　　　　　7　　　 </t>
    <phoneticPr fontId="2"/>
  </si>
  <si>
    <t xml:space="preserve">　　　　　　6　　　 </t>
    <phoneticPr fontId="2"/>
  </si>
  <si>
    <t xml:space="preserve">　　　　　　5　　　 </t>
    <phoneticPr fontId="2"/>
  </si>
  <si>
    <t xml:space="preserve">　　　　　　4　　　 </t>
    <phoneticPr fontId="2"/>
  </si>
  <si>
    <t xml:space="preserve">　　　　　　3　　　 </t>
    <phoneticPr fontId="2"/>
  </si>
  <si>
    <t xml:space="preserve">　　　　　　2　　　 </t>
    <phoneticPr fontId="2"/>
  </si>
  <si>
    <t>　  平成25年1月</t>
    <rPh sb="3" eb="5">
      <t>ヘイセイ</t>
    </rPh>
    <rPh sb="7" eb="8">
      <t>９ネン</t>
    </rPh>
    <rPh sb="9" eb="10">
      <t>ガツ</t>
    </rPh>
    <phoneticPr fontId="2"/>
  </si>
  <si>
    <t xml:space="preserve">       平成21年</t>
    <rPh sb="7" eb="9">
      <t>ヘイセイ</t>
    </rPh>
    <rPh sb="11" eb="12">
      <t>ネン</t>
    </rPh>
    <phoneticPr fontId="2"/>
  </si>
  <si>
    <t>被仕向高</t>
    <rPh sb="0" eb="1">
      <t>ヒ</t>
    </rPh>
    <rPh sb="1" eb="3">
      <t>シム</t>
    </rPh>
    <rPh sb="3" eb="4">
      <t>タカ</t>
    </rPh>
    <phoneticPr fontId="2"/>
  </si>
  <si>
    <t>仕向高</t>
    <rPh sb="0" eb="2">
      <t>シム</t>
    </rPh>
    <rPh sb="2" eb="3">
      <t>タカ</t>
    </rPh>
    <phoneticPr fontId="2"/>
  </si>
  <si>
    <t>他所割引手形及び代金取立手形</t>
    <rPh sb="0" eb="2">
      <t>タショ</t>
    </rPh>
    <rPh sb="2" eb="4">
      <t>ワリビキ</t>
    </rPh>
    <rPh sb="4" eb="6">
      <t>テガタ</t>
    </rPh>
    <rPh sb="6" eb="7">
      <t>オヨ</t>
    </rPh>
    <rPh sb="8" eb="10">
      <t>ダイキン</t>
    </rPh>
    <rPh sb="10" eb="11">
      <t>ト</t>
    </rPh>
    <rPh sb="11" eb="12">
      <t>リツ</t>
    </rPh>
    <rPh sb="12" eb="14">
      <t>テガタ</t>
    </rPh>
    <phoneticPr fontId="2"/>
  </si>
  <si>
    <t>送金為替</t>
    <rPh sb="0" eb="2">
      <t>ソウキン</t>
    </rPh>
    <rPh sb="2" eb="4">
      <t>カワセ</t>
    </rPh>
    <phoneticPr fontId="2"/>
  </si>
  <si>
    <t>年・月</t>
    <rPh sb="0" eb="1">
      <t>ネン</t>
    </rPh>
    <rPh sb="2" eb="3">
      <t>ツキ</t>
    </rPh>
    <phoneticPr fontId="2"/>
  </si>
  <si>
    <t>（単位  百万円）</t>
    <rPh sb="1" eb="3">
      <t>タンイ</t>
    </rPh>
    <rPh sb="5" eb="6">
      <t>ヒャク</t>
    </rPh>
    <rPh sb="6" eb="7">
      <t>マン</t>
    </rPh>
    <rPh sb="7" eb="8">
      <t>センエン</t>
    </rPh>
    <phoneticPr fontId="2"/>
  </si>
  <si>
    <t xml:space="preserve">本表は仙台市内に所在する都銀・地銀・第二地銀・信託・その他銀行・信用金庫・信用組合・商工中金・農林中金・信金中金・全信組連・農協・県漁協・労働金庫の年末，月末の各合計数である。                                                                                                                          </t>
    <rPh sb="0" eb="1">
      <t>ホン</t>
    </rPh>
    <rPh sb="1" eb="2">
      <t>ヒョウ</t>
    </rPh>
    <rPh sb="3" eb="5">
      <t>センダイ</t>
    </rPh>
    <rPh sb="5" eb="7">
      <t>シナイ</t>
    </rPh>
    <rPh sb="8" eb="9">
      <t>トコロ</t>
    </rPh>
    <rPh sb="9" eb="10">
      <t>ザイ</t>
    </rPh>
    <rPh sb="12" eb="14">
      <t>トギン</t>
    </rPh>
    <rPh sb="15" eb="17">
      <t>チギン</t>
    </rPh>
    <rPh sb="18" eb="20">
      <t>ダイニ</t>
    </rPh>
    <rPh sb="20" eb="22">
      <t>チギン</t>
    </rPh>
    <rPh sb="23" eb="25">
      <t>シンタク</t>
    </rPh>
    <rPh sb="28" eb="29">
      <t>タ</t>
    </rPh>
    <rPh sb="29" eb="31">
      <t>ギンコウ</t>
    </rPh>
    <phoneticPr fontId="2"/>
  </si>
  <si>
    <t>80.内国為替</t>
    <rPh sb="3" eb="5">
      <t>ナイコク</t>
    </rPh>
    <rPh sb="5" eb="7">
      <t>カワセ</t>
    </rPh>
    <phoneticPr fontId="2"/>
  </si>
  <si>
    <t>資料  (一社)宮城県銀行協会</t>
    <rPh sb="0" eb="2">
      <t>シリョウ</t>
    </rPh>
    <rPh sb="5" eb="6">
      <t>イチ</t>
    </rPh>
    <rPh sb="6" eb="7">
      <t>シャ</t>
    </rPh>
    <rPh sb="8" eb="11">
      <t>ミヤギケン</t>
    </rPh>
    <rPh sb="11" eb="15">
      <t>ギンコウキョウカイ</t>
    </rPh>
    <phoneticPr fontId="2"/>
  </si>
  <si>
    <t>　平成25年1月</t>
    <rPh sb="1" eb="3">
      <t>ヘイセイ</t>
    </rPh>
    <rPh sb="5" eb="6">
      <t>９ネン</t>
    </rPh>
    <rPh sb="7" eb="8">
      <t>ガツ</t>
    </rPh>
    <phoneticPr fontId="2"/>
  </si>
  <si>
    <t>金    額</t>
    <rPh sb="0" eb="1">
      <t>キン</t>
    </rPh>
    <rPh sb="5" eb="6">
      <t>ガク</t>
    </rPh>
    <phoneticPr fontId="2"/>
  </si>
  <si>
    <t>枚    数</t>
    <rPh sb="0" eb="6">
      <t>マイスウ</t>
    </rPh>
    <phoneticPr fontId="2"/>
  </si>
  <si>
    <t>差    額</t>
    <rPh sb="0" eb="6">
      <t>サガク</t>
    </rPh>
    <phoneticPr fontId="2"/>
  </si>
  <si>
    <t>不渡手形</t>
    <rPh sb="0" eb="2">
      <t>フワタ</t>
    </rPh>
    <rPh sb="2" eb="4">
      <t>テガタ</t>
    </rPh>
    <phoneticPr fontId="2"/>
  </si>
  <si>
    <t>手形交換高</t>
    <rPh sb="0" eb="2">
      <t>テガタ</t>
    </rPh>
    <rPh sb="2" eb="4">
      <t>コウカン</t>
    </rPh>
    <rPh sb="4" eb="5">
      <t>タカ</t>
    </rPh>
    <phoneticPr fontId="2"/>
  </si>
  <si>
    <t>交換日数</t>
    <rPh sb="0" eb="2">
      <t>コウカン</t>
    </rPh>
    <rPh sb="2" eb="3">
      <t>ニチ</t>
    </rPh>
    <rPh sb="3" eb="4">
      <t>スウ</t>
    </rPh>
    <phoneticPr fontId="2"/>
  </si>
  <si>
    <t>本表は仙台手形交換所における交換高である。対象地域は仙台市のほか塩竈市，多賀城市，岩沼市，名取市，七ヶ浜町，利府町，松島町，富谷町，大和町，大郷町，大衡村，亘理町，山元町を含む。</t>
    <rPh sb="66" eb="69">
      <t>ヤマトチョウ</t>
    </rPh>
    <phoneticPr fontId="2"/>
  </si>
  <si>
    <t>79.手形交換高</t>
    <rPh sb="3" eb="5">
      <t>テガタ</t>
    </rPh>
    <rPh sb="5" eb="7">
      <t>コウカン</t>
    </rPh>
    <rPh sb="7" eb="8">
      <t>ダカ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</si>
</sst>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;[Red]\-#,##0.0"/>
    <numFmt numFmtId="177" formatCode="#,##0_ "/>
    <numFmt numFmtId="178" formatCode="#,##0_);[Red]\(#,##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8.5"/>
      <name val="ＭＳ ゴシック"/>
      <family val="3"/>
      <charset val="128"/>
    </font>
    <font>
      <sz val="8.5"/>
      <name val="ＭＳ Ｐゴシック"/>
      <family val="3"/>
      <charset val="128"/>
    </font>
    <font>
      <sz val="8.5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7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41" fontId="5" fillId="0" borderId="0" xfId="0" applyNumberFormat="1" applyFont="1"/>
    <xf numFmtId="41" fontId="11" fillId="0" borderId="2" xfId="1" applyNumberFormat="1" applyFont="1" applyBorder="1" applyAlignment="1">
      <alignment horizontal="right"/>
    </xf>
    <xf numFmtId="41" fontId="11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41" fontId="11" fillId="0" borderId="0" xfId="0" applyNumberFormat="1" applyFont="1" applyAlignment="1">
      <alignment horizontal="right"/>
    </xf>
    <xf numFmtId="41" fontId="11" fillId="0" borderId="0" xfId="1" applyNumberFormat="1" applyFont="1" applyBorder="1" applyAlignment="1">
      <alignment horizontal="right" shrinkToFit="1"/>
    </xf>
    <xf numFmtId="0" fontId="7" fillId="0" borderId="7" xfId="0" applyFont="1" applyBorder="1" applyAlignment="1">
      <alignment horizontal="distributed" vertical="center" wrapText="1" justifyLastLine="1"/>
    </xf>
    <xf numFmtId="0" fontId="7" fillId="0" borderId="3" xfId="0" applyFont="1" applyBorder="1" applyAlignment="1">
      <alignment horizontal="distributed" vertical="center" wrapText="1" justifyLastLine="1"/>
    </xf>
    <xf numFmtId="176" fontId="8" fillId="0" borderId="5" xfId="1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1" fontId="12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/>
    </xf>
    <xf numFmtId="41" fontId="3" fillId="0" borderId="0" xfId="0" applyNumberFormat="1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11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7" fillId="0" borderId="5" xfId="0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38" fontId="5" fillId="0" borderId="0" xfId="0" applyNumberFormat="1" applyFont="1"/>
    <xf numFmtId="38" fontId="12" fillId="0" borderId="0" xfId="1" applyFont="1" applyBorder="1"/>
    <xf numFmtId="38" fontId="12" fillId="0" borderId="5" xfId="1" applyFont="1" applyBorder="1"/>
    <xf numFmtId="38" fontId="12" fillId="0" borderId="5" xfId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8" fontId="3" fillId="0" borderId="0" xfId="0" applyNumberFormat="1" applyFont="1"/>
    <xf numFmtId="41" fontId="12" fillId="0" borderId="0" xfId="1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 justifyLastLine="1"/>
    </xf>
    <xf numFmtId="0" fontId="7" fillId="0" borderId="0" xfId="0" applyFont="1" applyAlignment="1">
      <alignment horizontal="left" justifyLastLine="1"/>
    </xf>
    <xf numFmtId="0" fontId="11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 justifyLastLine="1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4" xfId="0" applyFont="1" applyBorder="1"/>
    <xf numFmtId="0" fontId="4" fillId="0" borderId="14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38" fontId="15" fillId="0" borderId="5" xfId="1" applyFont="1" applyFill="1" applyBorder="1"/>
    <xf numFmtId="0" fontId="16" fillId="0" borderId="6" xfId="0" applyFont="1" applyBorder="1" applyAlignment="1">
      <alignment horizontal="center"/>
    </xf>
    <xf numFmtId="41" fontId="11" fillId="0" borderId="0" xfId="1" applyNumberFormat="1" applyFont="1" applyFill="1" applyBorder="1"/>
    <xf numFmtId="41" fontId="11" fillId="0" borderId="2" xfId="1" applyNumberFormat="1" applyFont="1" applyFill="1" applyBorder="1"/>
    <xf numFmtId="49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41" fontId="12" fillId="0" borderId="0" xfId="1" applyNumberFormat="1" applyFont="1" applyFill="1" applyBorder="1" applyAlignment="1">
      <alignment vertical="center"/>
    </xf>
    <xf numFmtId="41" fontId="12" fillId="0" borderId="2" xfId="1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41" fontId="11" fillId="0" borderId="0" xfId="1" applyNumberFormat="1" applyFont="1" applyFill="1" applyBorder="1" applyAlignment="1">
      <alignment vertical="center"/>
    </xf>
    <xf numFmtId="41" fontId="11" fillId="0" borderId="2" xfId="1" applyNumberFormat="1" applyFont="1" applyFill="1" applyBorder="1" applyAlignment="1">
      <alignment vertical="center"/>
    </xf>
    <xf numFmtId="0" fontId="16" fillId="0" borderId="3" xfId="0" applyFont="1" applyBorder="1" applyAlignment="1">
      <alignment horizontal="distributed" vertical="center" justifyLastLine="1"/>
    </xf>
    <xf numFmtId="0" fontId="16" fillId="0" borderId="7" xfId="0" applyFont="1" applyBorder="1" applyAlignment="1">
      <alignment horizontal="distributed" vertical="center" justifyLastLine="1"/>
    </xf>
    <xf numFmtId="0" fontId="16" fillId="0" borderId="4" xfId="0" applyFont="1" applyBorder="1"/>
    <xf numFmtId="0" fontId="16" fillId="0" borderId="5" xfId="0" applyFont="1" applyBorder="1" applyAlignment="1">
      <alignment horizontal="distributed" vertical="center" justifyLastLine="1"/>
    </xf>
    <xf numFmtId="0" fontId="16" fillId="0" borderId="15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horizontal="distributed" vertical="center" justifyLastLine="1"/>
    </xf>
    <xf numFmtId="0" fontId="16" fillId="0" borderId="16" xfId="0" applyFont="1" applyBorder="1" applyAlignment="1">
      <alignment horizontal="distributed" vertical="center" justifyLastLine="1"/>
    </xf>
    <xf numFmtId="0" fontId="16" fillId="0" borderId="17" xfId="0" applyFont="1" applyBorder="1" applyAlignment="1">
      <alignment horizontal="distributed" vertical="center" justifyLastLine="1"/>
    </xf>
    <xf numFmtId="0" fontId="16" fillId="0" borderId="18" xfId="0" applyFont="1" applyBorder="1" applyAlignment="1">
      <alignment horizontal="distributed" vertical="center" justifyLastLine="1"/>
    </xf>
    <xf numFmtId="0" fontId="16" fillId="0" borderId="13" xfId="0" applyFont="1" applyBorder="1" applyAlignment="1">
      <alignment horizontal="distributed" vertical="center" justifyLastLine="1"/>
    </xf>
    <xf numFmtId="0" fontId="18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left" vertical="top"/>
    </xf>
    <xf numFmtId="0" fontId="15" fillId="0" borderId="5" xfId="0" applyFont="1" applyBorder="1"/>
    <xf numFmtId="0" fontId="16" fillId="0" borderId="6" xfId="0" applyFont="1" applyBorder="1" applyAlignment="1">
      <alignment horizontal="right" vertical="center"/>
    </xf>
    <xf numFmtId="41" fontId="11" fillId="0" borderId="2" xfId="1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41" fontId="19" fillId="0" borderId="0" xfId="1" applyNumberFormat="1" applyFont="1" applyFill="1" applyBorder="1"/>
    <xf numFmtId="41" fontId="19" fillId="0" borderId="2" xfId="1" applyNumberFormat="1" applyFont="1" applyFill="1" applyBorder="1"/>
    <xf numFmtId="0" fontId="7" fillId="0" borderId="3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1" xfId="0" applyFont="1" applyBorder="1"/>
    <xf numFmtId="0" fontId="7" fillId="0" borderId="5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19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21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7" fillId="0" borderId="19" xfId="0" applyFont="1" applyBorder="1" applyAlignment="1">
      <alignment horizontal="distributed" vertical="center" justifyLastLine="1"/>
    </xf>
    <xf numFmtId="0" fontId="7" fillId="0" borderId="21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7" fillId="0" borderId="17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0" fillId="0" borderId="14" xfId="0" applyBorder="1"/>
    <xf numFmtId="0" fontId="4" fillId="0" borderId="14" xfId="0" applyFont="1" applyBorder="1" applyAlignment="1">
      <alignment horizontal="left"/>
    </xf>
    <xf numFmtId="0" fontId="18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20" fillId="0" borderId="0" xfId="0" applyFont="1"/>
    <xf numFmtId="41" fontId="20" fillId="0" borderId="0" xfId="0" applyNumberFormat="1" applyFont="1"/>
    <xf numFmtId="0" fontId="19" fillId="0" borderId="0" xfId="0" applyFont="1"/>
    <xf numFmtId="0" fontId="21" fillId="0" borderId="0" xfId="0" applyFont="1"/>
    <xf numFmtId="38" fontId="8" fillId="0" borderId="5" xfId="1" applyFont="1" applyBorder="1"/>
    <xf numFmtId="0" fontId="7" fillId="0" borderId="6" xfId="0" applyFont="1" applyBorder="1" applyAlignment="1">
      <alignment horizontal="center"/>
    </xf>
    <xf numFmtId="41" fontId="1" fillId="0" borderId="0" xfId="0" applyNumberFormat="1" applyFont="1"/>
    <xf numFmtId="41" fontId="11" fillId="0" borderId="0" xfId="1" applyNumberFormat="1" applyFont="1" applyBorder="1"/>
    <xf numFmtId="41" fontId="11" fillId="0" borderId="2" xfId="1" applyNumberFormat="1" applyFont="1" applyBorder="1"/>
    <xf numFmtId="49" fontId="7" fillId="0" borderId="1" xfId="0" applyNumberFormat="1" applyFont="1" applyBorder="1" applyAlignment="1">
      <alignment horizontal="center"/>
    </xf>
    <xf numFmtId="41" fontId="12" fillId="0" borderId="0" xfId="1" applyNumberFormat="1" applyFont="1" applyBorder="1"/>
    <xf numFmtId="41" fontId="12" fillId="0" borderId="2" xfId="1" applyNumberFormat="1" applyFont="1" applyBorder="1"/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distributed" vertical="center" justifyLastLine="1"/>
    </xf>
    <xf numFmtId="0" fontId="21" fillId="0" borderId="0" xfId="0" applyFont="1" applyAlignment="1">
      <alignment horizontal="right"/>
    </xf>
    <xf numFmtId="0" fontId="7" fillId="0" borderId="14" xfId="0" applyFont="1" applyBorder="1" applyAlignment="1">
      <alignment horizontal="right"/>
    </xf>
    <xf numFmtId="0" fontId="22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2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77" fontId="3" fillId="0" borderId="0" xfId="0" applyNumberFormat="1" applyFont="1"/>
    <xf numFmtId="177" fontId="15" fillId="0" borderId="5" xfId="0" applyNumberFormat="1" applyFont="1" applyBorder="1"/>
    <xf numFmtId="177" fontId="15" fillId="0" borderId="9" xfId="0" applyNumberFormat="1" applyFont="1" applyBorder="1"/>
    <xf numFmtId="41" fontId="11" fillId="0" borderId="0" xfId="0" applyNumberFormat="1" applyFont="1"/>
    <xf numFmtId="41" fontId="11" fillId="0" borderId="2" xfId="0" applyNumberFormat="1" applyFont="1" applyBorder="1"/>
    <xf numFmtId="49" fontId="16" fillId="0" borderId="1" xfId="0" applyNumberFormat="1" applyFont="1" applyBorder="1" applyAlignment="1">
      <alignment horizontal="right"/>
    </xf>
    <xf numFmtId="41" fontId="12" fillId="0" borderId="0" xfId="0" applyNumberFormat="1" applyFont="1"/>
    <xf numFmtId="41" fontId="12" fillId="0" borderId="2" xfId="0" applyNumberFormat="1" applyFont="1" applyBorder="1"/>
    <xf numFmtId="49" fontId="17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distributed" vertical="center" justifyLastLine="1"/>
    </xf>
    <xf numFmtId="0" fontId="16" fillId="0" borderId="4" xfId="0" applyFont="1" applyBorder="1" applyAlignment="1">
      <alignment horizontal="center"/>
    </xf>
    <xf numFmtId="0" fontId="16" fillId="0" borderId="19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6" fillId="0" borderId="5" xfId="0" applyFont="1" applyBorder="1" applyAlignment="1">
      <alignment horizontal="distributed" vertical="center" justifyLastLine="1"/>
    </xf>
    <xf numFmtId="0" fontId="16" fillId="0" borderId="9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19" xfId="0" applyFont="1" applyBorder="1" applyAlignment="1">
      <alignment horizontal="distributed" vertical="center" justifyLastLine="1"/>
    </xf>
    <xf numFmtId="0" fontId="16" fillId="0" borderId="20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6" fillId="0" borderId="17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177" fontId="1" fillId="0" borderId="0" xfId="0" applyNumberFormat="1" applyFont="1"/>
    <xf numFmtId="177" fontId="11" fillId="0" borderId="5" xfId="0" applyNumberFormat="1" applyFont="1" applyBorder="1"/>
    <xf numFmtId="0" fontId="7" fillId="0" borderId="6" xfId="0" applyFont="1" applyBorder="1" applyAlignment="1">
      <alignment horizontal="right"/>
    </xf>
    <xf numFmtId="177" fontId="11" fillId="0" borderId="0" xfId="0" applyNumberFormat="1" applyFont="1"/>
    <xf numFmtId="177" fontId="11" fillId="0" borderId="2" xfId="0" applyNumberFormat="1" applyFont="1" applyBorder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177" fontId="12" fillId="0" borderId="0" xfId="0" applyNumberFormat="1" applyFont="1"/>
    <xf numFmtId="177" fontId="12" fillId="0" borderId="2" xfId="0" applyNumberFormat="1" applyFont="1" applyBorder="1"/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distributed"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/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 wrapText="1" justifyLastLine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distributed" vertical="center" wrapText="1"/>
    </xf>
    <xf numFmtId="0" fontId="21" fillId="0" borderId="19" xfId="0" applyFont="1" applyBorder="1" applyAlignment="1">
      <alignment horizontal="distributed" vertical="center" wrapText="1" justifyLastLine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wrapText="1" justifyLastLine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distributed" vertical="center" wrapText="1" shrinkToFit="1"/>
    </xf>
    <xf numFmtId="0" fontId="8" fillId="0" borderId="18" xfId="0" applyFont="1" applyBorder="1" applyAlignment="1">
      <alignment horizontal="distributed" vertical="center" justifyLastLine="1"/>
    </xf>
    <xf numFmtId="0" fontId="8" fillId="0" borderId="16" xfId="0" applyFont="1" applyBorder="1" applyAlignment="1">
      <alignment horizontal="distributed" vertical="center" justifyLastLine="1"/>
    </xf>
    <xf numFmtId="0" fontId="7" fillId="0" borderId="17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left" vertical="top" wrapText="1"/>
    </xf>
    <xf numFmtId="178" fontId="1" fillId="0" borderId="0" xfId="0" applyNumberFormat="1" applyFont="1"/>
    <xf numFmtId="178" fontId="15" fillId="0" borderId="5" xfId="1" applyNumberFormat="1" applyFont="1" applyBorder="1"/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left"/>
    </xf>
    <xf numFmtId="49" fontId="16" fillId="0" borderId="1" xfId="0" applyNumberFormat="1" applyFont="1" applyBorder="1" applyAlignment="1">
      <alignment horizontal="left"/>
    </xf>
    <xf numFmtId="0" fontId="16" fillId="0" borderId="20" xfId="0" applyFont="1" applyBorder="1" applyAlignment="1">
      <alignment horizontal="distributed" vertical="center" justifyLastLine="1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0" xfId="0" applyFont="1"/>
    <xf numFmtId="0" fontId="24" fillId="0" borderId="0" xfId="0" applyFont="1"/>
    <xf numFmtId="0" fontId="16" fillId="0" borderId="2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9C2D-D451-4D91-9E3F-637F747B88E3}">
  <dimension ref="A1:G27"/>
  <sheetViews>
    <sheetView workbookViewId="0">
      <selection sqref="A1:G1"/>
    </sheetView>
  </sheetViews>
  <sheetFormatPr defaultColWidth="9" defaultRowHeight="13" x14ac:dyDescent="0.2"/>
  <cols>
    <col min="1" max="1" width="14.6328125" style="113" customWidth="1"/>
    <col min="2" max="2" width="10.08984375" style="113" customWidth="1"/>
    <col min="3" max="7" width="14.6328125" style="113" customWidth="1"/>
    <col min="8" max="16384" width="9" style="113"/>
  </cols>
  <sheetData>
    <row r="1" spans="1:7" ht="30" customHeight="1" x14ac:dyDescent="0.2">
      <c r="A1" s="53" t="s">
        <v>209</v>
      </c>
      <c r="B1" s="53"/>
      <c r="C1" s="53"/>
      <c r="D1" s="53"/>
      <c r="E1" s="53"/>
      <c r="F1" s="53"/>
      <c r="G1" s="53"/>
    </row>
    <row r="2" spans="1:7" ht="13.5" customHeight="1" x14ac:dyDescent="0.2"/>
    <row r="3" spans="1:7" ht="33" customHeight="1" x14ac:dyDescent="0.2">
      <c r="A3" s="228"/>
      <c r="B3" s="87" t="s">
        <v>208</v>
      </c>
      <c r="C3" s="186"/>
      <c r="D3" s="186"/>
      <c r="E3" s="186"/>
      <c r="F3" s="186"/>
    </row>
    <row r="4" spans="1:7" ht="13.5" customHeight="1" x14ac:dyDescent="0.2">
      <c r="A4" s="228"/>
    </row>
    <row r="5" spans="1:7" ht="13.5" customHeight="1" thickBot="1" x14ac:dyDescent="0.25">
      <c r="A5" s="3" t="s">
        <v>137</v>
      </c>
    </row>
    <row r="6" spans="1:7" ht="15.75" customHeight="1" x14ac:dyDescent="0.2">
      <c r="A6" s="138" t="s">
        <v>196</v>
      </c>
      <c r="B6" s="51" t="s">
        <v>207</v>
      </c>
      <c r="C6" s="136" t="s">
        <v>206</v>
      </c>
      <c r="D6" s="135"/>
      <c r="E6" s="137"/>
      <c r="F6" s="136" t="s">
        <v>205</v>
      </c>
      <c r="G6" s="135"/>
    </row>
    <row r="7" spans="1:7" ht="15.75" customHeight="1" x14ac:dyDescent="0.2">
      <c r="A7" s="129"/>
      <c r="B7" s="52"/>
      <c r="C7" s="125" t="s">
        <v>203</v>
      </c>
      <c r="D7" s="125" t="s">
        <v>202</v>
      </c>
      <c r="E7" s="125" t="s">
        <v>204</v>
      </c>
      <c r="F7" s="125" t="s">
        <v>203</v>
      </c>
      <c r="G7" s="128" t="s">
        <v>202</v>
      </c>
    </row>
    <row r="8" spans="1:7" ht="6" customHeight="1" x14ac:dyDescent="0.2">
      <c r="A8" s="102"/>
      <c r="B8" s="230"/>
      <c r="C8" s="100"/>
      <c r="D8" s="100"/>
      <c r="E8" s="100"/>
      <c r="F8" s="100"/>
      <c r="G8" s="100"/>
    </row>
    <row r="9" spans="1:7" ht="15" customHeight="1" x14ac:dyDescent="0.2">
      <c r="A9" s="224" t="s">
        <v>93</v>
      </c>
      <c r="B9" s="151">
        <v>243</v>
      </c>
      <c r="C9" s="150">
        <v>702812</v>
      </c>
      <c r="D9" s="150">
        <v>1204176083</v>
      </c>
      <c r="E9" s="150">
        <v>596023814</v>
      </c>
      <c r="F9" s="150">
        <v>708</v>
      </c>
      <c r="G9" s="150">
        <v>1633240</v>
      </c>
    </row>
    <row r="10" spans="1:7" s="229" customFormat="1" ht="15" customHeight="1" x14ac:dyDescent="0.2">
      <c r="A10" s="92" t="s">
        <v>92</v>
      </c>
      <c r="B10" s="151">
        <v>245</v>
      </c>
      <c r="C10" s="150">
        <v>636271</v>
      </c>
      <c r="D10" s="150">
        <v>1080180098</v>
      </c>
      <c r="E10" s="150">
        <v>554211216</v>
      </c>
      <c r="F10" s="150">
        <v>456</v>
      </c>
      <c r="G10" s="150">
        <v>469276</v>
      </c>
    </row>
    <row r="11" spans="1:7" ht="15" customHeight="1" x14ac:dyDescent="0.2">
      <c r="A11" s="92" t="s">
        <v>91</v>
      </c>
      <c r="B11" s="151">
        <v>245</v>
      </c>
      <c r="C11" s="150">
        <v>578555</v>
      </c>
      <c r="D11" s="150">
        <v>1024983992</v>
      </c>
      <c r="E11" s="150">
        <v>538208989</v>
      </c>
      <c r="F11" s="150">
        <v>348</v>
      </c>
      <c r="G11" s="150">
        <v>452977</v>
      </c>
    </row>
    <row r="12" spans="1:7" ht="15" customHeight="1" x14ac:dyDescent="0.2">
      <c r="A12" s="92" t="s">
        <v>90</v>
      </c>
      <c r="B12" s="151">
        <v>248</v>
      </c>
      <c r="C12" s="150">
        <v>577868</v>
      </c>
      <c r="D12" s="150">
        <v>1127432089</v>
      </c>
      <c r="E12" s="150">
        <v>589419234</v>
      </c>
      <c r="F12" s="150">
        <v>40</v>
      </c>
      <c r="G12" s="150">
        <v>159090</v>
      </c>
    </row>
    <row r="13" spans="1:7" s="229" customFormat="1" ht="18" customHeight="1" x14ac:dyDescent="0.2">
      <c r="A13" s="173" t="s">
        <v>89</v>
      </c>
      <c r="B13" s="154">
        <v>245</v>
      </c>
      <c r="C13" s="153">
        <v>557339</v>
      </c>
      <c r="D13" s="153">
        <v>1064121375</v>
      </c>
      <c r="E13" s="153">
        <v>562649817</v>
      </c>
      <c r="F13" s="153">
        <v>173</v>
      </c>
      <c r="G13" s="153">
        <v>536359</v>
      </c>
    </row>
    <row r="14" spans="1:7" ht="18" customHeight="1" x14ac:dyDescent="0.2">
      <c r="A14" s="223" t="s">
        <v>201</v>
      </c>
      <c r="B14" s="151">
        <v>19</v>
      </c>
      <c r="C14" s="150">
        <v>51367</v>
      </c>
      <c r="D14" s="150">
        <v>102964265</v>
      </c>
      <c r="E14" s="150">
        <v>56408159</v>
      </c>
      <c r="F14" s="150">
        <v>4</v>
      </c>
      <c r="G14" s="150">
        <v>7512</v>
      </c>
    </row>
    <row r="15" spans="1:7" ht="15" customHeight="1" x14ac:dyDescent="0.2">
      <c r="A15" s="222" t="s">
        <v>189</v>
      </c>
      <c r="B15" s="151">
        <v>19</v>
      </c>
      <c r="C15" s="150">
        <v>44665</v>
      </c>
      <c r="D15" s="150">
        <v>76747518</v>
      </c>
      <c r="E15" s="150">
        <v>41490872</v>
      </c>
      <c r="F15" s="150">
        <v>22</v>
      </c>
      <c r="G15" s="150">
        <v>93890</v>
      </c>
    </row>
    <row r="16" spans="1:7" ht="15" customHeight="1" x14ac:dyDescent="0.2">
      <c r="A16" s="222" t="s">
        <v>188</v>
      </c>
      <c r="B16" s="151">
        <v>20</v>
      </c>
      <c r="C16" s="150">
        <v>39913</v>
      </c>
      <c r="D16" s="150">
        <v>79751100</v>
      </c>
      <c r="E16" s="150">
        <v>35463007</v>
      </c>
      <c r="F16" s="150">
        <v>15</v>
      </c>
      <c r="G16" s="150">
        <v>75952</v>
      </c>
    </row>
    <row r="17" spans="1:7" ht="18" customHeight="1" x14ac:dyDescent="0.2">
      <c r="A17" s="222" t="s">
        <v>187</v>
      </c>
      <c r="B17" s="151">
        <v>21</v>
      </c>
      <c r="C17" s="150">
        <v>53347</v>
      </c>
      <c r="D17" s="150">
        <v>100106870</v>
      </c>
      <c r="E17" s="150">
        <v>51733640</v>
      </c>
      <c r="F17" s="150">
        <v>30</v>
      </c>
      <c r="G17" s="150">
        <v>106894</v>
      </c>
    </row>
    <row r="18" spans="1:7" ht="15" customHeight="1" x14ac:dyDescent="0.2">
      <c r="A18" s="222" t="s">
        <v>186</v>
      </c>
      <c r="B18" s="151">
        <v>21</v>
      </c>
      <c r="C18" s="150">
        <v>46917</v>
      </c>
      <c r="D18" s="150">
        <v>93592780</v>
      </c>
      <c r="E18" s="150">
        <v>49613391</v>
      </c>
      <c r="F18" s="150">
        <v>26</v>
      </c>
      <c r="G18" s="150">
        <v>112298</v>
      </c>
    </row>
    <row r="19" spans="1:7" ht="15" customHeight="1" x14ac:dyDescent="0.2">
      <c r="A19" s="222" t="s">
        <v>185</v>
      </c>
      <c r="B19" s="151">
        <v>20</v>
      </c>
      <c r="C19" s="150">
        <v>40083</v>
      </c>
      <c r="D19" s="150">
        <v>91315269</v>
      </c>
      <c r="E19" s="150">
        <v>53285333</v>
      </c>
      <c r="F19" s="150">
        <v>11</v>
      </c>
      <c r="G19" s="150">
        <v>37939</v>
      </c>
    </row>
    <row r="20" spans="1:7" ht="18" customHeight="1" x14ac:dyDescent="0.2">
      <c r="A20" s="222" t="s">
        <v>184</v>
      </c>
      <c r="B20" s="151">
        <v>22</v>
      </c>
      <c r="C20" s="150">
        <v>57467</v>
      </c>
      <c r="D20" s="150">
        <v>101258277</v>
      </c>
      <c r="E20" s="150">
        <v>55498839</v>
      </c>
      <c r="F20" s="150">
        <v>22</v>
      </c>
      <c r="G20" s="150">
        <v>67682</v>
      </c>
    </row>
    <row r="21" spans="1:7" ht="15" customHeight="1" x14ac:dyDescent="0.2">
      <c r="A21" s="222" t="s">
        <v>183</v>
      </c>
      <c r="B21" s="151">
        <v>22</v>
      </c>
      <c r="C21" s="150">
        <v>39177</v>
      </c>
      <c r="D21" s="150">
        <v>67248827</v>
      </c>
      <c r="E21" s="150">
        <v>36092731</v>
      </c>
      <c r="F21" s="150">
        <v>8</v>
      </c>
      <c r="G21" s="150">
        <v>3281</v>
      </c>
    </row>
    <row r="22" spans="1:7" ht="15" customHeight="1" x14ac:dyDescent="0.2">
      <c r="A22" s="222" t="s">
        <v>182</v>
      </c>
      <c r="B22" s="151">
        <v>19</v>
      </c>
      <c r="C22" s="150">
        <v>52631</v>
      </c>
      <c r="D22" s="150">
        <v>104156840</v>
      </c>
      <c r="E22" s="150">
        <v>54074111</v>
      </c>
      <c r="F22" s="150">
        <v>16</v>
      </c>
      <c r="G22" s="150">
        <v>6137</v>
      </c>
    </row>
    <row r="23" spans="1:7" ht="18" customHeight="1" x14ac:dyDescent="0.2">
      <c r="A23" s="222" t="s">
        <v>181</v>
      </c>
      <c r="B23" s="151">
        <v>22</v>
      </c>
      <c r="C23" s="150">
        <v>46633</v>
      </c>
      <c r="D23" s="150">
        <v>80284366</v>
      </c>
      <c r="E23" s="150">
        <v>42474863</v>
      </c>
      <c r="F23" s="150">
        <v>4</v>
      </c>
      <c r="G23" s="150">
        <v>2365</v>
      </c>
    </row>
    <row r="24" spans="1:7" ht="15" customHeight="1" x14ac:dyDescent="0.2">
      <c r="A24" s="222" t="s">
        <v>180</v>
      </c>
      <c r="B24" s="151">
        <v>20</v>
      </c>
      <c r="C24" s="150">
        <v>37138</v>
      </c>
      <c r="D24" s="150">
        <v>60634573</v>
      </c>
      <c r="E24" s="90">
        <v>28619075</v>
      </c>
      <c r="F24" s="150">
        <v>1</v>
      </c>
      <c r="G24" s="150">
        <v>1000</v>
      </c>
    </row>
    <row r="25" spans="1:7" ht="15" customHeight="1" x14ac:dyDescent="0.2">
      <c r="A25" s="222" t="s">
        <v>179</v>
      </c>
      <c r="B25" s="151">
        <v>20</v>
      </c>
      <c r="C25" s="150">
        <v>48001</v>
      </c>
      <c r="D25" s="150">
        <v>106060689</v>
      </c>
      <c r="E25" s="150">
        <v>57895798</v>
      </c>
      <c r="F25" s="150">
        <v>14</v>
      </c>
      <c r="G25" s="150">
        <v>21410</v>
      </c>
    </row>
    <row r="26" spans="1:7" ht="2.25" customHeight="1" x14ac:dyDescent="0.2">
      <c r="A26" s="89"/>
      <c r="B26" s="221"/>
      <c r="C26" s="221"/>
      <c r="D26" s="221"/>
      <c r="E26" s="221"/>
      <c r="F26" s="221"/>
      <c r="G26" s="221"/>
    </row>
    <row r="27" spans="1:7" x14ac:dyDescent="0.2">
      <c r="A27" s="189" t="s">
        <v>200</v>
      </c>
      <c r="B27"/>
      <c r="C27"/>
      <c r="D27"/>
      <c r="E27"/>
      <c r="F27"/>
      <c r="G27"/>
    </row>
  </sheetData>
  <mergeCells count="6">
    <mergeCell ref="A1:G1"/>
    <mergeCell ref="B3:F3"/>
    <mergeCell ref="A6:A7"/>
    <mergeCell ref="B6:B7"/>
    <mergeCell ref="C6:E6"/>
    <mergeCell ref="F6:G6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334DB-327C-4931-9534-974AF17AC09A}">
  <dimension ref="A1:E28"/>
  <sheetViews>
    <sheetView workbookViewId="0">
      <selection sqref="A1:E1"/>
    </sheetView>
  </sheetViews>
  <sheetFormatPr defaultColWidth="9" defaultRowHeight="13" x14ac:dyDescent="0.2"/>
  <cols>
    <col min="1" max="1" width="16.26953125" style="113" customWidth="1"/>
    <col min="2" max="5" width="20.453125" style="113" customWidth="1"/>
    <col min="6" max="16384" width="9" style="113"/>
  </cols>
  <sheetData>
    <row r="1" spans="1:5" ht="30" customHeight="1" x14ac:dyDescent="0.2">
      <c r="A1" s="53" t="s">
        <v>199</v>
      </c>
      <c r="B1" s="53"/>
      <c r="C1" s="53"/>
      <c r="D1" s="53"/>
      <c r="E1" s="53"/>
    </row>
    <row r="2" spans="1:5" ht="13.5" customHeight="1" x14ac:dyDescent="0.2"/>
    <row r="3" spans="1:5" ht="50.25" customHeight="1" x14ac:dyDescent="0.2">
      <c r="B3" s="87" t="s">
        <v>198</v>
      </c>
      <c r="C3" s="87"/>
      <c r="D3" s="87"/>
    </row>
    <row r="4" spans="1:5" ht="13.5" customHeight="1" x14ac:dyDescent="0.2">
      <c r="B4" s="228"/>
    </row>
    <row r="5" spans="1:5" ht="13.5" customHeight="1" thickBot="1" x14ac:dyDescent="0.25">
      <c r="A5" s="3" t="s">
        <v>197</v>
      </c>
    </row>
    <row r="6" spans="1:5" ht="15.75" customHeight="1" x14ac:dyDescent="0.2">
      <c r="A6" s="110" t="s">
        <v>196</v>
      </c>
      <c r="B6" s="108" t="s">
        <v>195</v>
      </c>
      <c r="C6" s="109"/>
      <c r="D6" s="227" t="s">
        <v>194</v>
      </c>
      <c r="E6" s="226"/>
    </row>
    <row r="7" spans="1:5" ht="15.75" customHeight="1" x14ac:dyDescent="0.2">
      <c r="A7" s="106"/>
      <c r="B7" s="104" t="s">
        <v>193</v>
      </c>
      <c r="C7" s="104" t="s">
        <v>192</v>
      </c>
      <c r="D7" s="104" t="s">
        <v>193</v>
      </c>
      <c r="E7" s="225" t="s">
        <v>192</v>
      </c>
    </row>
    <row r="8" spans="1:5" ht="6" customHeight="1" x14ac:dyDescent="0.2">
      <c r="A8" s="102"/>
      <c r="B8" s="101"/>
      <c r="C8" s="100"/>
      <c r="D8" s="100"/>
      <c r="E8" s="100"/>
    </row>
    <row r="9" spans="1:5" ht="15" customHeight="1" x14ac:dyDescent="0.2">
      <c r="A9" s="224" t="s">
        <v>191</v>
      </c>
      <c r="B9" s="169">
        <v>29351089</v>
      </c>
      <c r="C9" s="168">
        <v>24836069</v>
      </c>
      <c r="D9" s="168">
        <v>926080</v>
      </c>
      <c r="E9" s="168">
        <v>2394136</v>
      </c>
    </row>
    <row r="10" spans="1:5" ht="15" customHeight="1" x14ac:dyDescent="0.2">
      <c r="A10" s="92" t="s">
        <v>92</v>
      </c>
      <c r="B10" s="151">
        <v>28290137</v>
      </c>
      <c r="C10" s="150">
        <v>23974653</v>
      </c>
      <c r="D10" s="150">
        <v>835336</v>
      </c>
      <c r="E10" s="150">
        <v>2254538</v>
      </c>
    </row>
    <row r="11" spans="1:5" ht="15" customHeight="1" x14ac:dyDescent="0.2">
      <c r="A11" s="92" t="s">
        <v>91</v>
      </c>
      <c r="B11" s="151">
        <v>29872747</v>
      </c>
      <c r="C11" s="150">
        <v>25885869</v>
      </c>
      <c r="D11" s="150">
        <v>993200</v>
      </c>
      <c r="E11" s="150">
        <v>2324037</v>
      </c>
    </row>
    <row r="12" spans="1:5" ht="15" customHeight="1" x14ac:dyDescent="0.2">
      <c r="A12" s="92" t="s">
        <v>90</v>
      </c>
      <c r="B12" s="151">
        <v>33383527</v>
      </c>
      <c r="C12" s="150">
        <v>28663885</v>
      </c>
      <c r="D12" s="150">
        <v>904523</v>
      </c>
      <c r="E12" s="150">
        <v>2965976</v>
      </c>
    </row>
    <row r="13" spans="1:5" ht="18" customHeight="1" x14ac:dyDescent="0.2">
      <c r="A13" s="173" t="s">
        <v>89</v>
      </c>
      <c r="B13" s="154">
        <v>33399561</v>
      </c>
      <c r="C13" s="153">
        <v>28119670</v>
      </c>
      <c r="D13" s="153">
        <v>791504</v>
      </c>
      <c r="E13" s="153">
        <v>2847434</v>
      </c>
    </row>
    <row r="14" spans="1:5" ht="18" customHeight="1" x14ac:dyDescent="0.2">
      <c r="A14" s="223" t="s">
        <v>190</v>
      </c>
      <c r="B14" s="151">
        <v>2638316</v>
      </c>
      <c r="C14" s="150">
        <v>2375481</v>
      </c>
      <c r="D14" s="150">
        <v>70201</v>
      </c>
      <c r="E14" s="150">
        <v>328968</v>
      </c>
    </row>
    <row r="15" spans="1:5" ht="15" customHeight="1" x14ac:dyDescent="0.2">
      <c r="A15" s="222" t="s">
        <v>189</v>
      </c>
      <c r="B15" s="151">
        <v>2589488</v>
      </c>
      <c r="C15" s="150">
        <v>2205641</v>
      </c>
      <c r="D15" s="150">
        <v>75558</v>
      </c>
      <c r="E15" s="150">
        <v>204885</v>
      </c>
    </row>
    <row r="16" spans="1:5" ht="15" customHeight="1" x14ac:dyDescent="0.2">
      <c r="A16" s="222" t="s">
        <v>188</v>
      </c>
      <c r="B16" s="151">
        <v>3472685</v>
      </c>
      <c r="C16" s="150">
        <v>3157894</v>
      </c>
      <c r="D16" s="150">
        <v>72088</v>
      </c>
      <c r="E16" s="150">
        <v>289742</v>
      </c>
    </row>
    <row r="17" spans="1:5" ht="15" customHeight="1" x14ac:dyDescent="0.2">
      <c r="A17" s="222" t="s">
        <v>187</v>
      </c>
      <c r="B17" s="151">
        <v>3624751</v>
      </c>
      <c r="C17" s="150">
        <v>2942728</v>
      </c>
      <c r="D17" s="150">
        <v>70764</v>
      </c>
      <c r="E17" s="150">
        <v>287513</v>
      </c>
    </row>
    <row r="18" spans="1:5" ht="18" customHeight="1" x14ac:dyDescent="0.2">
      <c r="A18" s="222" t="s">
        <v>186</v>
      </c>
      <c r="B18" s="151">
        <v>2758682</v>
      </c>
      <c r="C18" s="150">
        <v>2232532</v>
      </c>
      <c r="D18" s="150">
        <v>58018</v>
      </c>
      <c r="E18" s="150">
        <v>234509</v>
      </c>
    </row>
    <row r="19" spans="1:5" ht="15" customHeight="1" x14ac:dyDescent="0.2">
      <c r="A19" s="222" t="s">
        <v>185</v>
      </c>
      <c r="B19" s="151">
        <v>2531882</v>
      </c>
      <c r="C19" s="150">
        <v>2215833</v>
      </c>
      <c r="D19" s="150">
        <v>47336</v>
      </c>
      <c r="E19" s="150">
        <v>196823</v>
      </c>
    </row>
    <row r="20" spans="1:5" ht="15" customHeight="1" x14ac:dyDescent="0.2">
      <c r="A20" s="222" t="s">
        <v>184</v>
      </c>
      <c r="B20" s="151">
        <v>2555821</v>
      </c>
      <c r="C20" s="150">
        <v>2066991</v>
      </c>
      <c r="D20" s="150">
        <v>70772</v>
      </c>
      <c r="E20" s="150">
        <v>220954</v>
      </c>
    </row>
    <row r="21" spans="1:5" ht="15" customHeight="1" x14ac:dyDescent="0.2">
      <c r="A21" s="222" t="s">
        <v>183</v>
      </c>
      <c r="B21" s="151">
        <v>2397218</v>
      </c>
      <c r="C21" s="150">
        <v>1912851</v>
      </c>
      <c r="D21" s="150">
        <v>48004</v>
      </c>
      <c r="E21" s="150">
        <v>180710</v>
      </c>
    </row>
    <row r="22" spans="1:5" ht="18" customHeight="1" x14ac:dyDescent="0.2">
      <c r="A22" s="222" t="s">
        <v>182</v>
      </c>
      <c r="B22" s="151">
        <v>2623384</v>
      </c>
      <c r="C22" s="150">
        <v>2199383</v>
      </c>
      <c r="D22" s="150">
        <v>58599</v>
      </c>
      <c r="E22" s="150">
        <v>251413</v>
      </c>
    </row>
    <row r="23" spans="1:5" ht="15" customHeight="1" x14ac:dyDescent="0.2">
      <c r="A23" s="222" t="s">
        <v>181</v>
      </c>
      <c r="B23" s="151">
        <v>2705102</v>
      </c>
      <c r="C23" s="150">
        <v>2224064</v>
      </c>
      <c r="D23" s="150">
        <v>71614</v>
      </c>
      <c r="E23" s="150">
        <v>205038</v>
      </c>
    </row>
    <row r="24" spans="1:5" ht="15" customHeight="1" x14ac:dyDescent="0.2">
      <c r="A24" s="222" t="s">
        <v>180</v>
      </c>
      <c r="B24" s="151">
        <v>2443498</v>
      </c>
      <c r="C24" s="150">
        <v>2072716</v>
      </c>
      <c r="D24" s="150">
        <v>62567</v>
      </c>
      <c r="E24" s="150">
        <v>190114</v>
      </c>
    </row>
    <row r="25" spans="1:5" ht="15" customHeight="1" x14ac:dyDescent="0.2">
      <c r="A25" s="222" t="s">
        <v>179</v>
      </c>
      <c r="B25" s="151">
        <v>3058734</v>
      </c>
      <c r="C25" s="150">
        <v>2513556</v>
      </c>
      <c r="D25" s="150">
        <v>85983</v>
      </c>
      <c r="E25" s="150">
        <v>256765</v>
      </c>
    </row>
    <row r="26" spans="1:5" ht="6" customHeight="1" x14ac:dyDescent="0.2">
      <c r="A26" s="89"/>
      <c r="B26" s="221"/>
      <c r="C26" s="221"/>
      <c r="D26" s="221"/>
      <c r="E26" s="221"/>
    </row>
    <row r="27" spans="1:5" x14ac:dyDescent="0.2">
      <c r="A27" s="189" t="s">
        <v>178</v>
      </c>
      <c r="B27"/>
      <c r="C27"/>
      <c r="D27"/>
      <c r="E27"/>
    </row>
    <row r="28" spans="1:5" x14ac:dyDescent="0.2">
      <c r="B28" s="220"/>
      <c r="C28" s="220"/>
      <c r="D28" s="220"/>
      <c r="E28" s="220"/>
    </row>
  </sheetData>
  <mergeCells count="5">
    <mergeCell ref="A6:A7"/>
    <mergeCell ref="B6:C6"/>
    <mergeCell ref="D6:E6"/>
    <mergeCell ref="A1:E1"/>
    <mergeCell ref="B3:D3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179-3215-4911-AC11-6E82940BFA13}">
  <dimension ref="A1:U28"/>
  <sheetViews>
    <sheetView zoomScaleNormal="100" workbookViewId="0">
      <selection activeCell="B1" sqref="B1"/>
    </sheetView>
  </sheetViews>
  <sheetFormatPr defaultColWidth="9" defaultRowHeight="13" x14ac:dyDescent="0.2"/>
  <cols>
    <col min="1" max="1" width="12.08984375" style="113" customWidth="1"/>
    <col min="2" max="13" width="10.90625" style="113" customWidth="1"/>
    <col min="14" max="15" width="9.6328125" style="113" customWidth="1"/>
    <col min="16" max="16" width="9.08984375" style="113" customWidth="1"/>
    <col min="17" max="17" width="9.36328125" style="113" customWidth="1"/>
    <col min="18" max="18" width="9.08984375" style="113" customWidth="1"/>
    <col min="19" max="19" width="8.90625" style="113" customWidth="1"/>
    <col min="20" max="20" width="5" style="113" customWidth="1"/>
    <col min="21" max="21" width="11.26953125" style="113" bestFit="1" customWidth="1"/>
    <col min="22" max="16384" width="9" style="113"/>
  </cols>
  <sheetData>
    <row r="1" spans="1:21" ht="20.149999999999999" customHeight="1" x14ac:dyDescent="0.2"/>
    <row r="2" spans="1:21" ht="30" customHeight="1" x14ac:dyDescent="0.2">
      <c r="I2" s="188" t="s">
        <v>177</v>
      </c>
      <c r="J2" s="36" t="s">
        <v>176</v>
      </c>
    </row>
    <row r="3" spans="1:21" ht="13.5" customHeight="1" x14ac:dyDescent="0.2"/>
    <row r="4" spans="1:21" s="161" customFormat="1" ht="28.5" customHeight="1" x14ac:dyDescent="0.2">
      <c r="F4" s="219" t="s">
        <v>175</v>
      </c>
      <c r="G4" s="219"/>
      <c r="H4" s="219"/>
      <c r="I4" s="219"/>
      <c r="J4" s="219" t="s">
        <v>174</v>
      </c>
      <c r="K4" s="219"/>
      <c r="L4" s="219"/>
      <c r="M4" s="219"/>
    </row>
    <row r="5" spans="1:21" s="161" customFormat="1" ht="13.5" customHeight="1" x14ac:dyDescent="0.2"/>
    <row r="6" spans="1:21" ht="13.5" thickBot="1" x14ac:dyDescent="0.25">
      <c r="A6" s="3" t="s">
        <v>173</v>
      </c>
      <c r="R6" s="158" t="s">
        <v>105</v>
      </c>
      <c r="S6" s="158"/>
    </row>
    <row r="7" spans="1:21" ht="21.75" customHeight="1" x14ac:dyDescent="0.2">
      <c r="A7" s="138" t="s">
        <v>172</v>
      </c>
      <c r="B7" s="136" t="s">
        <v>103</v>
      </c>
      <c r="C7" s="135"/>
      <c r="D7" s="135"/>
      <c r="E7" s="135"/>
      <c r="F7" s="135"/>
      <c r="G7" s="135"/>
      <c r="H7" s="135"/>
      <c r="I7" s="218"/>
      <c r="J7" s="135" t="s">
        <v>171</v>
      </c>
      <c r="K7" s="217"/>
      <c r="L7" s="216"/>
      <c r="M7" s="215" t="s">
        <v>170</v>
      </c>
      <c r="N7" s="214" t="s">
        <v>169</v>
      </c>
      <c r="O7" s="214" t="s">
        <v>168</v>
      </c>
      <c r="P7" s="213" t="s">
        <v>167</v>
      </c>
      <c r="Q7" s="213" t="s">
        <v>166</v>
      </c>
      <c r="R7" s="136" t="s">
        <v>165</v>
      </c>
      <c r="S7" s="135"/>
    </row>
    <row r="8" spans="1:21" s="200" customFormat="1" ht="27" customHeight="1" x14ac:dyDescent="0.2">
      <c r="A8" s="129"/>
      <c r="B8" s="35" t="s">
        <v>31</v>
      </c>
      <c r="C8" s="207" t="s">
        <v>98</v>
      </c>
      <c r="D8" s="212" t="s">
        <v>99</v>
      </c>
      <c r="E8" s="207" t="s">
        <v>100</v>
      </c>
      <c r="F8" s="212" t="s">
        <v>101</v>
      </c>
      <c r="G8" s="207" t="s">
        <v>164</v>
      </c>
      <c r="H8" s="126" t="s">
        <v>0</v>
      </c>
      <c r="I8" s="128" t="s">
        <v>31</v>
      </c>
      <c r="J8" s="211" t="s">
        <v>163</v>
      </c>
      <c r="K8" s="125" t="s">
        <v>94</v>
      </c>
      <c r="L8" s="125" t="s">
        <v>162</v>
      </c>
      <c r="M8" s="210"/>
      <c r="N8" s="209"/>
      <c r="O8" s="209"/>
      <c r="P8" s="208"/>
      <c r="Q8" s="208"/>
      <c r="R8" s="207" t="s">
        <v>161</v>
      </c>
      <c r="S8" s="206" t="s">
        <v>160</v>
      </c>
    </row>
    <row r="9" spans="1:21" s="200" customFormat="1" ht="6" customHeight="1" x14ac:dyDescent="0.2">
      <c r="A9" s="205"/>
      <c r="B9" s="122"/>
      <c r="C9" s="121"/>
      <c r="D9" s="121"/>
      <c r="E9" s="121"/>
      <c r="F9" s="121"/>
      <c r="G9" s="121"/>
      <c r="H9" s="121"/>
      <c r="I9" s="121"/>
      <c r="J9" s="25"/>
      <c r="K9" s="121"/>
      <c r="L9" s="121"/>
      <c r="M9" s="204"/>
      <c r="N9" s="203"/>
      <c r="O9" s="203"/>
      <c r="P9" s="202"/>
      <c r="Q9" s="202"/>
      <c r="R9" s="201"/>
      <c r="S9" s="201"/>
    </row>
    <row r="10" spans="1:21" ht="15" customHeight="1" x14ac:dyDescent="0.2">
      <c r="A10" s="196" t="s">
        <v>159</v>
      </c>
      <c r="B10" s="194">
        <v>7504770</v>
      </c>
      <c r="C10" s="193">
        <v>148887</v>
      </c>
      <c r="D10" s="193">
        <v>2526307</v>
      </c>
      <c r="E10" s="193">
        <v>249580</v>
      </c>
      <c r="F10" s="193">
        <v>4386330</v>
      </c>
      <c r="G10" s="193">
        <v>37559</v>
      </c>
      <c r="H10" s="193">
        <v>156107</v>
      </c>
      <c r="I10" s="193">
        <v>4608790</v>
      </c>
      <c r="J10" s="193">
        <v>4021949</v>
      </c>
      <c r="K10" s="193">
        <v>561850</v>
      </c>
      <c r="L10" s="193">
        <v>24991</v>
      </c>
      <c r="M10" s="193">
        <v>72787</v>
      </c>
      <c r="N10" s="193">
        <v>37371</v>
      </c>
      <c r="O10" s="193">
        <v>2298542</v>
      </c>
      <c r="P10" s="193">
        <v>81473</v>
      </c>
      <c r="Q10" s="193">
        <v>619163</v>
      </c>
      <c r="R10" s="193">
        <v>59764</v>
      </c>
      <c r="S10" s="193">
        <v>9585</v>
      </c>
      <c r="U10" s="190"/>
    </row>
    <row r="11" spans="1:21" s="1" customFormat="1" ht="15" customHeight="1" x14ac:dyDescent="0.2">
      <c r="A11" s="196" t="s">
        <v>158</v>
      </c>
      <c r="B11" s="194">
        <v>7601569</v>
      </c>
      <c r="C11" s="193">
        <v>137621</v>
      </c>
      <c r="D11" s="193">
        <v>2577263</v>
      </c>
      <c r="E11" s="193">
        <v>229270</v>
      </c>
      <c r="F11" s="193">
        <v>4462698</v>
      </c>
      <c r="G11" s="193">
        <v>36131</v>
      </c>
      <c r="H11" s="193">
        <v>158586</v>
      </c>
      <c r="I11" s="193">
        <v>4539493</v>
      </c>
      <c r="J11" s="193">
        <v>4033990</v>
      </c>
      <c r="K11" s="193">
        <v>482064</v>
      </c>
      <c r="L11" s="193">
        <v>23439</v>
      </c>
      <c r="M11" s="193">
        <v>75950</v>
      </c>
      <c r="N11" s="193">
        <v>41853</v>
      </c>
      <c r="O11" s="193">
        <v>2481503</v>
      </c>
      <c r="P11" s="193">
        <v>75290</v>
      </c>
      <c r="Q11" s="193">
        <v>644819</v>
      </c>
      <c r="R11" s="193">
        <v>58933</v>
      </c>
      <c r="S11" s="193">
        <v>4236</v>
      </c>
      <c r="U11" s="165"/>
    </row>
    <row r="12" spans="1:21" s="1" customFormat="1" ht="15" customHeight="1" x14ac:dyDescent="0.2">
      <c r="A12" s="196" t="s">
        <v>157</v>
      </c>
      <c r="B12" s="194">
        <v>9468291</v>
      </c>
      <c r="C12" s="193">
        <v>172510</v>
      </c>
      <c r="D12" s="193">
        <v>3386775</v>
      </c>
      <c r="E12" s="193">
        <v>292348</v>
      </c>
      <c r="F12" s="193">
        <v>5412583</v>
      </c>
      <c r="G12" s="193">
        <v>33692</v>
      </c>
      <c r="H12" s="193">
        <v>170383</v>
      </c>
      <c r="I12" s="193">
        <v>4704542</v>
      </c>
      <c r="J12" s="193">
        <v>4137700</v>
      </c>
      <c r="K12" s="193">
        <v>545571</v>
      </c>
      <c r="L12" s="193">
        <v>21271</v>
      </c>
      <c r="M12" s="193">
        <v>74887</v>
      </c>
      <c r="N12" s="193">
        <v>33189</v>
      </c>
      <c r="O12" s="193">
        <v>3457687</v>
      </c>
      <c r="P12" s="193">
        <v>83107</v>
      </c>
      <c r="Q12" s="193">
        <v>1138984</v>
      </c>
      <c r="R12" s="193">
        <v>57464</v>
      </c>
      <c r="S12" s="193">
        <v>2406</v>
      </c>
      <c r="U12" s="165"/>
    </row>
    <row r="13" spans="1:21" s="1" customFormat="1" ht="15" customHeight="1" x14ac:dyDescent="0.2">
      <c r="A13" s="196" t="s">
        <v>156</v>
      </c>
      <c r="B13" s="194">
        <v>9787480</v>
      </c>
      <c r="C13" s="193">
        <v>171304</v>
      </c>
      <c r="D13" s="193">
        <v>3408051</v>
      </c>
      <c r="E13" s="193">
        <v>181878</v>
      </c>
      <c r="F13" s="193">
        <v>5710077</v>
      </c>
      <c r="G13" s="193">
        <v>37672</v>
      </c>
      <c r="H13" s="193">
        <v>278498</v>
      </c>
      <c r="I13" s="193">
        <v>4975346</v>
      </c>
      <c r="J13" s="193">
        <v>4412631</v>
      </c>
      <c r="K13" s="193">
        <v>542629</v>
      </c>
      <c r="L13" s="193">
        <v>20086</v>
      </c>
      <c r="M13" s="193">
        <v>51452</v>
      </c>
      <c r="N13" s="193">
        <v>19411</v>
      </c>
      <c r="O13" s="193">
        <v>4053699</v>
      </c>
      <c r="P13" s="193">
        <v>80075</v>
      </c>
      <c r="Q13" s="193">
        <v>859307</v>
      </c>
      <c r="R13" s="193">
        <v>56392</v>
      </c>
      <c r="S13" s="193">
        <v>1443</v>
      </c>
      <c r="U13" s="165"/>
    </row>
    <row r="14" spans="1:21" s="1" customFormat="1" ht="15" customHeight="1" x14ac:dyDescent="0.2">
      <c r="A14" s="199" t="s">
        <v>155</v>
      </c>
      <c r="B14" s="198">
        <v>10261997</v>
      </c>
      <c r="C14" s="197">
        <v>172407</v>
      </c>
      <c r="D14" s="197">
        <v>3603081</v>
      </c>
      <c r="E14" s="197">
        <v>176327</v>
      </c>
      <c r="F14" s="197">
        <v>5995271</v>
      </c>
      <c r="G14" s="197">
        <v>40035</v>
      </c>
      <c r="H14" s="197">
        <v>274876</v>
      </c>
      <c r="I14" s="197">
        <v>5119120</v>
      </c>
      <c r="J14" s="197">
        <v>4543341</v>
      </c>
      <c r="K14" s="197">
        <v>556117</v>
      </c>
      <c r="L14" s="197">
        <v>19662</v>
      </c>
      <c r="M14" s="197">
        <v>100995</v>
      </c>
      <c r="N14" s="197">
        <v>18462</v>
      </c>
      <c r="O14" s="197">
        <v>4446980</v>
      </c>
      <c r="P14" s="197">
        <v>98348</v>
      </c>
      <c r="Q14" s="197">
        <v>979431</v>
      </c>
      <c r="R14" s="197">
        <v>63016</v>
      </c>
      <c r="S14" s="197">
        <v>719</v>
      </c>
      <c r="U14" s="165"/>
    </row>
    <row r="15" spans="1:21" ht="18" customHeight="1" x14ac:dyDescent="0.2">
      <c r="A15" s="196" t="s">
        <v>154</v>
      </c>
      <c r="B15" s="194">
        <v>9758654</v>
      </c>
      <c r="C15" s="193">
        <v>152835</v>
      </c>
      <c r="D15" s="193">
        <v>3350649</v>
      </c>
      <c r="E15" s="193">
        <v>157834</v>
      </c>
      <c r="F15" s="193">
        <v>5721117</v>
      </c>
      <c r="G15" s="193">
        <v>38938</v>
      </c>
      <c r="H15" s="193">
        <v>337281</v>
      </c>
      <c r="I15" s="193">
        <v>4991394</v>
      </c>
      <c r="J15" s="193">
        <v>4411037</v>
      </c>
      <c r="K15" s="193">
        <v>563554</v>
      </c>
      <c r="L15" s="193">
        <v>16803</v>
      </c>
      <c r="M15" s="193">
        <v>289452</v>
      </c>
      <c r="N15" s="193">
        <v>14384</v>
      </c>
      <c r="O15" s="193">
        <v>4066872</v>
      </c>
      <c r="P15" s="193">
        <v>75816</v>
      </c>
      <c r="Q15" s="193">
        <v>924988</v>
      </c>
      <c r="R15" s="193">
        <v>56522</v>
      </c>
      <c r="S15" s="193">
        <v>1350</v>
      </c>
      <c r="U15" s="190"/>
    </row>
    <row r="16" spans="1:21" ht="15" customHeight="1" x14ac:dyDescent="0.2">
      <c r="A16" s="195" t="s">
        <v>153</v>
      </c>
      <c r="B16" s="194">
        <v>9875162</v>
      </c>
      <c r="C16" s="193">
        <v>150132</v>
      </c>
      <c r="D16" s="193">
        <v>3358625</v>
      </c>
      <c r="E16" s="193">
        <v>169274</v>
      </c>
      <c r="F16" s="193">
        <v>5821660</v>
      </c>
      <c r="G16" s="193">
        <v>39554</v>
      </c>
      <c r="H16" s="193">
        <v>335917</v>
      </c>
      <c r="I16" s="193">
        <v>5096776</v>
      </c>
      <c r="J16" s="193">
        <v>4510176</v>
      </c>
      <c r="K16" s="193">
        <v>570007</v>
      </c>
      <c r="L16" s="193">
        <v>16593</v>
      </c>
      <c r="M16" s="193">
        <v>201550</v>
      </c>
      <c r="N16" s="193">
        <v>22396</v>
      </c>
      <c r="O16" s="193">
        <v>4108571</v>
      </c>
      <c r="P16" s="193">
        <v>75806</v>
      </c>
      <c r="Q16" s="193">
        <v>812601</v>
      </c>
      <c r="R16" s="193">
        <v>56481</v>
      </c>
      <c r="S16" s="193">
        <v>1293</v>
      </c>
      <c r="U16" s="190"/>
    </row>
    <row r="17" spans="1:21" ht="15" customHeight="1" x14ac:dyDescent="0.2">
      <c r="A17" s="195" t="s">
        <v>152</v>
      </c>
      <c r="B17" s="194">
        <v>9897445</v>
      </c>
      <c r="C17" s="193">
        <v>184552</v>
      </c>
      <c r="D17" s="193">
        <v>3622235</v>
      </c>
      <c r="E17" s="193">
        <v>73051</v>
      </c>
      <c r="F17" s="193">
        <v>5680904</v>
      </c>
      <c r="G17" s="193">
        <v>40039</v>
      </c>
      <c r="H17" s="193">
        <v>296664</v>
      </c>
      <c r="I17" s="193">
        <v>5149675</v>
      </c>
      <c r="J17" s="193">
        <v>4524373</v>
      </c>
      <c r="K17" s="193">
        <v>604871</v>
      </c>
      <c r="L17" s="193">
        <v>20431</v>
      </c>
      <c r="M17" s="193">
        <v>371508</v>
      </c>
      <c r="N17" s="193">
        <v>24365</v>
      </c>
      <c r="O17" s="193">
        <v>4118224</v>
      </c>
      <c r="P17" s="193">
        <v>73713</v>
      </c>
      <c r="Q17" s="193">
        <v>1323459</v>
      </c>
      <c r="R17" s="193">
        <v>56473</v>
      </c>
      <c r="S17" s="193">
        <v>1217</v>
      </c>
      <c r="U17" s="190"/>
    </row>
    <row r="18" spans="1:21" ht="18" customHeight="1" x14ac:dyDescent="0.2">
      <c r="A18" s="195" t="s">
        <v>151</v>
      </c>
      <c r="B18" s="194">
        <v>10213214</v>
      </c>
      <c r="C18" s="193">
        <v>176335</v>
      </c>
      <c r="D18" s="193">
        <v>3524189</v>
      </c>
      <c r="E18" s="193">
        <v>204110</v>
      </c>
      <c r="F18" s="193">
        <v>5900017</v>
      </c>
      <c r="G18" s="193">
        <v>40582</v>
      </c>
      <c r="H18" s="193">
        <v>367981</v>
      </c>
      <c r="I18" s="193">
        <v>5003235</v>
      </c>
      <c r="J18" s="193">
        <v>4480434</v>
      </c>
      <c r="K18" s="193">
        <v>505963</v>
      </c>
      <c r="L18" s="193">
        <v>16838</v>
      </c>
      <c r="M18" s="193">
        <v>488625</v>
      </c>
      <c r="N18" s="193">
        <v>26741</v>
      </c>
      <c r="O18" s="193">
        <v>4192403</v>
      </c>
      <c r="P18" s="193">
        <v>83017</v>
      </c>
      <c r="Q18" s="193">
        <v>1100507</v>
      </c>
      <c r="R18" s="193">
        <v>55972</v>
      </c>
      <c r="S18" s="193">
        <v>1124</v>
      </c>
      <c r="U18" s="190"/>
    </row>
    <row r="19" spans="1:21" ht="15" customHeight="1" x14ac:dyDescent="0.2">
      <c r="A19" s="195" t="s">
        <v>150</v>
      </c>
      <c r="B19" s="194">
        <v>10129172</v>
      </c>
      <c r="C19" s="193">
        <v>158054</v>
      </c>
      <c r="D19" s="193">
        <v>3503988</v>
      </c>
      <c r="E19" s="193">
        <v>148833</v>
      </c>
      <c r="F19" s="193">
        <v>5915814</v>
      </c>
      <c r="G19" s="193">
        <v>40261</v>
      </c>
      <c r="H19" s="193">
        <v>362222</v>
      </c>
      <c r="I19" s="193">
        <v>4985915</v>
      </c>
      <c r="J19" s="193">
        <v>4457617</v>
      </c>
      <c r="K19" s="193">
        <v>511544</v>
      </c>
      <c r="L19" s="193">
        <v>16754</v>
      </c>
      <c r="M19" s="193">
        <v>487143</v>
      </c>
      <c r="N19" s="193">
        <v>29947</v>
      </c>
      <c r="O19" s="193">
        <v>4164839</v>
      </c>
      <c r="P19" s="193">
        <v>71144</v>
      </c>
      <c r="Q19" s="193">
        <v>1040063</v>
      </c>
      <c r="R19" s="193">
        <v>56395</v>
      </c>
      <c r="S19" s="193">
        <v>1056</v>
      </c>
      <c r="U19" s="190"/>
    </row>
    <row r="20" spans="1:21" ht="15" customHeight="1" x14ac:dyDescent="0.2">
      <c r="A20" s="195" t="s">
        <v>149</v>
      </c>
      <c r="B20" s="194">
        <v>10265285</v>
      </c>
      <c r="C20" s="193">
        <v>172245</v>
      </c>
      <c r="D20" s="193">
        <v>3607279</v>
      </c>
      <c r="E20" s="193">
        <v>191017</v>
      </c>
      <c r="F20" s="193">
        <v>5964001</v>
      </c>
      <c r="G20" s="193">
        <v>39720</v>
      </c>
      <c r="H20" s="193">
        <v>291023</v>
      </c>
      <c r="I20" s="193">
        <v>4990419</v>
      </c>
      <c r="J20" s="193">
        <v>4467511</v>
      </c>
      <c r="K20" s="193">
        <v>504634</v>
      </c>
      <c r="L20" s="193">
        <v>18274</v>
      </c>
      <c r="M20" s="193">
        <v>331357</v>
      </c>
      <c r="N20" s="193">
        <v>28950</v>
      </c>
      <c r="O20" s="193">
        <v>4213617</v>
      </c>
      <c r="P20" s="193">
        <v>73861</v>
      </c>
      <c r="Q20" s="193">
        <v>1270848</v>
      </c>
      <c r="R20" s="193">
        <v>57649</v>
      </c>
      <c r="S20" s="193">
        <v>993</v>
      </c>
      <c r="U20" s="190"/>
    </row>
    <row r="21" spans="1:21" ht="18" customHeight="1" x14ac:dyDescent="0.2">
      <c r="A21" s="195" t="s">
        <v>148</v>
      </c>
      <c r="B21" s="194">
        <v>10193096</v>
      </c>
      <c r="C21" s="193">
        <v>153652</v>
      </c>
      <c r="D21" s="193">
        <v>3535243</v>
      </c>
      <c r="E21" s="193">
        <v>181008</v>
      </c>
      <c r="F21" s="193">
        <v>5946751</v>
      </c>
      <c r="G21" s="193">
        <v>39293</v>
      </c>
      <c r="H21" s="193">
        <v>337149</v>
      </c>
      <c r="I21" s="193">
        <v>4984636</v>
      </c>
      <c r="J21" s="193">
        <v>4475995</v>
      </c>
      <c r="K21" s="193">
        <v>492470</v>
      </c>
      <c r="L21" s="193">
        <v>16171</v>
      </c>
      <c r="M21" s="193">
        <v>374977</v>
      </c>
      <c r="N21" s="193">
        <v>20659</v>
      </c>
      <c r="O21" s="193">
        <v>4212635</v>
      </c>
      <c r="P21" s="193">
        <v>73537</v>
      </c>
      <c r="Q21" s="193">
        <v>1125799</v>
      </c>
      <c r="R21" s="193">
        <v>58989</v>
      </c>
      <c r="S21" s="193">
        <v>922</v>
      </c>
      <c r="U21" s="190"/>
    </row>
    <row r="22" spans="1:21" ht="15" customHeight="1" x14ac:dyDescent="0.2">
      <c r="A22" s="195" t="s">
        <v>147</v>
      </c>
      <c r="B22" s="194">
        <v>10139516</v>
      </c>
      <c r="C22" s="193">
        <v>161097</v>
      </c>
      <c r="D22" s="193">
        <v>3478789</v>
      </c>
      <c r="E22" s="193">
        <v>207299</v>
      </c>
      <c r="F22" s="193">
        <v>5958994</v>
      </c>
      <c r="G22" s="193">
        <v>39583</v>
      </c>
      <c r="H22" s="193">
        <v>293754</v>
      </c>
      <c r="I22" s="193">
        <v>5006379</v>
      </c>
      <c r="J22" s="193">
        <v>4477433</v>
      </c>
      <c r="K22" s="193">
        <v>510575</v>
      </c>
      <c r="L22" s="193">
        <v>18371</v>
      </c>
      <c r="M22" s="193">
        <v>303784</v>
      </c>
      <c r="N22" s="193">
        <v>13036</v>
      </c>
      <c r="O22" s="193">
        <v>4211092</v>
      </c>
      <c r="P22" s="193">
        <v>71358</v>
      </c>
      <c r="Q22" s="193">
        <v>1067253</v>
      </c>
      <c r="R22" s="193">
        <v>60114</v>
      </c>
      <c r="S22" s="193">
        <v>871</v>
      </c>
      <c r="U22" s="190"/>
    </row>
    <row r="23" spans="1:21" ht="15" customHeight="1" x14ac:dyDescent="0.2">
      <c r="A23" s="195" t="s">
        <v>146</v>
      </c>
      <c r="B23" s="194">
        <v>10195881</v>
      </c>
      <c r="C23" s="193">
        <v>161944</v>
      </c>
      <c r="D23" s="193">
        <v>3486388</v>
      </c>
      <c r="E23" s="193">
        <v>177648</v>
      </c>
      <c r="F23" s="193">
        <v>5999613</v>
      </c>
      <c r="G23" s="193">
        <v>40182</v>
      </c>
      <c r="H23" s="193">
        <v>330106</v>
      </c>
      <c r="I23" s="193">
        <v>5044672</v>
      </c>
      <c r="J23" s="193">
        <v>4506638</v>
      </c>
      <c r="K23" s="193">
        <v>521313</v>
      </c>
      <c r="L23" s="193">
        <v>16721</v>
      </c>
      <c r="M23" s="193">
        <v>249800</v>
      </c>
      <c r="N23" s="193">
        <v>12157</v>
      </c>
      <c r="O23" s="193">
        <v>4186651</v>
      </c>
      <c r="P23" s="193">
        <v>75288</v>
      </c>
      <c r="Q23" s="193">
        <v>1157147</v>
      </c>
      <c r="R23" s="193">
        <v>60905</v>
      </c>
      <c r="S23" s="193">
        <v>829</v>
      </c>
      <c r="U23" s="190"/>
    </row>
    <row r="24" spans="1:21" ht="18" customHeight="1" x14ac:dyDescent="0.2">
      <c r="A24" s="195" t="s">
        <v>145</v>
      </c>
      <c r="B24" s="194">
        <v>10190975</v>
      </c>
      <c r="C24" s="193">
        <v>150386</v>
      </c>
      <c r="D24" s="193">
        <v>3517180</v>
      </c>
      <c r="E24" s="193">
        <v>183640</v>
      </c>
      <c r="F24" s="193">
        <v>5992559</v>
      </c>
      <c r="G24" s="193">
        <v>40613</v>
      </c>
      <c r="H24" s="193">
        <v>306597</v>
      </c>
      <c r="I24" s="193">
        <v>5037776</v>
      </c>
      <c r="J24" s="193">
        <v>4502548</v>
      </c>
      <c r="K24" s="193">
        <v>518956</v>
      </c>
      <c r="L24" s="193">
        <v>16272</v>
      </c>
      <c r="M24" s="193">
        <v>272032</v>
      </c>
      <c r="N24" s="193">
        <v>12754</v>
      </c>
      <c r="O24" s="193">
        <v>4380301</v>
      </c>
      <c r="P24" s="193">
        <v>74020</v>
      </c>
      <c r="Q24" s="193">
        <v>928422</v>
      </c>
      <c r="R24" s="193">
        <v>61476</v>
      </c>
      <c r="S24" s="193">
        <v>799</v>
      </c>
      <c r="U24" s="190"/>
    </row>
    <row r="25" spans="1:21" ht="15" customHeight="1" x14ac:dyDescent="0.2">
      <c r="A25" s="195" t="s">
        <v>144</v>
      </c>
      <c r="B25" s="194">
        <v>10180930</v>
      </c>
      <c r="C25" s="193">
        <v>174442</v>
      </c>
      <c r="D25" s="193">
        <v>3525410</v>
      </c>
      <c r="E25" s="193">
        <v>169411</v>
      </c>
      <c r="F25" s="193">
        <v>5977402</v>
      </c>
      <c r="G25" s="193">
        <v>40770</v>
      </c>
      <c r="H25" s="193">
        <v>293495</v>
      </c>
      <c r="I25" s="193">
        <v>5062865</v>
      </c>
      <c r="J25" s="193">
        <v>4514156</v>
      </c>
      <c r="K25" s="193">
        <v>530735</v>
      </c>
      <c r="L25" s="193">
        <v>17974</v>
      </c>
      <c r="M25" s="193">
        <v>183061</v>
      </c>
      <c r="N25" s="193">
        <v>12822</v>
      </c>
      <c r="O25" s="193">
        <v>4428160</v>
      </c>
      <c r="P25" s="193">
        <v>71202</v>
      </c>
      <c r="Q25" s="193">
        <v>935438</v>
      </c>
      <c r="R25" s="193">
        <v>61890</v>
      </c>
      <c r="S25" s="193">
        <v>767</v>
      </c>
      <c r="U25" s="190"/>
    </row>
    <row r="26" spans="1:21" ht="15" customHeight="1" x14ac:dyDescent="0.2">
      <c r="A26" s="195" t="s">
        <v>143</v>
      </c>
      <c r="B26" s="194">
        <v>10261997</v>
      </c>
      <c r="C26" s="193">
        <v>172407</v>
      </c>
      <c r="D26" s="193">
        <v>3603081</v>
      </c>
      <c r="E26" s="193">
        <v>176327</v>
      </c>
      <c r="F26" s="193">
        <v>5995271</v>
      </c>
      <c r="G26" s="193">
        <v>40035</v>
      </c>
      <c r="H26" s="193">
        <v>274876</v>
      </c>
      <c r="I26" s="193">
        <v>5119120</v>
      </c>
      <c r="J26" s="193">
        <v>4543341</v>
      </c>
      <c r="K26" s="193">
        <v>556117</v>
      </c>
      <c r="L26" s="193">
        <v>19662</v>
      </c>
      <c r="M26" s="193">
        <v>100995</v>
      </c>
      <c r="N26" s="193">
        <v>18462</v>
      </c>
      <c r="O26" s="193">
        <v>4446980</v>
      </c>
      <c r="P26" s="193">
        <v>98348</v>
      </c>
      <c r="Q26" s="193">
        <v>979431</v>
      </c>
      <c r="R26" s="193">
        <v>63016</v>
      </c>
      <c r="S26" s="193">
        <v>719</v>
      </c>
      <c r="U26" s="190"/>
    </row>
    <row r="27" spans="1:21" ht="6" customHeight="1" x14ac:dyDescent="0.2">
      <c r="A27" s="192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U27" s="190"/>
    </row>
    <row r="28" spans="1:21" x14ac:dyDescent="0.2">
      <c r="A28" s="189" t="s">
        <v>142</v>
      </c>
      <c r="B28" s="3"/>
    </row>
  </sheetData>
  <mergeCells count="12">
    <mergeCell ref="A7:A8"/>
    <mergeCell ref="B7:H7"/>
    <mergeCell ref="J7:L7"/>
    <mergeCell ref="M7:M8"/>
    <mergeCell ref="Q7:Q8"/>
    <mergeCell ref="R7:S7"/>
    <mergeCell ref="F4:I4"/>
    <mergeCell ref="J4:M4"/>
    <mergeCell ref="R6:S6"/>
    <mergeCell ref="N7:N8"/>
    <mergeCell ref="O7:O8"/>
    <mergeCell ref="P7:P8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F2D40-A206-43B6-9E8D-5B4E02A8F320}">
  <dimension ref="A1:M29"/>
  <sheetViews>
    <sheetView workbookViewId="0"/>
  </sheetViews>
  <sheetFormatPr defaultColWidth="8.90625" defaultRowHeight="13" x14ac:dyDescent="0.2"/>
  <cols>
    <col min="1" max="1" width="20.6328125" style="1" customWidth="1"/>
    <col min="2" max="2" width="14.08984375" style="1" customWidth="1"/>
    <col min="3" max="3" width="17.08984375" style="1" customWidth="1"/>
    <col min="4" max="4" width="14.08984375" style="1" customWidth="1"/>
    <col min="5" max="5" width="17.08984375" style="1" customWidth="1"/>
    <col min="6" max="6" width="14.08984375" style="1" customWidth="1"/>
    <col min="7" max="7" width="16.08984375" style="1" customWidth="1"/>
    <col min="8" max="8" width="13.08984375" style="1" customWidth="1"/>
    <col min="9" max="9" width="16.08984375" style="1" customWidth="1"/>
    <col min="10" max="10" width="13.08984375" style="1" customWidth="1"/>
    <col min="11" max="11" width="14.6328125" style="1" customWidth="1"/>
    <col min="12" max="12" width="13.08984375" style="1" customWidth="1"/>
    <col min="13" max="13" width="14.6328125" style="1" customWidth="1"/>
    <col min="14" max="16384" width="8.90625" style="1"/>
  </cols>
  <sheetData>
    <row r="1" spans="1:13" ht="30" customHeight="1" x14ac:dyDescent="0.2">
      <c r="F1" s="188" t="s">
        <v>141</v>
      </c>
      <c r="G1" s="36" t="s">
        <v>140</v>
      </c>
    </row>
    <row r="2" spans="1:13" ht="13.5" customHeight="1" x14ac:dyDescent="0.2"/>
    <row r="3" spans="1:13" s="94" customFormat="1" ht="29.25" customHeight="1" x14ac:dyDescent="0.2">
      <c r="B3" s="187"/>
      <c r="D3" s="87" t="s">
        <v>139</v>
      </c>
      <c r="E3" s="186"/>
      <c r="F3" s="186"/>
      <c r="G3" s="87" t="s">
        <v>138</v>
      </c>
      <c r="H3" s="186"/>
      <c r="I3" s="186"/>
    </row>
    <row r="4" spans="1:13" ht="13.5" customHeight="1" x14ac:dyDescent="0.2"/>
    <row r="5" spans="1:13" ht="13.5" thickBot="1" x14ac:dyDescent="0.25">
      <c r="A5" s="3" t="s">
        <v>137</v>
      </c>
    </row>
    <row r="6" spans="1:13" ht="13.5" customHeight="1" x14ac:dyDescent="0.2">
      <c r="A6" s="110" t="s">
        <v>136</v>
      </c>
      <c r="B6" s="108" t="s">
        <v>135</v>
      </c>
      <c r="C6" s="107"/>
      <c r="D6" s="107"/>
      <c r="E6" s="109"/>
      <c r="F6" s="185"/>
      <c r="G6" s="107" t="s">
        <v>134</v>
      </c>
      <c r="H6" s="107"/>
      <c r="I6" s="107"/>
      <c r="J6" s="107"/>
      <c r="K6" s="107"/>
      <c r="L6" s="107"/>
      <c r="M6" s="107"/>
    </row>
    <row r="7" spans="1:13" ht="13.5" customHeight="1" x14ac:dyDescent="0.2">
      <c r="A7" s="184"/>
      <c r="B7" s="183" t="s">
        <v>133</v>
      </c>
      <c r="C7" s="182"/>
      <c r="D7" s="183" t="s">
        <v>132</v>
      </c>
      <c r="E7" s="182"/>
      <c r="F7" s="181" t="s">
        <v>131</v>
      </c>
      <c r="G7" s="180" t="s">
        <v>130</v>
      </c>
      <c r="H7" s="179" t="s">
        <v>129</v>
      </c>
      <c r="I7" s="106"/>
      <c r="J7" s="179" t="s">
        <v>128</v>
      </c>
      <c r="K7" s="106"/>
      <c r="L7" s="179" t="s">
        <v>127</v>
      </c>
      <c r="M7" s="178"/>
    </row>
    <row r="8" spans="1:13" ht="13.5" customHeight="1" x14ac:dyDescent="0.2">
      <c r="A8" s="177"/>
      <c r="B8" s="103" t="s">
        <v>126</v>
      </c>
      <c r="C8" s="104" t="s">
        <v>125</v>
      </c>
      <c r="D8" s="104" t="s">
        <v>126</v>
      </c>
      <c r="E8" s="104" t="s">
        <v>125</v>
      </c>
      <c r="F8" s="103" t="s">
        <v>126</v>
      </c>
      <c r="G8" s="176" t="s">
        <v>125</v>
      </c>
      <c r="H8" s="103" t="s">
        <v>126</v>
      </c>
      <c r="I8" s="104" t="s">
        <v>125</v>
      </c>
      <c r="J8" s="103" t="s">
        <v>126</v>
      </c>
      <c r="K8" s="104" t="s">
        <v>125</v>
      </c>
      <c r="L8" s="104" t="s">
        <v>126</v>
      </c>
      <c r="M8" s="103" t="s">
        <v>125</v>
      </c>
    </row>
    <row r="9" spans="1:13" ht="6" customHeight="1" x14ac:dyDescent="0.2">
      <c r="A9" s="175"/>
      <c r="B9" s="174"/>
      <c r="C9" s="100"/>
      <c r="D9" s="100"/>
      <c r="E9" s="100"/>
      <c r="F9" s="174"/>
      <c r="G9" s="100"/>
      <c r="H9" s="174"/>
      <c r="I9" s="100"/>
      <c r="J9" s="174"/>
      <c r="K9" s="100"/>
      <c r="L9" s="100"/>
      <c r="M9" s="174"/>
    </row>
    <row r="10" spans="1:13" ht="15" customHeight="1" x14ac:dyDescent="0.2">
      <c r="A10" s="92" t="s">
        <v>124</v>
      </c>
      <c r="B10" s="169">
        <v>12726</v>
      </c>
      <c r="C10" s="168">
        <v>175743917</v>
      </c>
      <c r="D10" s="168">
        <v>12488</v>
      </c>
      <c r="E10" s="168">
        <v>171518649</v>
      </c>
      <c r="F10" s="168">
        <v>12485</v>
      </c>
      <c r="G10" s="168">
        <v>172269321</v>
      </c>
      <c r="H10" s="168">
        <v>11317</v>
      </c>
      <c r="I10" s="168">
        <v>153044140</v>
      </c>
      <c r="J10" s="168">
        <v>1248</v>
      </c>
      <c r="K10" s="168">
        <v>14218341</v>
      </c>
      <c r="L10" s="168">
        <v>36269</v>
      </c>
      <c r="M10" s="168">
        <v>412233232</v>
      </c>
    </row>
    <row r="11" spans="1:13" ht="15" customHeight="1" x14ac:dyDescent="0.2">
      <c r="A11" s="92" t="s">
        <v>92</v>
      </c>
      <c r="B11" s="169">
        <v>10618</v>
      </c>
      <c r="C11" s="168">
        <v>137969795</v>
      </c>
      <c r="D11" s="168">
        <v>10454</v>
      </c>
      <c r="E11" s="168">
        <v>135550882</v>
      </c>
      <c r="F11" s="168">
        <v>10368</v>
      </c>
      <c r="G11" s="168">
        <v>134068044</v>
      </c>
      <c r="H11" s="168">
        <v>10191</v>
      </c>
      <c r="I11" s="168">
        <v>147898862</v>
      </c>
      <c r="J11" s="168">
        <v>955</v>
      </c>
      <c r="K11" s="168">
        <v>11598720</v>
      </c>
      <c r="L11" s="168">
        <v>35491</v>
      </c>
      <c r="M11" s="168">
        <v>386926866</v>
      </c>
    </row>
    <row r="12" spans="1:13" ht="15" customHeight="1" x14ac:dyDescent="0.2">
      <c r="A12" s="92" t="s">
        <v>91</v>
      </c>
      <c r="B12" s="169">
        <v>13989</v>
      </c>
      <c r="C12" s="168">
        <v>236792368</v>
      </c>
      <c r="D12" s="168">
        <v>13799</v>
      </c>
      <c r="E12" s="168">
        <v>233477066</v>
      </c>
      <c r="F12" s="168">
        <v>13762</v>
      </c>
      <c r="G12" s="168">
        <v>233395963</v>
      </c>
      <c r="H12" s="168">
        <v>10158</v>
      </c>
      <c r="I12" s="168">
        <v>141353114</v>
      </c>
      <c r="J12" s="168">
        <v>756</v>
      </c>
      <c r="K12" s="168">
        <v>8594213</v>
      </c>
      <c r="L12" s="22">
        <v>38339</v>
      </c>
      <c r="M12" s="22">
        <v>470471194</v>
      </c>
    </row>
    <row r="13" spans="1:13" ht="15" customHeight="1" x14ac:dyDescent="0.2">
      <c r="A13" s="92" t="s">
        <v>90</v>
      </c>
      <c r="B13" s="169">
        <v>9088</v>
      </c>
      <c r="C13" s="168">
        <v>111564083</v>
      </c>
      <c r="D13" s="168">
        <v>8970</v>
      </c>
      <c r="E13" s="168">
        <v>109657923</v>
      </c>
      <c r="F13" s="168">
        <v>8897</v>
      </c>
      <c r="G13" s="168">
        <v>108045548</v>
      </c>
      <c r="H13" s="168">
        <v>7892</v>
      </c>
      <c r="I13" s="168">
        <v>130320551</v>
      </c>
      <c r="J13" s="168">
        <v>583</v>
      </c>
      <c r="K13" s="168">
        <v>7780928</v>
      </c>
      <c r="L13" s="22">
        <v>38761</v>
      </c>
      <c r="M13" s="22">
        <v>440465281</v>
      </c>
    </row>
    <row r="14" spans="1:13" ht="15" customHeight="1" x14ac:dyDescent="0.2">
      <c r="A14" s="173" t="s">
        <v>89</v>
      </c>
      <c r="B14" s="172">
        <v>9690</v>
      </c>
      <c r="C14" s="171">
        <v>119600288</v>
      </c>
      <c r="D14" s="171">
        <v>9538</v>
      </c>
      <c r="E14" s="171">
        <v>117110382</v>
      </c>
      <c r="F14" s="171">
        <v>9485</v>
      </c>
      <c r="G14" s="171">
        <v>117066904</v>
      </c>
      <c r="H14" s="171">
        <v>8419</v>
      </c>
      <c r="I14" s="171">
        <v>134870807</v>
      </c>
      <c r="J14" s="171">
        <v>848</v>
      </c>
      <c r="K14" s="171">
        <v>12586402</v>
      </c>
      <c r="L14" s="28">
        <v>38979</v>
      </c>
      <c r="M14" s="28">
        <v>410113130</v>
      </c>
    </row>
    <row r="15" spans="1:13" ht="18" customHeight="1" x14ac:dyDescent="0.2">
      <c r="A15" s="92" t="s">
        <v>123</v>
      </c>
      <c r="B15" s="169">
        <v>576</v>
      </c>
      <c r="C15" s="168">
        <v>6857006</v>
      </c>
      <c r="D15" s="168">
        <v>535</v>
      </c>
      <c r="E15" s="168">
        <v>6291186</v>
      </c>
      <c r="F15" s="168">
        <v>334</v>
      </c>
      <c r="G15" s="168">
        <v>4161082</v>
      </c>
      <c r="H15" s="168">
        <v>523</v>
      </c>
      <c r="I15" s="168">
        <v>9619324</v>
      </c>
      <c r="J15" s="168">
        <v>33</v>
      </c>
      <c r="K15" s="168">
        <v>412633</v>
      </c>
      <c r="L15" s="168">
        <v>38539</v>
      </c>
      <c r="M15" s="168">
        <v>434595364</v>
      </c>
    </row>
    <row r="16" spans="1:13" ht="15" customHeight="1" x14ac:dyDescent="0.2">
      <c r="A16" s="170" t="s">
        <v>122</v>
      </c>
      <c r="B16" s="169">
        <v>694</v>
      </c>
      <c r="C16" s="168">
        <v>9386696</v>
      </c>
      <c r="D16" s="168">
        <v>682</v>
      </c>
      <c r="E16" s="168">
        <v>9268936</v>
      </c>
      <c r="F16" s="168">
        <v>619</v>
      </c>
      <c r="G16" s="168">
        <v>7980650</v>
      </c>
      <c r="H16" s="168">
        <v>673</v>
      </c>
      <c r="I16" s="168">
        <v>12106045</v>
      </c>
      <c r="J16" s="168">
        <v>69</v>
      </c>
      <c r="K16" s="168">
        <v>1012360</v>
      </c>
      <c r="L16" s="168">
        <v>38416</v>
      </c>
      <c r="M16" s="168">
        <v>429462869</v>
      </c>
    </row>
    <row r="17" spans="1:13" ht="15" customHeight="1" x14ac:dyDescent="0.2">
      <c r="A17" s="170" t="s">
        <v>121</v>
      </c>
      <c r="B17" s="169">
        <v>725</v>
      </c>
      <c r="C17" s="168">
        <v>9368122</v>
      </c>
      <c r="D17" s="168">
        <v>718</v>
      </c>
      <c r="E17" s="168">
        <v>9307959</v>
      </c>
      <c r="F17" s="168">
        <v>646</v>
      </c>
      <c r="G17" s="168">
        <v>8524950</v>
      </c>
      <c r="H17" s="168">
        <v>667</v>
      </c>
      <c r="I17" s="168">
        <v>10782233</v>
      </c>
      <c r="J17" s="168">
        <v>77</v>
      </c>
      <c r="K17" s="168">
        <v>1232857</v>
      </c>
      <c r="L17" s="168">
        <v>38318</v>
      </c>
      <c r="M17" s="168">
        <v>425976181</v>
      </c>
    </row>
    <row r="18" spans="1:13" ht="18" customHeight="1" x14ac:dyDescent="0.2">
      <c r="A18" s="170" t="s">
        <v>120</v>
      </c>
      <c r="B18" s="169">
        <v>820</v>
      </c>
      <c r="C18" s="168">
        <v>9806494</v>
      </c>
      <c r="D18" s="168">
        <v>793</v>
      </c>
      <c r="E18" s="168">
        <v>9478476</v>
      </c>
      <c r="F18" s="168">
        <v>819</v>
      </c>
      <c r="G18" s="168">
        <v>10266763</v>
      </c>
      <c r="H18" s="168">
        <v>767</v>
      </c>
      <c r="I18" s="168">
        <v>11248657</v>
      </c>
      <c r="J18" s="168">
        <v>77</v>
      </c>
      <c r="K18" s="168">
        <v>1013580</v>
      </c>
      <c r="L18" s="168">
        <v>38293</v>
      </c>
      <c r="M18" s="168">
        <v>423984680</v>
      </c>
    </row>
    <row r="19" spans="1:13" ht="15" customHeight="1" x14ac:dyDescent="0.2">
      <c r="A19" s="170" t="s">
        <v>119</v>
      </c>
      <c r="B19" s="169">
        <v>837</v>
      </c>
      <c r="C19" s="168">
        <v>10442464</v>
      </c>
      <c r="D19" s="168">
        <v>832</v>
      </c>
      <c r="E19" s="168">
        <v>10097221</v>
      </c>
      <c r="F19" s="168">
        <v>844</v>
      </c>
      <c r="G19" s="168">
        <v>10121385</v>
      </c>
      <c r="H19" s="168">
        <v>667</v>
      </c>
      <c r="I19" s="168">
        <v>11181307</v>
      </c>
      <c r="J19" s="168">
        <v>78</v>
      </c>
      <c r="K19" s="168">
        <v>1316980</v>
      </c>
      <c r="L19" s="168">
        <v>38392</v>
      </c>
      <c r="M19" s="168">
        <v>421609139</v>
      </c>
    </row>
    <row r="20" spans="1:13" ht="15" customHeight="1" x14ac:dyDescent="0.2">
      <c r="A20" s="170" t="s">
        <v>118</v>
      </c>
      <c r="B20" s="169">
        <v>877</v>
      </c>
      <c r="C20" s="168">
        <v>12336328</v>
      </c>
      <c r="D20" s="168">
        <v>853</v>
      </c>
      <c r="E20" s="168">
        <v>12138859</v>
      </c>
      <c r="F20" s="168">
        <v>737</v>
      </c>
      <c r="G20" s="168">
        <v>9891252</v>
      </c>
      <c r="H20" s="168">
        <v>634</v>
      </c>
      <c r="I20" s="168">
        <v>9875359</v>
      </c>
      <c r="J20" s="168">
        <v>94</v>
      </c>
      <c r="K20" s="168">
        <v>1525840</v>
      </c>
      <c r="L20" s="168">
        <v>38401</v>
      </c>
      <c r="M20" s="168">
        <v>420102924</v>
      </c>
    </row>
    <row r="21" spans="1:13" ht="18" customHeight="1" x14ac:dyDescent="0.2">
      <c r="A21" s="170" t="s">
        <v>117</v>
      </c>
      <c r="B21" s="169">
        <v>773</v>
      </c>
      <c r="C21" s="168">
        <v>9124344</v>
      </c>
      <c r="D21" s="168">
        <v>766</v>
      </c>
      <c r="E21" s="168">
        <v>8950936</v>
      </c>
      <c r="F21" s="168">
        <v>907</v>
      </c>
      <c r="G21" s="168">
        <v>11606847</v>
      </c>
      <c r="H21" s="168">
        <v>744</v>
      </c>
      <c r="I21" s="168">
        <v>12199728</v>
      </c>
      <c r="J21" s="168">
        <v>48</v>
      </c>
      <c r="K21" s="168">
        <v>759394</v>
      </c>
      <c r="L21" s="168">
        <v>38516</v>
      </c>
      <c r="M21" s="168">
        <v>418752963</v>
      </c>
    </row>
    <row r="22" spans="1:13" ht="15" customHeight="1" x14ac:dyDescent="0.2">
      <c r="A22" s="170" t="s">
        <v>116</v>
      </c>
      <c r="B22" s="169">
        <v>816</v>
      </c>
      <c r="C22" s="168">
        <v>10387668</v>
      </c>
      <c r="D22" s="168">
        <v>781</v>
      </c>
      <c r="E22" s="168">
        <v>9929768</v>
      </c>
      <c r="F22" s="168">
        <v>673</v>
      </c>
      <c r="G22" s="168">
        <v>8559098</v>
      </c>
      <c r="H22" s="168">
        <v>649</v>
      </c>
      <c r="I22" s="168">
        <v>10373657</v>
      </c>
      <c r="J22" s="168">
        <v>76</v>
      </c>
      <c r="K22" s="168">
        <v>882548</v>
      </c>
      <c r="L22" s="168">
        <v>38464</v>
      </c>
      <c r="M22" s="168">
        <v>416057053</v>
      </c>
    </row>
    <row r="23" spans="1:13" ht="15" customHeight="1" x14ac:dyDescent="0.2">
      <c r="A23" s="170" t="s">
        <v>115</v>
      </c>
      <c r="B23" s="169">
        <v>1054</v>
      </c>
      <c r="C23" s="168">
        <v>13223766</v>
      </c>
      <c r="D23" s="168">
        <v>1089</v>
      </c>
      <c r="E23" s="168">
        <v>13503699</v>
      </c>
      <c r="F23" s="168">
        <v>1062</v>
      </c>
      <c r="G23" s="168">
        <v>13213473</v>
      </c>
      <c r="H23" s="168">
        <v>896</v>
      </c>
      <c r="I23" s="168">
        <v>11971242</v>
      </c>
      <c r="J23" s="168">
        <v>60</v>
      </c>
      <c r="K23" s="168">
        <v>1044860</v>
      </c>
      <c r="L23" s="168">
        <v>38570</v>
      </c>
      <c r="M23" s="168">
        <v>416259055</v>
      </c>
    </row>
    <row r="24" spans="1:13" ht="18" customHeight="1" x14ac:dyDescent="0.2">
      <c r="A24" s="92" t="s">
        <v>114</v>
      </c>
      <c r="B24" s="169">
        <v>709</v>
      </c>
      <c r="C24" s="168">
        <v>8296365</v>
      </c>
      <c r="D24" s="168">
        <v>642</v>
      </c>
      <c r="E24" s="168">
        <v>7699474</v>
      </c>
      <c r="F24" s="168">
        <v>735</v>
      </c>
      <c r="G24" s="168">
        <v>8960208</v>
      </c>
      <c r="H24" s="168">
        <v>624</v>
      </c>
      <c r="I24" s="168">
        <v>10830481</v>
      </c>
      <c r="J24" s="168">
        <v>55</v>
      </c>
      <c r="K24" s="168">
        <v>964760</v>
      </c>
      <c r="L24" s="168">
        <v>38626</v>
      </c>
      <c r="M24" s="168">
        <v>413426270</v>
      </c>
    </row>
    <row r="25" spans="1:13" ht="15" customHeight="1" x14ac:dyDescent="0.2">
      <c r="A25" s="170" t="s">
        <v>113</v>
      </c>
      <c r="B25" s="169">
        <v>779</v>
      </c>
      <c r="C25" s="168">
        <v>8690492</v>
      </c>
      <c r="D25" s="168">
        <v>785</v>
      </c>
      <c r="E25" s="168">
        <v>8857326</v>
      </c>
      <c r="F25" s="168">
        <v>638</v>
      </c>
      <c r="G25" s="168">
        <v>7591201</v>
      </c>
      <c r="H25" s="168">
        <v>620</v>
      </c>
      <c r="I25" s="168">
        <v>10062887</v>
      </c>
      <c r="J25" s="168">
        <v>74</v>
      </c>
      <c r="K25" s="168">
        <v>892790</v>
      </c>
      <c r="L25" s="168">
        <v>38570</v>
      </c>
      <c r="M25" s="168">
        <v>410065218</v>
      </c>
    </row>
    <row r="26" spans="1:13" ht="15" customHeight="1" x14ac:dyDescent="0.2">
      <c r="A26" s="170" t="s">
        <v>112</v>
      </c>
      <c r="B26" s="169">
        <v>1030</v>
      </c>
      <c r="C26" s="168">
        <v>11680543</v>
      </c>
      <c r="D26" s="168">
        <v>1062</v>
      </c>
      <c r="E26" s="168">
        <v>11586542</v>
      </c>
      <c r="F26" s="168">
        <v>1471</v>
      </c>
      <c r="G26" s="168">
        <v>16189996</v>
      </c>
      <c r="H26" s="168">
        <v>955</v>
      </c>
      <c r="I26" s="168">
        <v>14619888</v>
      </c>
      <c r="J26" s="168">
        <v>107</v>
      </c>
      <c r="K26" s="168">
        <v>1527800</v>
      </c>
      <c r="L26" s="168">
        <v>38979</v>
      </c>
      <c r="M26" s="168">
        <v>410113130</v>
      </c>
    </row>
    <row r="27" spans="1:13" ht="6" customHeight="1" x14ac:dyDescent="0.2">
      <c r="A27" s="89"/>
      <c r="B27" s="167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</row>
    <row r="28" spans="1:13" x14ac:dyDescent="0.2">
      <c r="A28" s="3" t="s">
        <v>111</v>
      </c>
    </row>
    <row r="29" spans="1:13" x14ac:dyDescent="0.2">
      <c r="B29" s="165"/>
    </row>
  </sheetData>
  <mergeCells count="10">
    <mergeCell ref="D3:F3"/>
    <mergeCell ref="G3:I3"/>
    <mergeCell ref="A6:A8"/>
    <mergeCell ref="B6:E6"/>
    <mergeCell ref="G6:M6"/>
    <mergeCell ref="B7:C7"/>
    <mergeCell ref="D7:E7"/>
    <mergeCell ref="H7:I7"/>
    <mergeCell ref="J7:K7"/>
    <mergeCell ref="L7:M7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9DFD-9246-45E6-A846-0D7CEFC7B55A}">
  <dimension ref="B1:AK30"/>
  <sheetViews>
    <sheetView tabSelected="1" zoomScaleNormal="100" zoomScaleSheetLayoutView="100" workbookViewId="0"/>
  </sheetViews>
  <sheetFormatPr defaultColWidth="9" defaultRowHeight="13" x14ac:dyDescent="0.2"/>
  <cols>
    <col min="1" max="1" width="3.90625" style="113" customWidth="1"/>
    <col min="2" max="13" width="14.36328125" style="143" customWidth="1"/>
    <col min="14" max="14" width="14.08984375" style="143" customWidth="1"/>
    <col min="15" max="16" width="12.90625" style="143" bestFit="1" customWidth="1"/>
    <col min="17" max="17" width="12" style="143" bestFit="1" customWidth="1"/>
    <col min="18" max="18" width="11.08984375" style="143" bestFit="1" customWidth="1"/>
    <col min="19" max="19" width="11.36328125" style="143" customWidth="1"/>
    <col min="20" max="16384" width="9" style="113"/>
  </cols>
  <sheetData>
    <row r="1" spans="2:37" ht="30" customHeight="1" x14ac:dyDescent="0.2">
      <c r="B1" s="164" t="s">
        <v>110</v>
      </c>
      <c r="C1" s="164"/>
      <c r="D1" s="164"/>
      <c r="E1" s="164"/>
      <c r="F1" s="164"/>
      <c r="G1" s="164"/>
      <c r="H1" s="44" t="s">
        <v>109</v>
      </c>
      <c r="I1" s="44"/>
      <c r="J1" s="44"/>
      <c r="K1" s="44"/>
      <c r="L1" s="44"/>
      <c r="M1" s="44"/>
      <c r="N1" s="163"/>
      <c r="O1" s="162"/>
      <c r="P1" s="162"/>
      <c r="Q1" s="162"/>
      <c r="R1" s="162"/>
      <c r="S1" s="162"/>
    </row>
    <row r="2" spans="2:37" ht="13.5" customHeight="1" x14ac:dyDescent="0.2"/>
    <row r="3" spans="2:37" ht="13.5" customHeight="1" x14ac:dyDescent="0.2">
      <c r="C3" s="161"/>
      <c r="D3" s="161"/>
      <c r="E3" s="161"/>
      <c r="F3" s="161"/>
      <c r="G3" s="160" t="s">
        <v>108</v>
      </c>
      <c r="H3" s="37" t="s">
        <v>107</v>
      </c>
      <c r="I3" s="37"/>
      <c r="J3" s="37"/>
      <c r="K3" s="37"/>
      <c r="L3" s="37"/>
      <c r="M3" s="37"/>
      <c r="O3" s="159"/>
      <c r="P3" s="159"/>
      <c r="Q3" s="159"/>
      <c r="R3" s="159"/>
      <c r="S3" s="159"/>
    </row>
    <row r="4" spans="2:37" ht="13.5" customHeight="1" x14ac:dyDescent="0.2"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</row>
    <row r="5" spans="2:37" ht="13.5" customHeight="1" thickBot="1" x14ac:dyDescent="0.25">
      <c r="B5" s="146" t="s">
        <v>106</v>
      </c>
      <c r="C5" s="145"/>
      <c r="D5" s="145"/>
      <c r="E5" s="145"/>
      <c r="F5" s="145"/>
      <c r="G5" s="145"/>
      <c r="H5" s="145"/>
      <c r="I5" s="145"/>
      <c r="J5" s="145"/>
      <c r="K5" s="145"/>
      <c r="L5" s="158" t="s">
        <v>105</v>
      </c>
      <c r="M5" s="158"/>
      <c r="N5" s="145"/>
      <c r="O5" s="145"/>
      <c r="P5" s="145"/>
      <c r="Q5" s="145"/>
      <c r="R5" s="146"/>
      <c r="S5" s="157"/>
    </row>
    <row r="6" spans="2:37" ht="15.75" customHeight="1" x14ac:dyDescent="0.2">
      <c r="B6" s="138" t="s">
        <v>104</v>
      </c>
      <c r="C6" s="136" t="s">
        <v>103</v>
      </c>
      <c r="D6" s="135"/>
      <c r="E6" s="135"/>
      <c r="F6" s="135"/>
      <c r="G6" s="135"/>
      <c r="H6" s="137"/>
      <c r="I6" s="136" t="s">
        <v>102</v>
      </c>
      <c r="J6" s="135"/>
      <c r="K6" s="135"/>
      <c r="L6" s="135"/>
      <c r="M6" s="135"/>
      <c r="N6" s="113"/>
      <c r="O6" s="113"/>
      <c r="P6" s="113"/>
      <c r="Q6" s="113"/>
      <c r="R6" s="113"/>
      <c r="S6" s="113"/>
    </row>
    <row r="7" spans="2:37" ht="15.75" customHeight="1" x14ac:dyDescent="0.2">
      <c r="B7" s="129"/>
      <c r="C7" s="125" t="s">
        <v>31</v>
      </c>
      <c r="D7" s="126" t="s">
        <v>101</v>
      </c>
      <c r="E7" s="34" t="s">
        <v>100</v>
      </c>
      <c r="F7" s="126" t="s">
        <v>99</v>
      </c>
      <c r="G7" s="128" t="s">
        <v>98</v>
      </c>
      <c r="H7" s="126" t="s">
        <v>0</v>
      </c>
      <c r="I7" s="125" t="s">
        <v>31</v>
      </c>
      <c r="J7" s="125" t="s">
        <v>97</v>
      </c>
      <c r="K7" s="125" t="s">
        <v>96</v>
      </c>
      <c r="L7" s="125" t="s">
        <v>95</v>
      </c>
      <c r="M7" s="124" t="s">
        <v>94</v>
      </c>
      <c r="N7" s="113"/>
      <c r="O7" s="113"/>
      <c r="P7" s="113"/>
      <c r="Q7" s="113"/>
      <c r="R7" s="113"/>
      <c r="S7" s="113"/>
    </row>
    <row r="8" spans="2:37" ht="6" customHeight="1" x14ac:dyDescent="0.2">
      <c r="B8" s="156"/>
      <c r="C8" s="122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13"/>
      <c r="O8" s="113"/>
      <c r="P8" s="113"/>
      <c r="Q8" s="113"/>
      <c r="R8" s="113"/>
      <c r="S8" s="113"/>
    </row>
    <row r="9" spans="2:37" ht="13.5" customHeight="1" x14ac:dyDescent="0.2">
      <c r="B9" s="4" t="s">
        <v>93</v>
      </c>
      <c r="C9" s="151">
        <v>39021476</v>
      </c>
      <c r="D9" s="150">
        <v>22130041</v>
      </c>
      <c r="E9" s="150">
        <v>694487</v>
      </c>
      <c r="F9" s="150">
        <v>13176110</v>
      </c>
      <c r="G9" s="150">
        <v>2432627</v>
      </c>
      <c r="H9" s="150">
        <v>588211</v>
      </c>
      <c r="I9" s="150">
        <v>162666460</v>
      </c>
      <c r="J9" s="150">
        <v>112441853</v>
      </c>
      <c r="K9" s="150">
        <v>15525153</v>
      </c>
      <c r="L9" s="150">
        <v>3734725</v>
      </c>
      <c r="M9" s="150">
        <v>30964729</v>
      </c>
      <c r="N9" s="113"/>
      <c r="O9" s="113"/>
      <c r="P9" s="113"/>
      <c r="Q9" s="113"/>
      <c r="R9" s="113"/>
      <c r="S9" s="113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</row>
    <row r="10" spans="2:37" ht="13.5" customHeight="1" x14ac:dyDescent="0.2">
      <c r="B10" s="152" t="s">
        <v>92</v>
      </c>
      <c r="C10" s="151">
        <v>42800275</v>
      </c>
      <c r="D10" s="150">
        <v>25190550</v>
      </c>
      <c r="E10" s="150">
        <v>396759</v>
      </c>
      <c r="F10" s="150">
        <v>13869986</v>
      </c>
      <c r="G10" s="150">
        <v>2651350</v>
      </c>
      <c r="H10" s="150">
        <v>691630</v>
      </c>
      <c r="I10" s="150">
        <v>165901895</v>
      </c>
      <c r="J10" s="150">
        <v>116638933</v>
      </c>
      <c r="K10" s="150">
        <v>13576069</v>
      </c>
      <c r="L10" s="150">
        <v>3821574</v>
      </c>
      <c r="M10" s="150">
        <v>31865319</v>
      </c>
      <c r="N10" s="113"/>
      <c r="O10" s="113"/>
      <c r="P10" s="113"/>
      <c r="Q10" s="113"/>
      <c r="R10" s="113"/>
      <c r="S10" s="113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2:37" s="1" customFormat="1" ht="13.5" customHeight="1" x14ac:dyDescent="0.2">
      <c r="B11" s="152" t="s">
        <v>91</v>
      </c>
      <c r="C11" s="151">
        <v>50579531</v>
      </c>
      <c r="D11" s="150">
        <v>28701063</v>
      </c>
      <c r="E11" s="150">
        <v>323758</v>
      </c>
      <c r="F11" s="150">
        <v>18285229</v>
      </c>
      <c r="G11" s="150">
        <v>2607762</v>
      </c>
      <c r="H11" s="150">
        <v>661720</v>
      </c>
      <c r="I11" s="150">
        <v>175146868</v>
      </c>
      <c r="J11" s="150">
        <v>136792386</v>
      </c>
      <c r="K11" s="150">
        <v>9780800</v>
      </c>
      <c r="L11" s="150">
        <v>3048825</v>
      </c>
      <c r="M11" s="150">
        <v>25524857</v>
      </c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</row>
    <row r="12" spans="2:37" s="1" customFormat="1" ht="13.5" customHeight="1" x14ac:dyDescent="0.2">
      <c r="B12" s="152" t="s">
        <v>90</v>
      </c>
      <c r="C12" s="151">
        <v>55092664</v>
      </c>
      <c r="D12" s="150">
        <v>33013590</v>
      </c>
      <c r="E12" s="150">
        <v>91006</v>
      </c>
      <c r="F12" s="150">
        <v>18592401</v>
      </c>
      <c r="G12" s="150">
        <v>2526930</v>
      </c>
      <c r="H12" s="150">
        <v>868737</v>
      </c>
      <c r="I12" s="150">
        <v>174483633</v>
      </c>
      <c r="J12" s="150">
        <v>139222095</v>
      </c>
      <c r="K12" s="150">
        <v>7737822</v>
      </c>
      <c r="L12" s="150">
        <v>3136627</v>
      </c>
      <c r="M12" s="150">
        <v>24387088</v>
      </c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</row>
    <row r="13" spans="2:37" s="2" customFormat="1" ht="18" customHeight="1" x14ac:dyDescent="0.2">
      <c r="B13" s="155" t="s">
        <v>89</v>
      </c>
      <c r="C13" s="154">
        <f>C26</f>
        <v>62228610</v>
      </c>
      <c r="D13" s="153">
        <f>D26</f>
        <v>39369755</v>
      </c>
      <c r="E13" s="153">
        <f>E26</f>
        <v>165896</v>
      </c>
      <c r="F13" s="153">
        <f>F26</f>
        <v>19079704</v>
      </c>
      <c r="G13" s="153">
        <f>G26</f>
        <v>2891138</v>
      </c>
      <c r="H13" s="153">
        <f>H26</f>
        <v>722117</v>
      </c>
      <c r="I13" s="153">
        <f>I26</f>
        <v>172175739</v>
      </c>
      <c r="J13" s="153">
        <f>J26</f>
        <v>135276364</v>
      </c>
      <c r="K13" s="153">
        <f>K26</f>
        <v>8857157</v>
      </c>
      <c r="L13" s="153">
        <f>L26</f>
        <v>3048564</v>
      </c>
      <c r="M13" s="153">
        <f>M26</f>
        <v>24993654</v>
      </c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</row>
    <row r="14" spans="2:37" s="2" customFormat="1" ht="13.5" customHeight="1" x14ac:dyDescent="0.2">
      <c r="B14" s="9" t="s">
        <v>88</v>
      </c>
      <c r="C14" s="154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</row>
    <row r="15" spans="2:37" ht="13.5" customHeight="1" x14ac:dyDescent="0.2">
      <c r="B15" s="9" t="s">
        <v>87</v>
      </c>
      <c r="C15" s="151">
        <v>53353407</v>
      </c>
      <c r="D15" s="150">
        <v>33269333</v>
      </c>
      <c r="E15" s="150">
        <v>111651</v>
      </c>
      <c r="F15" s="150">
        <v>16973408</v>
      </c>
      <c r="G15" s="150">
        <v>2130495</v>
      </c>
      <c r="H15" s="150">
        <v>868520</v>
      </c>
      <c r="I15" s="150">
        <v>171408744</v>
      </c>
      <c r="J15" s="150">
        <v>137272538</v>
      </c>
      <c r="K15" s="150">
        <v>7465429</v>
      </c>
      <c r="L15" s="150">
        <v>2672437</v>
      </c>
      <c r="M15" s="150">
        <v>23998340</v>
      </c>
      <c r="N15" s="113"/>
      <c r="O15" s="113"/>
      <c r="P15" s="113"/>
      <c r="Q15" s="113"/>
      <c r="R15" s="113"/>
      <c r="S15" s="113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</row>
    <row r="16" spans="2:37" ht="13.5" customHeight="1" x14ac:dyDescent="0.2">
      <c r="B16" s="152" t="s">
        <v>86</v>
      </c>
      <c r="C16" s="151">
        <v>52654389</v>
      </c>
      <c r="D16" s="150">
        <v>33348525</v>
      </c>
      <c r="E16" s="150">
        <v>88964</v>
      </c>
      <c r="F16" s="150">
        <v>16237298</v>
      </c>
      <c r="G16" s="150">
        <v>2030228</v>
      </c>
      <c r="H16" s="150">
        <v>949374</v>
      </c>
      <c r="I16" s="150">
        <v>170352651</v>
      </c>
      <c r="J16" s="150">
        <v>136528735</v>
      </c>
      <c r="K16" s="150">
        <v>7413790</v>
      </c>
      <c r="L16" s="150">
        <v>2796238</v>
      </c>
      <c r="M16" s="150">
        <v>23613888</v>
      </c>
      <c r="N16" s="113"/>
      <c r="O16" s="113"/>
      <c r="P16" s="113"/>
      <c r="Q16" s="113"/>
      <c r="R16" s="113"/>
      <c r="S16" s="113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</row>
    <row r="17" spans="2:37" ht="13.5" customHeight="1" x14ac:dyDescent="0.2">
      <c r="B17" s="152" t="s">
        <v>85</v>
      </c>
      <c r="C17" s="151">
        <v>54032076</v>
      </c>
      <c r="D17" s="150">
        <v>32295165</v>
      </c>
      <c r="E17" s="150">
        <v>96854</v>
      </c>
      <c r="F17" s="150">
        <v>17954628</v>
      </c>
      <c r="G17" s="150">
        <v>2722643</v>
      </c>
      <c r="H17" s="150">
        <v>962786</v>
      </c>
      <c r="I17" s="150">
        <v>172247259</v>
      </c>
      <c r="J17" s="150">
        <v>137672938</v>
      </c>
      <c r="K17" s="150">
        <v>7965914</v>
      </c>
      <c r="L17" s="150">
        <v>3340116</v>
      </c>
      <c r="M17" s="150">
        <v>23268291</v>
      </c>
      <c r="N17" s="113"/>
      <c r="O17" s="113"/>
      <c r="P17" s="113"/>
      <c r="Q17" s="113"/>
      <c r="R17" s="113"/>
      <c r="S17" s="113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</row>
    <row r="18" spans="2:37" ht="13.5" customHeight="1" x14ac:dyDescent="0.2">
      <c r="B18" s="152" t="s">
        <v>84</v>
      </c>
      <c r="C18" s="151">
        <v>55811403</v>
      </c>
      <c r="D18" s="150">
        <v>34360055</v>
      </c>
      <c r="E18" s="150">
        <v>218854</v>
      </c>
      <c r="F18" s="150">
        <v>17221096</v>
      </c>
      <c r="G18" s="150">
        <v>2937118</v>
      </c>
      <c r="H18" s="150">
        <v>1074280</v>
      </c>
      <c r="I18" s="150">
        <v>172202216</v>
      </c>
      <c r="J18" s="150">
        <v>136211415</v>
      </c>
      <c r="K18" s="150">
        <v>8119956</v>
      </c>
      <c r="L18" s="150">
        <v>2780801</v>
      </c>
      <c r="M18" s="150">
        <v>25090044</v>
      </c>
      <c r="N18" s="113"/>
      <c r="O18" s="113"/>
      <c r="P18" s="113"/>
      <c r="Q18" s="113"/>
      <c r="R18" s="113"/>
      <c r="S18" s="113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</row>
    <row r="19" spans="2:37" ht="18" customHeight="1" x14ac:dyDescent="0.2">
      <c r="B19" s="152" t="s">
        <v>83</v>
      </c>
      <c r="C19" s="151">
        <v>57211936</v>
      </c>
      <c r="D19" s="150">
        <v>35238881</v>
      </c>
      <c r="E19" s="150">
        <v>271854</v>
      </c>
      <c r="F19" s="150">
        <v>17399217</v>
      </c>
      <c r="G19" s="150">
        <v>3010747</v>
      </c>
      <c r="H19" s="150">
        <v>1291237</v>
      </c>
      <c r="I19" s="150">
        <v>172230491</v>
      </c>
      <c r="J19" s="150">
        <v>136438562</v>
      </c>
      <c r="K19" s="150">
        <v>8487292</v>
      </c>
      <c r="L19" s="150">
        <v>2771688</v>
      </c>
      <c r="M19" s="150">
        <v>24532949</v>
      </c>
      <c r="N19" s="113"/>
      <c r="O19" s="113"/>
      <c r="P19" s="113"/>
      <c r="Q19" s="113"/>
      <c r="R19" s="113"/>
      <c r="S19" s="113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</row>
    <row r="20" spans="2:37" ht="13.5" customHeight="1" x14ac:dyDescent="0.2">
      <c r="B20" s="152" t="s">
        <v>82</v>
      </c>
      <c r="C20" s="151">
        <v>60186997</v>
      </c>
      <c r="D20" s="150">
        <v>35278370</v>
      </c>
      <c r="E20" s="150">
        <v>308004</v>
      </c>
      <c r="F20" s="150">
        <v>20105516</v>
      </c>
      <c r="G20" s="150">
        <v>3415238</v>
      </c>
      <c r="H20" s="150">
        <v>1079869</v>
      </c>
      <c r="I20" s="150">
        <v>173310400</v>
      </c>
      <c r="J20" s="150">
        <v>136969903</v>
      </c>
      <c r="K20" s="150">
        <v>8733023</v>
      </c>
      <c r="L20" s="150">
        <v>2908315</v>
      </c>
      <c r="M20" s="150">
        <v>24699159</v>
      </c>
      <c r="N20" s="113"/>
      <c r="O20" s="113"/>
      <c r="P20" s="113"/>
      <c r="Q20" s="113"/>
      <c r="R20" s="113"/>
      <c r="S20" s="113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</row>
    <row r="21" spans="2:37" ht="13.5" customHeight="1" x14ac:dyDescent="0.2">
      <c r="B21" s="152" t="s">
        <v>81</v>
      </c>
      <c r="C21" s="151">
        <v>57990351</v>
      </c>
      <c r="D21" s="150">
        <v>36297494</v>
      </c>
      <c r="E21" s="150">
        <v>481459</v>
      </c>
      <c r="F21" s="150">
        <v>17021771</v>
      </c>
      <c r="G21" s="150">
        <v>3006259</v>
      </c>
      <c r="H21" s="150">
        <v>1183368</v>
      </c>
      <c r="I21" s="150">
        <v>170819628</v>
      </c>
      <c r="J21" s="150">
        <v>135248173</v>
      </c>
      <c r="K21" s="150">
        <v>8412905</v>
      </c>
      <c r="L21" s="150">
        <v>2520959</v>
      </c>
      <c r="M21" s="150">
        <v>24637591</v>
      </c>
      <c r="N21" s="113"/>
      <c r="O21" s="113"/>
      <c r="P21" s="113"/>
      <c r="Q21" s="113"/>
      <c r="R21" s="113"/>
      <c r="S21" s="113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</row>
    <row r="22" spans="2:37" ht="13.5" customHeight="1" x14ac:dyDescent="0.2">
      <c r="B22" s="152" t="s">
        <v>80</v>
      </c>
      <c r="C22" s="151">
        <v>59196839</v>
      </c>
      <c r="D22" s="150">
        <v>37085375</v>
      </c>
      <c r="E22" s="150">
        <v>381326</v>
      </c>
      <c r="F22" s="150">
        <v>17755394</v>
      </c>
      <c r="G22" s="150">
        <v>2812929</v>
      </c>
      <c r="H22" s="150">
        <v>1161815</v>
      </c>
      <c r="I22" s="150">
        <v>169857008</v>
      </c>
      <c r="J22" s="150">
        <v>134322228</v>
      </c>
      <c r="K22" s="150">
        <v>8261328</v>
      </c>
      <c r="L22" s="150">
        <v>2835196</v>
      </c>
      <c r="M22" s="150">
        <v>24438256</v>
      </c>
      <c r="N22" s="113"/>
      <c r="O22" s="113"/>
      <c r="P22" s="113"/>
      <c r="Q22" s="113"/>
      <c r="R22" s="113"/>
      <c r="S22" s="113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2:37" ht="18" customHeight="1" x14ac:dyDescent="0.2">
      <c r="B23" s="152" t="s">
        <v>79</v>
      </c>
      <c r="C23" s="151">
        <v>61331551</v>
      </c>
      <c r="D23" s="150">
        <v>37245485</v>
      </c>
      <c r="E23" s="150">
        <v>377326</v>
      </c>
      <c r="F23" s="150">
        <v>19915734</v>
      </c>
      <c r="G23" s="150">
        <v>2784332</v>
      </c>
      <c r="H23" s="150">
        <v>1008674</v>
      </c>
      <c r="I23" s="150">
        <v>170568162</v>
      </c>
      <c r="J23" s="150">
        <v>134881627</v>
      </c>
      <c r="K23" s="150">
        <v>8124321</v>
      </c>
      <c r="L23" s="150">
        <v>2677611</v>
      </c>
      <c r="M23" s="150">
        <v>24884603</v>
      </c>
      <c r="N23" s="113"/>
      <c r="O23" s="113"/>
      <c r="P23" s="113"/>
      <c r="Q23" s="113"/>
      <c r="R23" s="113"/>
      <c r="S23" s="113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</row>
    <row r="24" spans="2:37" ht="13.5" customHeight="1" x14ac:dyDescent="0.2">
      <c r="B24" s="152" t="s">
        <v>78</v>
      </c>
      <c r="C24" s="151">
        <v>61231857</v>
      </c>
      <c r="D24" s="150">
        <v>37737016</v>
      </c>
      <c r="E24" s="150">
        <v>473345</v>
      </c>
      <c r="F24" s="150">
        <v>19430984</v>
      </c>
      <c r="G24" s="150">
        <v>2649027</v>
      </c>
      <c r="H24" s="150">
        <v>941485</v>
      </c>
      <c r="I24" s="150">
        <v>170079623</v>
      </c>
      <c r="J24" s="150">
        <v>134275139</v>
      </c>
      <c r="K24" s="150">
        <v>8350152</v>
      </c>
      <c r="L24" s="150">
        <v>2817596</v>
      </c>
      <c r="M24" s="150">
        <v>24636736</v>
      </c>
      <c r="N24" s="113"/>
      <c r="O24" s="113"/>
      <c r="P24" s="113"/>
      <c r="Q24" s="113"/>
      <c r="R24" s="113"/>
      <c r="S24" s="113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</row>
    <row r="25" spans="2:37" ht="13.5" customHeight="1" x14ac:dyDescent="0.2">
      <c r="B25" s="152" t="s">
        <v>77</v>
      </c>
      <c r="C25" s="151">
        <v>62475643</v>
      </c>
      <c r="D25" s="150">
        <v>38597133</v>
      </c>
      <c r="E25" s="150">
        <v>290800</v>
      </c>
      <c r="F25" s="150">
        <v>19877951</v>
      </c>
      <c r="G25" s="150">
        <v>2798612</v>
      </c>
      <c r="H25" s="150">
        <v>911147</v>
      </c>
      <c r="I25" s="150">
        <v>170728249</v>
      </c>
      <c r="J25" s="150">
        <v>133851299</v>
      </c>
      <c r="K25" s="150">
        <v>8829942</v>
      </c>
      <c r="L25" s="150">
        <v>3069520</v>
      </c>
      <c r="M25" s="150">
        <v>24977488</v>
      </c>
      <c r="N25" s="113"/>
      <c r="O25" s="113"/>
      <c r="P25" s="113"/>
      <c r="Q25" s="113"/>
      <c r="R25" s="113"/>
      <c r="S25" s="113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</row>
    <row r="26" spans="2:37" ht="13.5" customHeight="1" x14ac:dyDescent="0.2">
      <c r="B26" s="152" t="s">
        <v>76</v>
      </c>
      <c r="C26" s="151">
        <v>62228610</v>
      </c>
      <c r="D26" s="150">
        <v>39369755</v>
      </c>
      <c r="E26" s="150">
        <v>165896</v>
      </c>
      <c r="F26" s="150">
        <v>19079704</v>
      </c>
      <c r="G26" s="150">
        <v>2891138</v>
      </c>
      <c r="H26" s="150">
        <v>722117</v>
      </c>
      <c r="I26" s="150">
        <v>172175739</v>
      </c>
      <c r="J26" s="150">
        <v>135276364</v>
      </c>
      <c r="K26" s="150">
        <v>8857157</v>
      </c>
      <c r="L26" s="150">
        <v>3048564</v>
      </c>
      <c r="M26" s="150">
        <v>24993654</v>
      </c>
      <c r="N26" s="113"/>
      <c r="O26" s="113"/>
      <c r="P26" s="113"/>
      <c r="Q26" s="113"/>
      <c r="R26" s="113"/>
      <c r="S26" s="113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</row>
    <row r="27" spans="2:37" ht="6" customHeight="1" x14ac:dyDescent="0.2">
      <c r="B27" s="148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13"/>
      <c r="O27" s="113"/>
      <c r="P27" s="113"/>
      <c r="Q27" s="113"/>
      <c r="R27" s="113"/>
      <c r="S27" s="113"/>
    </row>
    <row r="28" spans="2:37" ht="13.5" customHeight="1" x14ac:dyDescent="0.2">
      <c r="B28" s="146" t="s">
        <v>75</v>
      </c>
      <c r="C28" s="145"/>
      <c r="D28" s="145"/>
      <c r="E28" s="145"/>
      <c r="F28" s="145"/>
      <c r="G28" s="145"/>
      <c r="H28" s="145"/>
      <c r="O28" s="145"/>
      <c r="P28" s="145"/>
      <c r="Q28" s="145"/>
    </row>
    <row r="30" spans="2:37" x14ac:dyDescent="0.2"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</sheetData>
  <mergeCells count="6">
    <mergeCell ref="I6:M6"/>
    <mergeCell ref="B6:B7"/>
    <mergeCell ref="C6:H6"/>
    <mergeCell ref="B1:G1"/>
    <mergeCell ref="H1:M1"/>
    <mergeCell ref="L5:M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300" verticalDpi="300" r:id="rId1"/>
  <headerFooter alignWithMargins="0"/>
  <colBreaks count="2" manualBreakCount="2">
    <brk id="7" max="1048575" man="1"/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6E1C-D615-404A-B17E-B785B909D579}">
  <dimension ref="A1:G30"/>
  <sheetViews>
    <sheetView view="pageBreakPreview" zoomScaleNormal="100" workbookViewId="0"/>
  </sheetViews>
  <sheetFormatPr defaultColWidth="8.90625" defaultRowHeight="13" x14ac:dyDescent="0.2"/>
  <cols>
    <col min="1" max="1" width="14.36328125" style="1" customWidth="1"/>
    <col min="2" max="7" width="14.08984375" style="1" customWidth="1"/>
    <col min="8" max="8" width="17.7265625" style="1" customWidth="1"/>
    <col min="9" max="9" width="20.36328125" style="1" customWidth="1"/>
    <col min="10" max="16384" width="8.90625" style="1"/>
  </cols>
  <sheetData>
    <row r="1" spans="1:7" ht="20.149999999999999" customHeight="1" x14ac:dyDescent="0.2"/>
    <row r="2" spans="1:7" ht="30" customHeight="1" x14ac:dyDescent="0.2">
      <c r="A2" s="53" t="s">
        <v>61</v>
      </c>
      <c r="B2" s="53"/>
      <c r="C2" s="53"/>
      <c r="D2" s="53"/>
      <c r="E2" s="53"/>
      <c r="F2" s="53"/>
      <c r="G2" s="53"/>
    </row>
    <row r="3" spans="1:7" ht="13.5" customHeight="1" x14ac:dyDescent="0.2">
      <c r="A3" s="31"/>
      <c r="B3" s="31"/>
      <c r="C3" s="31"/>
      <c r="D3" s="31"/>
      <c r="E3" s="31"/>
      <c r="F3" s="31"/>
      <c r="G3" s="31"/>
    </row>
    <row r="4" spans="1:7" ht="13.5" customHeight="1" x14ac:dyDescent="0.2">
      <c r="A4" s="112" t="s">
        <v>60</v>
      </c>
      <c r="B4" s="112"/>
      <c r="C4" s="112"/>
      <c r="D4" s="112"/>
      <c r="E4" s="112"/>
      <c r="F4" s="112"/>
      <c r="G4" s="112"/>
    </row>
    <row r="5" spans="1:7" ht="13.5" customHeight="1" x14ac:dyDescent="0.2"/>
    <row r="6" spans="1:7" ht="51" customHeight="1" x14ac:dyDescent="0.2">
      <c r="A6" s="111"/>
      <c r="B6" s="87" t="s">
        <v>59</v>
      </c>
      <c r="C6" s="87"/>
      <c r="D6" s="87"/>
      <c r="E6" s="87"/>
      <c r="F6" s="87"/>
    </row>
    <row r="7" spans="1:7" ht="13.5" customHeight="1" x14ac:dyDescent="0.2">
      <c r="A7" s="111"/>
    </row>
    <row r="8" spans="1:7" ht="13.5" thickBot="1" x14ac:dyDescent="0.25">
      <c r="A8" s="83" t="s">
        <v>58</v>
      </c>
      <c r="B8" s="82"/>
      <c r="C8" s="82"/>
      <c r="D8" s="82"/>
      <c r="E8" s="82"/>
      <c r="F8" s="82"/>
      <c r="G8" s="82"/>
    </row>
    <row r="9" spans="1:7" ht="15.75" customHeight="1" x14ac:dyDescent="0.2">
      <c r="A9" s="110" t="s">
        <v>57</v>
      </c>
      <c r="B9" s="108" t="s">
        <v>56</v>
      </c>
      <c r="C9" s="109"/>
      <c r="D9" s="108" t="s">
        <v>55</v>
      </c>
      <c r="E9" s="109"/>
      <c r="F9" s="108" t="s">
        <v>54</v>
      </c>
      <c r="G9" s="107"/>
    </row>
    <row r="10" spans="1:7" ht="15.75" customHeight="1" x14ac:dyDescent="0.2">
      <c r="A10" s="106"/>
      <c r="B10" s="104" t="s">
        <v>53</v>
      </c>
      <c r="C10" s="105" t="s">
        <v>52</v>
      </c>
      <c r="D10" s="104" t="s">
        <v>53</v>
      </c>
      <c r="E10" s="105" t="s">
        <v>52</v>
      </c>
      <c r="F10" s="104" t="s">
        <v>53</v>
      </c>
      <c r="G10" s="103" t="s">
        <v>52</v>
      </c>
    </row>
    <row r="11" spans="1:7" ht="6" customHeight="1" x14ac:dyDescent="0.2">
      <c r="A11" s="102"/>
      <c r="B11" s="101"/>
      <c r="C11" s="100"/>
      <c r="D11" s="100"/>
      <c r="E11" s="100"/>
      <c r="F11" s="100"/>
      <c r="G11" s="100"/>
    </row>
    <row r="12" spans="1:7" ht="13.5" customHeight="1" x14ac:dyDescent="0.2">
      <c r="A12" s="92" t="s">
        <v>51</v>
      </c>
      <c r="B12" s="91">
        <v>6354</v>
      </c>
      <c r="C12" s="90">
        <v>48991300</v>
      </c>
      <c r="D12" s="90">
        <v>7328</v>
      </c>
      <c r="E12" s="90">
        <v>47057927</v>
      </c>
      <c r="F12" s="90">
        <v>21957</v>
      </c>
      <c r="G12" s="90">
        <v>111576976</v>
      </c>
    </row>
    <row r="13" spans="1:7" ht="13.5" customHeight="1" x14ac:dyDescent="0.2">
      <c r="A13" s="93">
        <v>22</v>
      </c>
      <c r="B13" s="91">
        <v>6051</v>
      </c>
      <c r="C13" s="90">
        <v>48085980</v>
      </c>
      <c r="D13" s="90">
        <v>5996</v>
      </c>
      <c r="E13" s="90">
        <v>42078818</v>
      </c>
      <c r="F13" s="90">
        <v>21773</v>
      </c>
      <c r="G13" s="90">
        <v>116741982</v>
      </c>
    </row>
    <row r="14" spans="1:7" s="94" customFormat="1" ht="13.5" customHeight="1" x14ac:dyDescent="0.2">
      <c r="A14" s="93">
        <v>23</v>
      </c>
      <c r="B14" s="99">
        <v>8378</v>
      </c>
      <c r="C14" s="98">
        <v>65458829</v>
      </c>
      <c r="D14" s="98">
        <v>4867</v>
      </c>
      <c r="E14" s="98">
        <v>38324983</v>
      </c>
      <c r="F14" s="98">
        <v>24808</v>
      </c>
      <c r="G14" s="98">
        <v>142277863</v>
      </c>
    </row>
    <row r="15" spans="1:7" s="94" customFormat="1" ht="13.5" customHeight="1" x14ac:dyDescent="0.2">
      <c r="A15" s="93">
        <v>24</v>
      </c>
      <c r="B15" s="99">
        <v>5943</v>
      </c>
      <c r="C15" s="98">
        <v>43285120</v>
      </c>
      <c r="D15" s="98">
        <v>4208</v>
      </c>
      <c r="E15" s="98">
        <v>40305660</v>
      </c>
      <c r="F15" s="98">
        <v>25867</v>
      </c>
      <c r="G15" s="98">
        <v>142800741</v>
      </c>
    </row>
    <row r="16" spans="1:7" s="94" customFormat="1" ht="18" customHeight="1" x14ac:dyDescent="0.2">
      <c r="A16" s="97">
        <v>25</v>
      </c>
      <c r="B16" s="96">
        <v>6009</v>
      </c>
      <c r="C16" s="95">
        <v>40918470</v>
      </c>
      <c r="D16" s="95">
        <v>4330</v>
      </c>
      <c r="E16" s="95">
        <v>40122201</v>
      </c>
      <c r="F16" s="95">
        <v>27153</v>
      </c>
      <c r="G16" s="95">
        <v>142120507</v>
      </c>
    </row>
    <row r="17" spans="1:7" ht="13.5" customHeight="1" x14ac:dyDescent="0.2">
      <c r="A17" s="93" t="s">
        <v>50</v>
      </c>
      <c r="B17" s="91">
        <v>602</v>
      </c>
      <c r="C17" s="90">
        <v>3647660</v>
      </c>
      <c r="D17" s="22" t="s">
        <v>38</v>
      </c>
      <c r="E17" s="22" t="s">
        <v>38</v>
      </c>
      <c r="F17" s="22" t="s">
        <v>38</v>
      </c>
      <c r="G17" s="22" t="s">
        <v>38</v>
      </c>
    </row>
    <row r="18" spans="1:7" ht="13.5" customHeight="1" x14ac:dyDescent="0.2">
      <c r="A18" s="92" t="s">
        <v>49</v>
      </c>
      <c r="B18" s="91">
        <v>469</v>
      </c>
      <c r="C18" s="90">
        <v>3040420</v>
      </c>
      <c r="D18" s="22" t="s">
        <v>38</v>
      </c>
      <c r="E18" s="22" t="s">
        <v>38</v>
      </c>
      <c r="F18" s="22" t="s">
        <v>38</v>
      </c>
      <c r="G18" s="22" t="s">
        <v>38</v>
      </c>
    </row>
    <row r="19" spans="1:7" ht="13.5" customHeight="1" x14ac:dyDescent="0.2">
      <c r="A19" s="92" t="s">
        <v>48</v>
      </c>
      <c r="B19" s="91">
        <v>497</v>
      </c>
      <c r="C19" s="90">
        <v>3658850</v>
      </c>
      <c r="D19" s="22" t="s">
        <v>38</v>
      </c>
      <c r="E19" s="22" t="s">
        <v>38</v>
      </c>
      <c r="F19" s="22" t="s">
        <v>38</v>
      </c>
      <c r="G19" s="22" t="s">
        <v>38</v>
      </c>
    </row>
    <row r="20" spans="1:7" ht="13.5" customHeight="1" x14ac:dyDescent="0.2">
      <c r="A20" s="92" t="s">
        <v>47</v>
      </c>
      <c r="B20" s="91">
        <v>545</v>
      </c>
      <c r="C20" s="90">
        <v>3782530</v>
      </c>
      <c r="D20" s="22" t="s">
        <v>38</v>
      </c>
      <c r="E20" s="22" t="s">
        <v>38</v>
      </c>
      <c r="F20" s="22" t="s">
        <v>38</v>
      </c>
      <c r="G20" s="22" t="s">
        <v>38</v>
      </c>
    </row>
    <row r="21" spans="1:7" ht="18" customHeight="1" x14ac:dyDescent="0.2">
      <c r="A21" s="92" t="s">
        <v>46</v>
      </c>
      <c r="B21" s="91">
        <v>458</v>
      </c>
      <c r="C21" s="90">
        <v>3057040</v>
      </c>
      <c r="D21" s="22" t="s">
        <v>38</v>
      </c>
      <c r="E21" s="22" t="s">
        <v>38</v>
      </c>
      <c r="F21" s="22" t="s">
        <v>38</v>
      </c>
      <c r="G21" s="22" t="s">
        <v>38</v>
      </c>
    </row>
    <row r="22" spans="1:7" ht="13.5" customHeight="1" x14ac:dyDescent="0.2">
      <c r="A22" s="92" t="s">
        <v>45</v>
      </c>
      <c r="B22" s="91">
        <v>462</v>
      </c>
      <c r="C22" s="90">
        <v>3246830</v>
      </c>
      <c r="D22" s="22" t="s">
        <v>38</v>
      </c>
      <c r="E22" s="22" t="s">
        <v>38</v>
      </c>
      <c r="F22" s="22" t="s">
        <v>38</v>
      </c>
      <c r="G22" s="22" t="s">
        <v>38</v>
      </c>
    </row>
    <row r="23" spans="1:7" ht="13.5" customHeight="1" x14ac:dyDescent="0.2">
      <c r="A23" s="92" t="s">
        <v>44</v>
      </c>
      <c r="B23" s="91">
        <v>537</v>
      </c>
      <c r="C23" s="90">
        <v>3738550</v>
      </c>
      <c r="D23" s="22" t="s">
        <v>38</v>
      </c>
      <c r="E23" s="22" t="s">
        <v>38</v>
      </c>
      <c r="F23" s="22" t="s">
        <v>38</v>
      </c>
      <c r="G23" s="22" t="s">
        <v>38</v>
      </c>
    </row>
    <row r="24" spans="1:7" ht="13.5" customHeight="1" x14ac:dyDescent="0.2">
      <c r="A24" s="92" t="s">
        <v>43</v>
      </c>
      <c r="B24" s="91">
        <v>586</v>
      </c>
      <c r="C24" s="90">
        <v>4004180</v>
      </c>
      <c r="D24" s="22" t="s">
        <v>38</v>
      </c>
      <c r="E24" s="22" t="s">
        <v>38</v>
      </c>
      <c r="F24" s="22" t="s">
        <v>38</v>
      </c>
      <c r="G24" s="22" t="s">
        <v>38</v>
      </c>
    </row>
    <row r="25" spans="1:7" ht="18" customHeight="1" x14ac:dyDescent="0.2">
      <c r="A25" s="92" t="s">
        <v>42</v>
      </c>
      <c r="B25" s="91">
        <v>660</v>
      </c>
      <c r="C25" s="90">
        <v>4709200</v>
      </c>
      <c r="D25" s="22" t="s">
        <v>38</v>
      </c>
      <c r="E25" s="22" t="s">
        <v>38</v>
      </c>
      <c r="F25" s="22" t="s">
        <v>38</v>
      </c>
      <c r="G25" s="22" t="s">
        <v>38</v>
      </c>
    </row>
    <row r="26" spans="1:7" ht="13.5" customHeight="1" x14ac:dyDescent="0.2">
      <c r="A26" s="93" t="s">
        <v>41</v>
      </c>
      <c r="B26" s="91">
        <v>249</v>
      </c>
      <c r="C26" s="90">
        <v>1868470</v>
      </c>
      <c r="D26" s="22" t="s">
        <v>38</v>
      </c>
      <c r="E26" s="22" t="s">
        <v>38</v>
      </c>
      <c r="F26" s="22" t="s">
        <v>38</v>
      </c>
      <c r="G26" s="22" t="s">
        <v>38</v>
      </c>
    </row>
    <row r="27" spans="1:7" ht="13.5" customHeight="1" x14ac:dyDescent="0.2">
      <c r="A27" s="92" t="s">
        <v>40</v>
      </c>
      <c r="B27" s="91">
        <v>420</v>
      </c>
      <c r="C27" s="90">
        <v>2715980</v>
      </c>
      <c r="D27" s="22" t="s">
        <v>38</v>
      </c>
      <c r="E27" s="22" t="s">
        <v>38</v>
      </c>
      <c r="F27" s="22" t="s">
        <v>38</v>
      </c>
      <c r="G27" s="22" t="s">
        <v>38</v>
      </c>
    </row>
    <row r="28" spans="1:7" ht="13.5" customHeight="1" x14ac:dyDescent="0.2">
      <c r="A28" s="92" t="s">
        <v>39</v>
      </c>
      <c r="B28" s="91">
        <v>524</v>
      </c>
      <c r="C28" s="90">
        <v>3448760</v>
      </c>
      <c r="D28" s="22" t="s">
        <v>38</v>
      </c>
      <c r="E28" s="22" t="s">
        <v>38</v>
      </c>
      <c r="F28" s="22" t="s">
        <v>38</v>
      </c>
      <c r="G28" s="22" t="s">
        <v>38</v>
      </c>
    </row>
    <row r="29" spans="1:7" ht="6" customHeight="1" x14ac:dyDescent="0.2">
      <c r="A29" s="89"/>
      <c r="B29" s="88"/>
      <c r="C29" s="88"/>
      <c r="D29" s="88"/>
      <c r="E29" s="88"/>
      <c r="F29" s="88"/>
      <c r="G29" s="88"/>
    </row>
    <row r="30" spans="1:7" x14ac:dyDescent="0.2">
      <c r="A30" s="3" t="s">
        <v>37</v>
      </c>
    </row>
  </sheetData>
  <mergeCells count="7">
    <mergeCell ref="A2:G2"/>
    <mergeCell ref="A9:A10"/>
    <mergeCell ref="B9:C9"/>
    <mergeCell ref="D9:E9"/>
    <mergeCell ref="F9:G9"/>
    <mergeCell ref="A4:G4"/>
    <mergeCell ref="B6:F6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1DCC-1FD9-4D47-89C4-0A405ABC8C0E}">
  <dimension ref="A1:M23"/>
  <sheetViews>
    <sheetView zoomScaleNormal="100" workbookViewId="0"/>
  </sheetViews>
  <sheetFormatPr defaultColWidth="9" defaultRowHeight="13" x14ac:dyDescent="0.2"/>
  <cols>
    <col min="1" max="1" width="14" style="113" customWidth="1"/>
    <col min="2" max="2" width="6.7265625" style="113" customWidth="1"/>
    <col min="3" max="3" width="11.26953125" style="113" customWidth="1"/>
    <col min="4" max="4" width="4.7265625" style="113" customWidth="1"/>
    <col min="5" max="5" width="8.6328125" style="113" customWidth="1"/>
    <col min="6" max="6" width="11.08984375" style="113" customWidth="1"/>
    <col min="7" max="7" width="10.453125" style="113" customWidth="1"/>
    <col min="8" max="8" width="7.453125" style="113" customWidth="1"/>
    <col min="9" max="9" width="12" style="113" customWidth="1"/>
    <col min="10" max="10" width="5.6328125" style="113" customWidth="1"/>
    <col min="11" max="11" width="10.08984375" style="113" customWidth="1"/>
    <col min="12" max="16384" width="9" style="113"/>
  </cols>
  <sheetData>
    <row r="1" spans="1:13" ht="20.149999999999999" customHeight="1" x14ac:dyDescent="0.2"/>
    <row r="2" spans="1:13" ht="30" customHeight="1" x14ac:dyDescent="0.2">
      <c r="A2" s="53" t="s">
        <v>74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3" ht="13.5" customHeight="1" x14ac:dyDescent="0.2">
      <c r="A3" s="31"/>
      <c r="B3" s="31"/>
      <c r="C3" s="31"/>
      <c r="D3" s="31"/>
      <c r="E3" s="31"/>
      <c r="F3" s="31"/>
      <c r="G3" s="31"/>
      <c r="H3" s="142"/>
      <c r="I3" s="31"/>
      <c r="J3" s="31"/>
      <c r="K3" s="31"/>
    </row>
    <row r="4" spans="1:13" ht="13.5" customHeight="1" x14ac:dyDescent="0.2">
      <c r="A4" s="112" t="s">
        <v>73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3" ht="13.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3" ht="71.25" customHeight="1" x14ac:dyDescent="0.2">
      <c r="A6"/>
      <c r="B6" s="141"/>
      <c r="C6" s="87" t="s">
        <v>72</v>
      </c>
      <c r="D6" s="87"/>
      <c r="E6" s="87"/>
      <c r="F6" s="87"/>
      <c r="G6" s="87"/>
      <c r="H6" s="87"/>
      <c r="I6" s="87"/>
      <c r="J6" s="141"/>
      <c r="K6" s="141"/>
      <c r="L6" s="141"/>
      <c r="M6" s="141"/>
    </row>
    <row r="7" spans="1:13" ht="13.5" customHeight="1" x14ac:dyDescent="0.2">
      <c r="A7"/>
      <c r="B7"/>
      <c r="C7"/>
      <c r="D7"/>
      <c r="E7"/>
      <c r="F7"/>
      <c r="G7"/>
      <c r="H7"/>
      <c r="I7"/>
      <c r="J7"/>
      <c r="K7"/>
    </row>
    <row r="8" spans="1:13" ht="13.5" customHeight="1" thickBot="1" x14ac:dyDescent="0.25">
      <c r="A8" s="140" t="s">
        <v>71</v>
      </c>
      <c r="B8" s="82"/>
      <c r="C8" s="82"/>
      <c r="D8" s="82"/>
      <c r="E8" s="82"/>
      <c r="F8" s="82"/>
      <c r="G8" s="82"/>
      <c r="H8" s="82"/>
      <c r="I8" s="82"/>
      <c r="J8" s="139"/>
      <c r="K8" s="139"/>
    </row>
    <row r="9" spans="1:13" ht="15" customHeight="1" x14ac:dyDescent="0.2">
      <c r="A9" s="138" t="s">
        <v>57</v>
      </c>
      <c r="B9" s="136" t="s">
        <v>70</v>
      </c>
      <c r="C9" s="135"/>
      <c r="D9" s="135"/>
      <c r="E9" s="137"/>
      <c r="F9" s="136" t="s">
        <v>69</v>
      </c>
      <c r="G9" s="137"/>
      <c r="H9" s="136" t="s">
        <v>68</v>
      </c>
      <c r="I9" s="135"/>
      <c r="J9" s="135"/>
      <c r="K9" s="135"/>
    </row>
    <row r="10" spans="1:13" ht="15" customHeight="1" x14ac:dyDescent="0.2">
      <c r="A10" s="134"/>
      <c r="B10" s="131" t="s">
        <v>67</v>
      </c>
      <c r="C10" s="132"/>
      <c r="D10" s="131" t="s">
        <v>65</v>
      </c>
      <c r="E10" s="132"/>
      <c r="F10" s="125" t="s">
        <v>66</v>
      </c>
      <c r="G10" s="133" t="s">
        <v>65</v>
      </c>
      <c r="H10" s="131" t="s">
        <v>66</v>
      </c>
      <c r="I10" s="132"/>
      <c r="J10" s="131" t="s">
        <v>65</v>
      </c>
      <c r="K10" s="130"/>
    </row>
    <row r="11" spans="1:13" ht="15" customHeight="1" x14ac:dyDescent="0.2">
      <c r="A11" s="129"/>
      <c r="B11" s="128" t="s">
        <v>53</v>
      </c>
      <c r="C11" s="125" t="s">
        <v>52</v>
      </c>
      <c r="D11" s="127" t="s">
        <v>53</v>
      </c>
      <c r="E11" s="126" t="s">
        <v>52</v>
      </c>
      <c r="F11" s="126" t="s">
        <v>52</v>
      </c>
      <c r="G11" s="126" t="s">
        <v>52</v>
      </c>
      <c r="H11" s="125" t="s">
        <v>53</v>
      </c>
      <c r="I11" s="124" t="s">
        <v>52</v>
      </c>
      <c r="J11" s="125" t="s">
        <v>53</v>
      </c>
      <c r="K11" s="124" t="s">
        <v>52</v>
      </c>
    </row>
    <row r="12" spans="1:13" ht="6" customHeight="1" x14ac:dyDescent="0.2">
      <c r="A12" s="123"/>
      <c r="B12" s="122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13" ht="18" customHeight="1" x14ac:dyDescent="0.2">
      <c r="A13" s="92" t="s">
        <v>64</v>
      </c>
      <c r="B13" s="120">
        <v>637</v>
      </c>
      <c r="C13" s="119">
        <v>42818500</v>
      </c>
      <c r="D13" s="119">
        <v>1</v>
      </c>
      <c r="E13" s="119">
        <v>40000</v>
      </c>
      <c r="F13" s="119">
        <v>37222935</v>
      </c>
      <c r="G13" s="119">
        <v>1514780</v>
      </c>
      <c r="H13" s="119">
        <v>3054</v>
      </c>
      <c r="I13" s="119">
        <v>115794843</v>
      </c>
      <c r="J13" s="119">
        <v>352</v>
      </c>
      <c r="K13" s="119">
        <v>5276714</v>
      </c>
    </row>
    <row r="14" spans="1:13" ht="18" customHeight="1" x14ac:dyDescent="0.2">
      <c r="A14" s="93">
        <v>22</v>
      </c>
      <c r="B14" s="120">
        <v>651</v>
      </c>
      <c r="C14" s="119">
        <v>39355800</v>
      </c>
      <c r="D14" s="119">
        <v>0</v>
      </c>
      <c r="E14" s="119">
        <v>0</v>
      </c>
      <c r="F14" s="119">
        <v>34655984</v>
      </c>
      <c r="G14" s="119">
        <v>1554717</v>
      </c>
      <c r="H14" s="119">
        <v>3093</v>
      </c>
      <c r="I14" s="119">
        <v>120494659</v>
      </c>
      <c r="J14" s="119">
        <v>284</v>
      </c>
      <c r="K14" s="119">
        <v>3721997</v>
      </c>
    </row>
    <row r="15" spans="1:13" s="2" customFormat="1" ht="20.149999999999999" customHeight="1" x14ac:dyDescent="0.2">
      <c r="A15" s="93">
        <v>23</v>
      </c>
      <c r="B15" s="120">
        <v>1173</v>
      </c>
      <c r="C15" s="119">
        <v>68165600</v>
      </c>
      <c r="D15" s="119">
        <v>0</v>
      </c>
      <c r="E15" s="119">
        <v>0</v>
      </c>
      <c r="F15" s="119">
        <v>30053391</v>
      </c>
      <c r="G15" s="119">
        <v>268418</v>
      </c>
      <c r="H15" s="119">
        <v>3774</v>
      </c>
      <c r="I15" s="119">
        <v>158606868</v>
      </c>
      <c r="J15" s="119">
        <v>0</v>
      </c>
      <c r="K15" s="119">
        <v>0</v>
      </c>
    </row>
    <row r="16" spans="1:13" s="2" customFormat="1" ht="20.149999999999999" customHeight="1" x14ac:dyDescent="0.2">
      <c r="A16" s="93">
        <v>24</v>
      </c>
      <c r="B16" s="120">
        <v>995</v>
      </c>
      <c r="C16" s="119">
        <v>58825900</v>
      </c>
      <c r="D16" s="119">
        <v>0</v>
      </c>
      <c r="E16" s="119">
        <v>0</v>
      </c>
      <c r="F16" s="119">
        <v>35830336</v>
      </c>
      <c r="G16" s="119">
        <v>0</v>
      </c>
      <c r="H16" s="119">
        <v>4229</v>
      </c>
      <c r="I16" s="119">
        <v>181602432</v>
      </c>
      <c r="J16" s="119">
        <v>0</v>
      </c>
      <c r="K16" s="119">
        <v>0</v>
      </c>
    </row>
    <row r="17" spans="1:11" s="2" customFormat="1" ht="20.149999999999999" customHeight="1" x14ac:dyDescent="0.2">
      <c r="A17" s="118">
        <v>25</v>
      </c>
      <c r="B17" s="117" t="s">
        <v>63</v>
      </c>
      <c r="C17" s="22" t="s">
        <v>38</v>
      </c>
      <c r="D17" s="22" t="s">
        <v>38</v>
      </c>
      <c r="E17" s="22" t="s">
        <v>38</v>
      </c>
      <c r="F17" s="22" t="s">
        <v>38</v>
      </c>
      <c r="G17" s="22" t="s">
        <v>38</v>
      </c>
      <c r="H17" s="22" t="s">
        <v>38</v>
      </c>
      <c r="I17" s="22" t="s">
        <v>38</v>
      </c>
      <c r="J17" s="22" t="s">
        <v>38</v>
      </c>
      <c r="K17" s="22" t="s">
        <v>38</v>
      </c>
    </row>
    <row r="18" spans="1:11" ht="9" customHeight="1" x14ac:dyDescent="0.2">
      <c r="A18" s="116"/>
      <c r="B18" s="88"/>
      <c r="C18" s="88"/>
      <c r="D18" s="88"/>
      <c r="E18" s="88"/>
      <c r="F18" s="88"/>
      <c r="G18" s="88"/>
      <c r="H18" s="88"/>
      <c r="I18" s="88"/>
      <c r="J18" s="115"/>
      <c r="K18" s="88"/>
    </row>
    <row r="19" spans="1:11" ht="18" customHeight="1" x14ac:dyDescent="0.2">
      <c r="A19" s="114" t="s">
        <v>62</v>
      </c>
      <c r="B19"/>
      <c r="C19"/>
      <c r="D19"/>
      <c r="E19"/>
      <c r="F19"/>
      <c r="G19"/>
      <c r="H19"/>
      <c r="I19"/>
      <c r="J19"/>
      <c r="K19"/>
    </row>
    <row r="20" spans="1:11" ht="18" customHeight="1" x14ac:dyDescent="0.2">
      <c r="A20"/>
      <c r="B20"/>
      <c r="C20"/>
      <c r="D20"/>
      <c r="E20"/>
      <c r="F20"/>
      <c r="G20"/>
      <c r="H20"/>
      <c r="I20"/>
      <c r="J20"/>
      <c r="K20"/>
    </row>
    <row r="21" spans="1:11" ht="18" customHeight="1" x14ac:dyDescent="0.2">
      <c r="A21"/>
      <c r="B21"/>
      <c r="C21"/>
      <c r="D21"/>
      <c r="E21"/>
      <c r="F21"/>
      <c r="G21"/>
      <c r="H21"/>
      <c r="I21"/>
      <c r="J21"/>
      <c r="K21"/>
    </row>
    <row r="22" spans="1:11" ht="6" customHeight="1" x14ac:dyDescent="0.2">
      <c r="A22"/>
      <c r="B22"/>
      <c r="C22"/>
      <c r="D22"/>
      <c r="E22"/>
      <c r="F22"/>
      <c r="G22"/>
      <c r="H22"/>
      <c r="I22"/>
      <c r="J22"/>
      <c r="K22"/>
    </row>
    <row r="23" spans="1:11" ht="13.5" customHeight="1" x14ac:dyDescent="0.2">
      <c r="A23" s="3"/>
    </row>
  </sheetData>
  <mergeCells count="11">
    <mergeCell ref="B9:E9"/>
    <mergeCell ref="F9:G9"/>
    <mergeCell ref="H9:K9"/>
    <mergeCell ref="B10:C10"/>
    <mergeCell ref="D10:E10"/>
    <mergeCell ref="A2:K2"/>
    <mergeCell ref="H10:I10"/>
    <mergeCell ref="J10:K10"/>
    <mergeCell ref="A4:K4"/>
    <mergeCell ref="C6:I6"/>
    <mergeCell ref="A9:A11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8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DAA8-B0EF-4E1A-A982-3036E624A596}">
  <dimension ref="A1:H15"/>
  <sheetViews>
    <sheetView view="pageBreakPreview" zoomScaleNormal="100" workbookViewId="0">
      <selection sqref="A1:F1"/>
    </sheetView>
  </sheetViews>
  <sheetFormatPr defaultColWidth="8.90625" defaultRowHeight="13" x14ac:dyDescent="0.2"/>
  <cols>
    <col min="1" max="1" width="15.6328125" style="1" customWidth="1"/>
    <col min="2" max="2" width="6.6328125" style="1" customWidth="1"/>
    <col min="3" max="4" width="25.08984375" style="1" customWidth="1"/>
    <col min="5" max="5" width="10.08984375" style="1" customWidth="1"/>
    <col min="6" max="6" width="15.6328125" style="1" customWidth="1"/>
    <col min="7" max="7" width="5.90625" style="1" customWidth="1"/>
    <col min="8" max="8" width="9.26953125" style="1" customWidth="1"/>
    <col min="9" max="9" width="10.26953125" style="1" customWidth="1"/>
    <col min="10" max="16384" width="8.90625" style="1"/>
  </cols>
  <sheetData>
    <row r="1" spans="1:8" ht="30" customHeight="1" x14ac:dyDescent="0.2">
      <c r="A1" s="53" t="s">
        <v>36</v>
      </c>
      <c r="B1" s="53"/>
      <c r="C1" s="53"/>
      <c r="D1" s="53"/>
      <c r="E1" s="53"/>
      <c r="F1" s="53"/>
      <c r="G1" s="31"/>
    </row>
    <row r="2" spans="1:8" ht="6.75" customHeight="1" x14ac:dyDescent="0.2"/>
    <row r="3" spans="1:8" ht="27" customHeight="1" x14ac:dyDescent="0.2">
      <c r="A3" s="86"/>
      <c r="B3" s="87" t="s">
        <v>35</v>
      </c>
      <c r="C3" s="87"/>
      <c r="D3" s="87"/>
      <c r="E3" s="87"/>
      <c r="F3" s="84"/>
      <c r="G3" s="84"/>
    </row>
    <row r="4" spans="1:8" ht="8.25" customHeight="1" x14ac:dyDescent="0.2">
      <c r="A4" s="86"/>
      <c r="B4" s="85"/>
      <c r="C4" s="85"/>
      <c r="D4" s="85"/>
      <c r="E4" s="85"/>
      <c r="F4" s="84"/>
      <c r="G4" s="84"/>
    </row>
    <row r="5" spans="1:8" ht="13.5" customHeight="1" thickBot="1" x14ac:dyDescent="0.25">
      <c r="A5" s="83" t="s">
        <v>34</v>
      </c>
      <c r="B5" s="83"/>
      <c r="C5" s="82"/>
      <c r="D5" s="82"/>
      <c r="E5" s="82"/>
      <c r="F5" s="81" t="s">
        <v>33</v>
      </c>
      <c r="G5" s="80"/>
    </row>
    <row r="6" spans="1:8" ht="21" customHeight="1" x14ac:dyDescent="0.2">
      <c r="A6" s="47" t="s">
        <v>32</v>
      </c>
      <c r="B6" s="48"/>
      <c r="C6" s="51" t="s">
        <v>31</v>
      </c>
      <c r="D6" s="79" t="s">
        <v>30</v>
      </c>
      <c r="E6" s="78" t="s">
        <v>29</v>
      </c>
      <c r="F6" s="77"/>
      <c r="G6" s="73"/>
    </row>
    <row r="7" spans="1:8" ht="21" customHeight="1" x14ac:dyDescent="0.2">
      <c r="A7" s="49"/>
      <c r="B7" s="50"/>
      <c r="C7" s="52"/>
      <c r="D7" s="76"/>
      <c r="E7" s="75"/>
      <c r="F7" s="74"/>
      <c r="G7" s="73"/>
    </row>
    <row r="8" spans="1:8" ht="6" customHeight="1" x14ac:dyDescent="0.2">
      <c r="A8" s="72"/>
      <c r="B8" s="71"/>
      <c r="C8" s="70"/>
      <c r="D8" s="69"/>
      <c r="E8" s="69"/>
      <c r="F8" s="68"/>
      <c r="G8" s="68"/>
    </row>
    <row r="9" spans="1:8" ht="13.5" customHeight="1" x14ac:dyDescent="0.2">
      <c r="A9" s="67" t="s">
        <v>28</v>
      </c>
      <c r="B9" s="66"/>
      <c r="C9" s="7">
        <v>8359305</v>
      </c>
      <c r="D9" s="8">
        <v>7565930</v>
      </c>
      <c r="E9" s="8"/>
      <c r="F9" s="8">
        <v>793375</v>
      </c>
      <c r="G9" s="8"/>
      <c r="H9" s="60"/>
    </row>
    <row r="10" spans="1:8" s="2" customFormat="1" ht="13.5" customHeight="1" x14ac:dyDescent="0.2">
      <c r="A10" s="65" t="s">
        <v>27</v>
      </c>
      <c r="B10" s="64"/>
      <c r="C10" s="7">
        <v>8486329</v>
      </c>
      <c r="D10" s="8">
        <v>7688396</v>
      </c>
      <c r="E10" s="8"/>
      <c r="F10" s="8">
        <v>797933</v>
      </c>
      <c r="G10" s="8"/>
      <c r="H10" s="60"/>
    </row>
    <row r="11" spans="1:8" ht="13.5" customHeight="1" x14ac:dyDescent="0.2">
      <c r="A11" s="65" t="s">
        <v>26</v>
      </c>
      <c r="B11" s="64"/>
      <c r="C11" s="7">
        <v>9994018</v>
      </c>
      <c r="D11" s="8">
        <v>9066277</v>
      </c>
      <c r="E11" s="8"/>
      <c r="F11" s="8">
        <v>927741</v>
      </c>
      <c r="G11" s="8"/>
      <c r="H11" s="60"/>
    </row>
    <row r="12" spans="1:8" ht="13.5" customHeight="1" x14ac:dyDescent="0.2">
      <c r="A12" s="65" t="s">
        <v>25</v>
      </c>
      <c r="B12" s="64"/>
      <c r="C12" s="7">
        <v>10187758</v>
      </c>
      <c r="D12" s="8">
        <v>9232546</v>
      </c>
      <c r="E12" s="8"/>
      <c r="F12" s="8">
        <v>955212</v>
      </c>
      <c r="G12" s="8"/>
      <c r="H12" s="60"/>
    </row>
    <row r="13" spans="1:8" s="2" customFormat="1" ht="13.5" customHeight="1" x14ac:dyDescent="0.2">
      <c r="A13" s="63" t="s">
        <v>24</v>
      </c>
      <c r="B13" s="62"/>
      <c r="C13" s="61">
        <v>10823630</v>
      </c>
      <c r="D13" s="61">
        <v>9779997</v>
      </c>
      <c r="F13" s="61">
        <v>1043633</v>
      </c>
      <c r="G13" s="61"/>
      <c r="H13" s="60"/>
    </row>
    <row r="14" spans="1:8" s="2" customFormat="1" ht="6" customHeight="1" x14ac:dyDescent="0.2">
      <c r="A14" s="59"/>
      <c r="B14" s="58"/>
      <c r="C14" s="57"/>
      <c r="D14" s="56"/>
      <c r="E14" s="56"/>
      <c r="F14" s="56"/>
      <c r="G14" s="55"/>
      <c r="H14" s="54"/>
    </row>
    <row r="15" spans="1:8" ht="13.5" customHeight="1" x14ac:dyDescent="0.2">
      <c r="A15" s="3" t="s">
        <v>23</v>
      </c>
      <c r="B15" s="3"/>
    </row>
  </sheetData>
  <mergeCells count="13">
    <mergeCell ref="C6:C7"/>
    <mergeCell ref="A1:F1"/>
    <mergeCell ref="D6:D7"/>
    <mergeCell ref="A6:B7"/>
    <mergeCell ref="B3:E3"/>
    <mergeCell ref="E6:F7"/>
    <mergeCell ref="A11:B11"/>
    <mergeCell ref="A12:B12"/>
    <mergeCell ref="A14:B14"/>
    <mergeCell ref="A8:B8"/>
    <mergeCell ref="A9:B9"/>
    <mergeCell ref="A10:B10"/>
    <mergeCell ref="A13:B13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view="pageBreakPreview" zoomScaleNormal="100" zoomScaleSheetLayoutView="100" workbookViewId="0">
      <selection sqref="A1:N1"/>
    </sheetView>
  </sheetViews>
  <sheetFormatPr defaultColWidth="8.90625" defaultRowHeight="13" x14ac:dyDescent="0.2"/>
  <cols>
    <col min="1" max="1" width="4" style="1" customWidth="1"/>
    <col min="2" max="3" width="2.90625" style="1" customWidth="1"/>
    <col min="4" max="14" width="8" style="1" customWidth="1"/>
    <col min="15" max="15" width="4" style="1" customWidth="1"/>
    <col min="16" max="17" width="2.90625" style="1" customWidth="1"/>
    <col min="18" max="28" width="8" style="1" customWidth="1"/>
    <col min="29" max="16384" width="8.90625" style="1"/>
  </cols>
  <sheetData>
    <row r="1" spans="1:29" ht="30" customHeight="1" x14ac:dyDescent="0.2">
      <c r="A1" s="53" t="s">
        <v>21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9" ht="8.25" customHeight="1" x14ac:dyDescent="0.2"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9" ht="13.5" customHeight="1" x14ac:dyDescent="0.2">
      <c r="A3" s="43" t="s">
        <v>19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9" ht="9" customHeight="1" x14ac:dyDescent="0.2"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9" ht="13.5" customHeight="1" x14ac:dyDescent="0.2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6" t="s">
        <v>16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9" ht="13.5" customHeight="1" thickBot="1" x14ac:dyDescent="0.25">
      <c r="O6" s="11" t="s">
        <v>17</v>
      </c>
      <c r="P6" s="11"/>
      <c r="Q6" s="11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9" ht="13.5" customHeight="1" x14ac:dyDescent="0.2">
      <c r="A7" s="47" t="s">
        <v>20</v>
      </c>
      <c r="B7" s="47"/>
      <c r="C7" s="48"/>
      <c r="D7" s="51" t="s">
        <v>1</v>
      </c>
      <c r="E7" s="39" t="s">
        <v>3</v>
      </c>
      <c r="F7" s="39" t="s">
        <v>4</v>
      </c>
      <c r="G7" s="39" t="s">
        <v>5</v>
      </c>
      <c r="H7" s="39" t="s">
        <v>6</v>
      </c>
      <c r="I7" s="39" t="s">
        <v>7</v>
      </c>
      <c r="J7" s="39" t="s">
        <v>8</v>
      </c>
      <c r="K7" s="39" t="s">
        <v>9</v>
      </c>
      <c r="L7" s="39" t="s">
        <v>10</v>
      </c>
      <c r="M7" s="39" t="s">
        <v>11</v>
      </c>
      <c r="N7" s="41" t="s">
        <v>0</v>
      </c>
      <c r="O7" s="47" t="s">
        <v>18</v>
      </c>
      <c r="P7" s="47"/>
      <c r="Q7" s="48"/>
      <c r="R7" s="51" t="s">
        <v>1</v>
      </c>
      <c r="S7" s="39" t="s">
        <v>3</v>
      </c>
      <c r="T7" s="39" t="s">
        <v>4</v>
      </c>
      <c r="U7" s="39" t="s">
        <v>5</v>
      </c>
      <c r="V7" s="39" t="s">
        <v>6</v>
      </c>
      <c r="W7" s="39" t="s">
        <v>7</v>
      </c>
      <c r="X7" s="39" t="s">
        <v>8</v>
      </c>
      <c r="Y7" s="39" t="s">
        <v>9</v>
      </c>
      <c r="Z7" s="39" t="s">
        <v>10</v>
      </c>
      <c r="AA7" s="39" t="s">
        <v>11</v>
      </c>
      <c r="AB7" s="41" t="s">
        <v>0</v>
      </c>
    </row>
    <row r="8" spans="1:29" ht="13.5" customHeight="1" x14ac:dyDescent="0.2">
      <c r="A8" s="49"/>
      <c r="B8" s="49"/>
      <c r="C8" s="50"/>
      <c r="D8" s="52"/>
      <c r="E8" s="40"/>
      <c r="F8" s="40"/>
      <c r="G8" s="40"/>
      <c r="H8" s="40"/>
      <c r="I8" s="40"/>
      <c r="J8" s="40"/>
      <c r="K8" s="40"/>
      <c r="L8" s="40"/>
      <c r="M8" s="40"/>
      <c r="N8" s="42"/>
      <c r="O8" s="49"/>
      <c r="P8" s="49"/>
      <c r="Q8" s="50"/>
      <c r="R8" s="52"/>
      <c r="S8" s="40"/>
      <c r="T8" s="40"/>
      <c r="U8" s="40"/>
      <c r="V8" s="40"/>
      <c r="W8" s="40"/>
      <c r="X8" s="40"/>
      <c r="Y8" s="40"/>
      <c r="Z8" s="40"/>
      <c r="AA8" s="40"/>
      <c r="AB8" s="42"/>
    </row>
    <row r="9" spans="1:29" ht="8.15" customHeight="1" x14ac:dyDescent="0.2">
      <c r="A9" s="12"/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24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9" ht="13.5" customHeight="1" x14ac:dyDescent="0.2">
      <c r="A10" s="14" t="s">
        <v>12</v>
      </c>
      <c r="B10" s="14">
        <v>21</v>
      </c>
      <c r="C10" s="4" t="s">
        <v>13</v>
      </c>
      <c r="D10" s="22">
        <v>87</v>
      </c>
      <c r="E10" s="22">
        <v>5</v>
      </c>
      <c r="F10" s="22">
        <v>1</v>
      </c>
      <c r="G10" s="22">
        <v>11</v>
      </c>
      <c r="H10" s="22">
        <v>8</v>
      </c>
      <c r="I10" s="22">
        <v>0</v>
      </c>
      <c r="J10" s="22">
        <v>60</v>
      </c>
      <c r="K10" s="22">
        <v>1</v>
      </c>
      <c r="L10" s="22">
        <v>0</v>
      </c>
      <c r="M10" s="22">
        <v>0</v>
      </c>
      <c r="N10" s="22">
        <v>1</v>
      </c>
      <c r="O10" s="14" t="s">
        <v>12</v>
      </c>
      <c r="P10" s="14">
        <v>21</v>
      </c>
      <c r="Q10" s="9" t="s">
        <v>13</v>
      </c>
      <c r="R10" s="7">
        <v>1818</v>
      </c>
      <c r="S10" s="8">
        <v>41</v>
      </c>
      <c r="T10" s="8">
        <v>45</v>
      </c>
      <c r="U10" s="8">
        <v>159</v>
      </c>
      <c r="V10" s="8">
        <v>145</v>
      </c>
      <c r="W10" s="8">
        <v>0</v>
      </c>
      <c r="X10" s="23">
        <v>1179</v>
      </c>
      <c r="Y10" s="8">
        <v>247</v>
      </c>
      <c r="Z10" s="8">
        <v>0</v>
      </c>
      <c r="AA10" s="8">
        <v>0</v>
      </c>
      <c r="AB10" s="8">
        <v>3</v>
      </c>
      <c r="AC10" s="5"/>
    </row>
    <row r="11" spans="1:29" s="2" customFormat="1" ht="13.5" customHeight="1" x14ac:dyDescent="0.2">
      <c r="A11" s="14"/>
      <c r="B11" s="14">
        <v>22</v>
      </c>
      <c r="C11" s="4"/>
      <c r="D11" s="22">
        <v>92</v>
      </c>
      <c r="E11" s="22">
        <v>1</v>
      </c>
      <c r="F11" s="22">
        <v>0</v>
      </c>
      <c r="G11" s="22">
        <v>6</v>
      </c>
      <c r="H11" s="22">
        <v>19</v>
      </c>
      <c r="I11" s="22">
        <v>1</v>
      </c>
      <c r="J11" s="22">
        <v>60</v>
      </c>
      <c r="K11" s="22">
        <v>2</v>
      </c>
      <c r="L11" s="22">
        <v>0</v>
      </c>
      <c r="M11" s="22">
        <v>2</v>
      </c>
      <c r="N11" s="22">
        <v>1</v>
      </c>
      <c r="O11" s="14"/>
      <c r="P11" s="14">
        <v>22</v>
      </c>
      <c r="Q11" s="9"/>
      <c r="R11" s="7">
        <v>2442</v>
      </c>
      <c r="S11" s="8">
        <v>10</v>
      </c>
      <c r="T11" s="8">
        <v>0</v>
      </c>
      <c r="U11" s="8">
        <v>41</v>
      </c>
      <c r="V11" s="8">
        <v>484</v>
      </c>
      <c r="W11" s="8">
        <v>1</v>
      </c>
      <c r="X11" s="8">
        <v>789</v>
      </c>
      <c r="Y11" s="8">
        <v>76</v>
      </c>
      <c r="Z11" s="8">
        <v>0</v>
      </c>
      <c r="AA11" s="8">
        <v>1036</v>
      </c>
      <c r="AB11" s="8">
        <v>5</v>
      </c>
      <c r="AC11" s="6"/>
    </row>
    <row r="12" spans="1:29" ht="13.5" customHeight="1" x14ac:dyDescent="0.2">
      <c r="A12" s="14"/>
      <c r="B12" s="14">
        <v>23</v>
      </c>
      <c r="C12" s="4"/>
      <c r="D12" s="22">
        <v>54</v>
      </c>
      <c r="E12" s="22">
        <v>3</v>
      </c>
      <c r="F12" s="22">
        <v>1</v>
      </c>
      <c r="G12" s="22">
        <v>0</v>
      </c>
      <c r="H12" s="22">
        <v>10</v>
      </c>
      <c r="I12" s="22">
        <v>0</v>
      </c>
      <c r="J12" s="22">
        <v>37</v>
      </c>
      <c r="K12" s="22">
        <v>1</v>
      </c>
      <c r="L12" s="22">
        <v>0</v>
      </c>
      <c r="M12" s="22">
        <v>0</v>
      </c>
      <c r="N12" s="22">
        <v>2</v>
      </c>
      <c r="O12" s="14"/>
      <c r="P12" s="14">
        <v>23</v>
      </c>
      <c r="Q12" s="9"/>
      <c r="R12" s="7">
        <v>3872</v>
      </c>
      <c r="S12" s="8">
        <v>42</v>
      </c>
      <c r="T12" s="8">
        <v>7</v>
      </c>
      <c r="U12" s="8">
        <v>0</v>
      </c>
      <c r="V12" s="8">
        <v>248</v>
      </c>
      <c r="W12" s="8">
        <v>0</v>
      </c>
      <c r="X12" s="8">
        <v>3550</v>
      </c>
      <c r="Y12" s="8">
        <v>1</v>
      </c>
      <c r="Z12" s="8">
        <v>0</v>
      </c>
      <c r="AA12" s="8">
        <v>0</v>
      </c>
      <c r="AB12" s="8">
        <v>24</v>
      </c>
      <c r="AC12" s="30"/>
    </row>
    <row r="13" spans="1:29" ht="13.5" customHeight="1" x14ac:dyDescent="0.2">
      <c r="A13" s="14"/>
      <c r="B13" s="14">
        <v>24</v>
      </c>
      <c r="C13" s="4"/>
      <c r="D13" s="22">
        <v>37</v>
      </c>
      <c r="E13" s="22">
        <v>1</v>
      </c>
      <c r="F13" s="22">
        <v>0</v>
      </c>
      <c r="G13" s="22">
        <v>2</v>
      </c>
      <c r="H13" s="22">
        <v>7</v>
      </c>
      <c r="I13" s="22">
        <v>1</v>
      </c>
      <c r="J13" s="22">
        <v>24</v>
      </c>
      <c r="K13" s="22">
        <v>0</v>
      </c>
      <c r="L13" s="22">
        <v>0</v>
      </c>
      <c r="M13" s="22">
        <v>0</v>
      </c>
      <c r="N13" s="22">
        <v>2</v>
      </c>
      <c r="O13" s="14"/>
      <c r="P13" s="14">
        <v>24</v>
      </c>
      <c r="Q13" s="9"/>
      <c r="R13" s="7">
        <v>1023</v>
      </c>
      <c r="S13" s="8">
        <v>244</v>
      </c>
      <c r="T13" s="8">
        <v>0</v>
      </c>
      <c r="U13" s="8">
        <v>73</v>
      </c>
      <c r="V13" s="8">
        <v>428</v>
      </c>
      <c r="W13" s="8">
        <v>66</v>
      </c>
      <c r="X13" s="8">
        <v>175</v>
      </c>
      <c r="Y13" s="8">
        <v>0</v>
      </c>
      <c r="Z13" s="8">
        <v>0</v>
      </c>
      <c r="AA13" s="8">
        <v>0</v>
      </c>
      <c r="AB13" s="8">
        <v>36</v>
      </c>
      <c r="AC13" s="30"/>
    </row>
    <row r="14" spans="1:29" s="2" customFormat="1" ht="19.5" customHeight="1" x14ac:dyDescent="0.2">
      <c r="A14" s="15"/>
      <c r="B14" s="15">
        <v>25</v>
      </c>
      <c r="C14" s="27"/>
      <c r="D14" s="28">
        <v>63</v>
      </c>
      <c r="E14" s="28">
        <v>4</v>
      </c>
      <c r="F14" s="28">
        <v>0</v>
      </c>
      <c r="G14" s="28">
        <v>5</v>
      </c>
      <c r="H14" s="28">
        <v>9</v>
      </c>
      <c r="I14" s="28">
        <v>1</v>
      </c>
      <c r="J14" s="28">
        <v>40</v>
      </c>
      <c r="K14" s="28">
        <v>0</v>
      </c>
      <c r="L14" s="28">
        <v>0</v>
      </c>
      <c r="M14" s="28">
        <v>0</v>
      </c>
      <c r="N14" s="28">
        <v>4</v>
      </c>
      <c r="O14" s="15"/>
      <c r="P14" s="15">
        <v>25</v>
      </c>
      <c r="Q14" s="29"/>
      <c r="R14" s="28">
        <v>1224</v>
      </c>
      <c r="S14" s="28">
        <v>422</v>
      </c>
      <c r="T14" s="28">
        <v>0</v>
      </c>
      <c r="U14" s="28">
        <v>51</v>
      </c>
      <c r="V14" s="28">
        <v>153</v>
      </c>
      <c r="W14" s="28">
        <v>4</v>
      </c>
      <c r="X14" s="28">
        <v>585</v>
      </c>
      <c r="Y14" s="28">
        <v>0</v>
      </c>
      <c r="Z14" s="28">
        <v>0</v>
      </c>
      <c r="AA14" s="28">
        <v>0</v>
      </c>
      <c r="AB14" s="28">
        <v>10</v>
      </c>
      <c r="AC14" s="6"/>
    </row>
    <row r="15" spans="1:29" s="2" customFormat="1" ht="8.15" customHeight="1" x14ac:dyDescent="0.2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16"/>
      <c r="Q15" s="17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6"/>
    </row>
    <row r="16" spans="1:29" ht="13.5" customHeight="1" x14ac:dyDescent="0.2">
      <c r="A16" s="33" t="s">
        <v>22</v>
      </c>
      <c r="B16" s="33"/>
      <c r="C16" s="4" t="s">
        <v>14</v>
      </c>
      <c r="D16" s="22">
        <v>3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3</v>
      </c>
      <c r="K16" s="22">
        <v>0</v>
      </c>
      <c r="L16" s="22">
        <v>0</v>
      </c>
      <c r="M16" s="22">
        <v>0</v>
      </c>
      <c r="N16" s="22">
        <v>0</v>
      </c>
      <c r="O16" s="38" t="s">
        <v>22</v>
      </c>
      <c r="P16" s="38"/>
      <c r="Q16" s="4" t="s">
        <v>14</v>
      </c>
      <c r="R16" s="22">
        <v>14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14</v>
      </c>
      <c r="Y16" s="22">
        <v>0</v>
      </c>
      <c r="Z16" s="22">
        <v>0</v>
      </c>
      <c r="AA16" s="22">
        <v>0</v>
      </c>
      <c r="AB16" s="22">
        <v>0</v>
      </c>
      <c r="AC16" s="6"/>
    </row>
    <row r="17" spans="1:29" ht="13.5" customHeight="1" x14ac:dyDescent="0.2">
      <c r="A17" s="14"/>
      <c r="B17" s="14"/>
      <c r="C17" s="4">
        <v>2</v>
      </c>
      <c r="D17" s="22">
        <v>9</v>
      </c>
      <c r="E17" s="22">
        <v>0</v>
      </c>
      <c r="F17" s="22">
        <v>0</v>
      </c>
      <c r="G17" s="22">
        <v>3</v>
      </c>
      <c r="H17" s="22">
        <v>1</v>
      </c>
      <c r="I17" s="22">
        <v>0</v>
      </c>
      <c r="J17" s="22">
        <v>5</v>
      </c>
      <c r="K17" s="22">
        <v>0</v>
      </c>
      <c r="L17" s="22">
        <v>0</v>
      </c>
      <c r="M17" s="22">
        <v>0</v>
      </c>
      <c r="N17" s="22">
        <v>0</v>
      </c>
      <c r="O17" s="14"/>
      <c r="P17" s="14"/>
      <c r="Q17" s="4">
        <v>2</v>
      </c>
      <c r="R17" s="22">
        <v>229</v>
      </c>
      <c r="S17" s="22">
        <v>0</v>
      </c>
      <c r="T17" s="22">
        <v>0</v>
      </c>
      <c r="U17" s="22">
        <v>11</v>
      </c>
      <c r="V17" s="22">
        <v>10</v>
      </c>
      <c r="W17" s="22">
        <v>0</v>
      </c>
      <c r="X17" s="22">
        <v>208</v>
      </c>
      <c r="Y17" s="22">
        <v>0</v>
      </c>
      <c r="Z17" s="22">
        <v>0</v>
      </c>
      <c r="AA17" s="22">
        <v>0</v>
      </c>
      <c r="AB17" s="22">
        <v>0</v>
      </c>
      <c r="AC17" s="6"/>
    </row>
    <row r="18" spans="1:29" ht="13.5" customHeight="1" x14ac:dyDescent="0.2">
      <c r="A18" s="14"/>
      <c r="B18" s="14"/>
      <c r="C18" s="4">
        <v>3</v>
      </c>
      <c r="D18" s="22">
        <v>6</v>
      </c>
      <c r="E18" s="22">
        <v>0</v>
      </c>
      <c r="F18" s="22">
        <v>0</v>
      </c>
      <c r="G18" s="22">
        <v>0</v>
      </c>
      <c r="H18" s="22">
        <v>3</v>
      </c>
      <c r="I18" s="22">
        <v>0</v>
      </c>
      <c r="J18" s="22">
        <v>2</v>
      </c>
      <c r="K18" s="22">
        <v>0</v>
      </c>
      <c r="L18" s="22">
        <v>0</v>
      </c>
      <c r="M18" s="22">
        <v>0</v>
      </c>
      <c r="N18" s="22">
        <v>1</v>
      </c>
      <c r="O18" s="14"/>
      <c r="P18" s="14"/>
      <c r="Q18" s="4">
        <v>3</v>
      </c>
      <c r="R18" s="22">
        <v>96</v>
      </c>
      <c r="S18" s="22">
        <v>0</v>
      </c>
      <c r="T18" s="22">
        <v>0</v>
      </c>
      <c r="U18" s="22">
        <v>0</v>
      </c>
      <c r="V18" s="22">
        <v>47</v>
      </c>
      <c r="W18" s="22">
        <v>0</v>
      </c>
      <c r="X18" s="22">
        <v>47</v>
      </c>
      <c r="Y18" s="22">
        <v>0</v>
      </c>
      <c r="Z18" s="22">
        <v>0</v>
      </c>
      <c r="AA18" s="22">
        <v>0</v>
      </c>
      <c r="AB18" s="22">
        <v>1</v>
      </c>
      <c r="AC18" s="6"/>
    </row>
    <row r="19" spans="1:29" ht="13.5" customHeight="1" x14ac:dyDescent="0.2">
      <c r="A19" s="14"/>
      <c r="B19" s="14"/>
      <c r="C19" s="4">
        <v>4</v>
      </c>
      <c r="D19" s="22">
        <v>4</v>
      </c>
      <c r="E19" s="22">
        <v>1</v>
      </c>
      <c r="F19" s="22">
        <v>0</v>
      </c>
      <c r="G19" s="22">
        <v>0</v>
      </c>
      <c r="H19" s="22">
        <v>0</v>
      </c>
      <c r="I19" s="22">
        <v>0</v>
      </c>
      <c r="J19" s="22">
        <v>3</v>
      </c>
      <c r="K19" s="22">
        <v>0</v>
      </c>
      <c r="L19" s="22">
        <v>0</v>
      </c>
      <c r="M19" s="22">
        <v>0</v>
      </c>
      <c r="N19" s="22">
        <v>0</v>
      </c>
      <c r="O19" s="14"/>
      <c r="P19" s="14"/>
      <c r="Q19" s="4">
        <v>4</v>
      </c>
      <c r="R19" s="22">
        <v>269</v>
      </c>
      <c r="S19" s="22">
        <v>250</v>
      </c>
      <c r="T19" s="22">
        <v>0</v>
      </c>
      <c r="U19" s="22">
        <v>0</v>
      </c>
      <c r="V19" s="22">
        <v>0</v>
      </c>
      <c r="W19" s="22">
        <v>0</v>
      </c>
      <c r="X19" s="22">
        <v>19</v>
      </c>
      <c r="Y19" s="22">
        <v>0</v>
      </c>
      <c r="Z19" s="22">
        <v>0</v>
      </c>
      <c r="AA19" s="22">
        <v>0</v>
      </c>
      <c r="AB19" s="22">
        <v>0</v>
      </c>
      <c r="AC19" s="6"/>
    </row>
    <row r="20" spans="1:29" ht="19.5" customHeight="1" x14ac:dyDescent="0.2">
      <c r="A20" s="14"/>
      <c r="B20" s="14"/>
      <c r="C20" s="4">
        <v>5</v>
      </c>
      <c r="D20" s="22">
        <v>8</v>
      </c>
      <c r="E20" s="22">
        <v>0</v>
      </c>
      <c r="F20" s="22">
        <v>0</v>
      </c>
      <c r="G20" s="22">
        <v>0</v>
      </c>
      <c r="H20" s="22">
        <v>1</v>
      </c>
      <c r="I20" s="22">
        <v>0</v>
      </c>
      <c r="J20" s="22">
        <v>7</v>
      </c>
      <c r="K20" s="22">
        <v>0</v>
      </c>
      <c r="L20" s="22">
        <v>0</v>
      </c>
      <c r="M20" s="22">
        <v>0</v>
      </c>
      <c r="N20" s="22">
        <v>0</v>
      </c>
      <c r="O20" s="14"/>
      <c r="P20" s="14"/>
      <c r="Q20" s="4">
        <v>5</v>
      </c>
      <c r="R20" s="22">
        <v>27</v>
      </c>
      <c r="S20" s="22">
        <v>0</v>
      </c>
      <c r="T20" s="22">
        <v>0</v>
      </c>
      <c r="U20" s="22">
        <v>0</v>
      </c>
      <c r="V20" s="22">
        <v>2</v>
      </c>
      <c r="W20" s="22">
        <v>0</v>
      </c>
      <c r="X20" s="22">
        <v>25</v>
      </c>
      <c r="Y20" s="22">
        <v>0</v>
      </c>
      <c r="Z20" s="22">
        <v>0</v>
      </c>
      <c r="AA20" s="22">
        <v>0</v>
      </c>
      <c r="AB20" s="22">
        <v>0</v>
      </c>
      <c r="AC20" s="6"/>
    </row>
    <row r="21" spans="1:29" ht="13.5" customHeight="1" x14ac:dyDescent="0.2">
      <c r="A21" s="14"/>
      <c r="B21" s="14"/>
      <c r="C21" s="4">
        <v>6</v>
      </c>
      <c r="D21" s="22">
        <v>8</v>
      </c>
      <c r="E21" s="22">
        <v>0</v>
      </c>
      <c r="F21" s="22">
        <v>0</v>
      </c>
      <c r="G21" s="22">
        <v>1</v>
      </c>
      <c r="H21" s="22">
        <v>3</v>
      </c>
      <c r="I21" s="22">
        <v>1</v>
      </c>
      <c r="J21" s="22">
        <v>3</v>
      </c>
      <c r="K21" s="22">
        <v>0</v>
      </c>
      <c r="L21" s="22">
        <v>0</v>
      </c>
      <c r="M21" s="22">
        <v>0</v>
      </c>
      <c r="N21" s="22">
        <v>0</v>
      </c>
      <c r="O21" s="14"/>
      <c r="P21" s="14"/>
      <c r="Q21" s="4">
        <v>6</v>
      </c>
      <c r="R21" s="22">
        <v>140</v>
      </c>
      <c r="S21" s="22">
        <v>0</v>
      </c>
      <c r="T21" s="22">
        <v>0</v>
      </c>
      <c r="U21" s="22">
        <v>30</v>
      </c>
      <c r="V21" s="22">
        <v>65</v>
      </c>
      <c r="W21" s="22">
        <v>4</v>
      </c>
      <c r="X21" s="22">
        <v>41</v>
      </c>
      <c r="Y21" s="22">
        <v>0</v>
      </c>
      <c r="Z21" s="22">
        <v>0</v>
      </c>
      <c r="AA21" s="22">
        <v>0</v>
      </c>
      <c r="AB21" s="22">
        <v>0</v>
      </c>
      <c r="AC21" s="6"/>
    </row>
    <row r="22" spans="1:29" ht="13.5" customHeight="1" x14ac:dyDescent="0.2">
      <c r="A22" s="14"/>
      <c r="B22" s="14"/>
      <c r="C22" s="4">
        <v>7</v>
      </c>
      <c r="D22" s="22">
        <v>5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5</v>
      </c>
      <c r="K22" s="22">
        <v>0</v>
      </c>
      <c r="L22" s="22">
        <v>0</v>
      </c>
      <c r="M22" s="22">
        <v>0</v>
      </c>
      <c r="N22" s="22">
        <v>0</v>
      </c>
      <c r="O22" s="14"/>
      <c r="P22" s="14"/>
      <c r="Q22" s="4">
        <v>7</v>
      </c>
      <c r="R22" s="22">
        <v>41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41</v>
      </c>
      <c r="Y22" s="22">
        <v>0</v>
      </c>
      <c r="Z22" s="22">
        <v>0</v>
      </c>
      <c r="AA22" s="22">
        <v>0</v>
      </c>
      <c r="AB22" s="22">
        <v>0</v>
      </c>
      <c r="AC22" s="6"/>
    </row>
    <row r="23" spans="1:29" ht="13.5" customHeight="1" x14ac:dyDescent="0.2">
      <c r="A23" s="14"/>
      <c r="B23" s="14"/>
      <c r="C23" s="4">
        <v>8</v>
      </c>
      <c r="D23" s="22">
        <v>1</v>
      </c>
      <c r="E23" s="22">
        <v>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14"/>
      <c r="P23" s="14"/>
      <c r="Q23" s="4">
        <v>8</v>
      </c>
      <c r="R23" s="22">
        <v>12</v>
      </c>
      <c r="S23" s="22">
        <v>12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6"/>
    </row>
    <row r="24" spans="1:29" ht="19.5" customHeight="1" x14ac:dyDescent="0.2">
      <c r="A24" s="14"/>
      <c r="B24" s="14"/>
      <c r="C24" s="4">
        <v>9</v>
      </c>
      <c r="D24" s="22">
        <v>3</v>
      </c>
      <c r="E24" s="22">
        <v>0</v>
      </c>
      <c r="F24" s="22">
        <v>0</v>
      </c>
      <c r="G24" s="22">
        <v>0</v>
      </c>
      <c r="H24" s="22">
        <v>1</v>
      </c>
      <c r="I24" s="22">
        <v>0</v>
      </c>
      <c r="J24" s="22">
        <v>2</v>
      </c>
      <c r="K24" s="22">
        <v>0</v>
      </c>
      <c r="L24" s="22">
        <v>0</v>
      </c>
      <c r="M24" s="22">
        <v>0</v>
      </c>
      <c r="N24" s="22">
        <v>0</v>
      </c>
      <c r="O24" s="14"/>
      <c r="P24" s="14"/>
      <c r="Q24" s="4">
        <v>9</v>
      </c>
      <c r="R24" s="22">
        <v>45</v>
      </c>
      <c r="S24" s="22">
        <v>0</v>
      </c>
      <c r="T24" s="22">
        <v>0</v>
      </c>
      <c r="U24" s="22">
        <v>0</v>
      </c>
      <c r="V24" s="22">
        <v>29</v>
      </c>
      <c r="W24" s="22">
        <v>0</v>
      </c>
      <c r="X24" s="22">
        <v>16</v>
      </c>
      <c r="Y24" s="22">
        <v>0</v>
      </c>
      <c r="Z24" s="22">
        <v>0</v>
      </c>
      <c r="AA24" s="22">
        <v>0</v>
      </c>
      <c r="AB24" s="22">
        <v>0</v>
      </c>
      <c r="AC24" s="6"/>
    </row>
    <row r="25" spans="1:29" ht="13.5" customHeight="1" x14ac:dyDescent="0.2">
      <c r="A25" s="14"/>
      <c r="B25" s="14"/>
      <c r="C25" s="4">
        <v>10</v>
      </c>
      <c r="D25" s="22">
        <v>8</v>
      </c>
      <c r="E25" s="22">
        <v>1</v>
      </c>
      <c r="F25" s="22">
        <v>0</v>
      </c>
      <c r="G25" s="22">
        <v>0</v>
      </c>
      <c r="H25" s="22">
        <v>0</v>
      </c>
      <c r="I25" s="22">
        <v>0</v>
      </c>
      <c r="J25" s="22">
        <v>7</v>
      </c>
      <c r="K25" s="22">
        <v>0</v>
      </c>
      <c r="L25" s="22">
        <v>0</v>
      </c>
      <c r="M25" s="22">
        <v>0</v>
      </c>
      <c r="N25" s="22">
        <v>0</v>
      </c>
      <c r="O25" s="14"/>
      <c r="P25" s="32"/>
      <c r="Q25" s="4">
        <v>10</v>
      </c>
      <c r="R25" s="22">
        <v>127</v>
      </c>
      <c r="S25" s="22">
        <v>30</v>
      </c>
      <c r="T25" s="22">
        <v>0</v>
      </c>
      <c r="U25" s="22">
        <v>0</v>
      </c>
      <c r="V25" s="22">
        <v>0</v>
      </c>
      <c r="W25" s="22">
        <v>0</v>
      </c>
      <c r="X25" s="22">
        <v>97</v>
      </c>
      <c r="Y25" s="22">
        <v>0</v>
      </c>
      <c r="Z25" s="22">
        <v>0</v>
      </c>
      <c r="AA25" s="22">
        <v>0</v>
      </c>
      <c r="AB25" s="22">
        <v>0</v>
      </c>
      <c r="AC25" s="6"/>
    </row>
    <row r="26" spans="1:29" ht="13.5" customHeight="1" x14ac:dyDescent="0.2">
      <c r="A26" s="14"/>
      <c r="B26" s="14"/>
      <c r="C26" s="4">
        <v>11</v>
      </c>
      <c r="D26" s="22">
        <v>2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1</v>
      </c>
      <c r="K26" s="22">
        <v>0</v>
      </c>
      <c r="L26" s="22">
        <v>0</v>
      </c>
      <c r="M26" s="22">
        <v>0</v>
      </c>
      <c r="N26" s="22">
        <v>1</v>
      </c>
      <c r="O26" s="14"/>
      <c r="P26" s="32"/>
      <c r="Q26" s="4">
        <v>11</v>
      </c>
      <c r="R26" s="22">
        <v>5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3</v>
      </c>
      <c r="Y26" s="22">
        <v>0</v>
      </c>
      <c r="Z26" s="22">
        <v>0</v>
      </c>
      <c r="AA26" s="22">
        <v>0</v>
      </c>
      <c r="AB26" s="22">
        <v>3</v>
      </c>
      <c r="AC26" s="6"/>
    </row>
    <row r="27" spans="1:29" ht="13.5" customHeight="1" x14ac:dyDescent="0.2">
      <c r="A27" s="14"/>
      <c r="B27" s="14"/>
      <c r="C27" s="4">
        <v>12</v>
      </c>
      <c r="D27" s="22">
        <v>6</v>
      </c>
      <c r="E27" s="22">
        <v>1</v>
      </c>
      <c r="F27" s="22">
        <v>0</v>
      </c>
      <c r="G27" s="22">
        <v>1</v>
      </c>
      <c r="H27" s="22">
        <v>0</v>
      </c>
      <c r="I27" s="22">
        <v>0</v>
      </c>
      <c r="J27" s="22">
        <v>2</v>
      </c>
      <c r="K27" s="22">
        <v>0</v>
      </c>
      <c r="L27" s="22">
        <v>0</v>
      </c>
      <c r="M27" s="22">
        <v>0</v>
      </c>
      <c r="N27" s="22">
        <v>2</v>
      </c>
      <c r="O27" s="14"/>
      <c r="P27" s="32"/>
      <c r="Q27" s="4">
        <v>12</v>
      </c>
      <c r="R27" s="22">
        <v>221</v>
      </c>
      <c r="S27" s="22">
        <v>130</v>
      </c>
      <c r="T27" s="22">
        <v>0</v>
      </c>
      <c r="U27" s="22">
        <v>10</v>
      </c>
      <c r="V27" s="22">
        <v>0</v>
      </c>
      <c r="W27" s="22">
        <v>0</v>
      </c>
      <c r="X27" s="22">
        <v>75</v>
      </c>
      <c r="Y27" s="22">
        <v>0</v>
      </c>
      <c r="Z27" s="22">
        <v>0</v>
      </c>
      <c r="AA27" s="22">
        <v>0</v>
      </c>
      <c r="AB27" s="22">
        <v>6</v>
      </c>
      <c r="AC27" s="6"/>
    </row>
    <row r="28" spans="1:29" ht="8.15" customHeight="1" x14ac:dyDescent="0.2">
      <c r="A28" s="18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8"/>
      <c r="P28" s="18"/>
      <c r="Q28" s="19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9" x14ac:dyDescent="0.2">
      <c r="A29" s="3" t="s">
        <v>15</v>
      </c>
      <c r="B29" s="3"/>
      <c r="C29" s="3"/>
      <c r="D29" s="3"/>
      <c r="E29" s="3"/>
      <c r="O29" s="3" t="s">
        <v>15</v>
      </c>
      <c r="P29" s="3"/>
      <c r="Q29" s="3"/>
    </row>
    <row r="31" spans="1:29" x14ac:dyDescent="0.2">
      <c r="D31" s="30"/>
      <c r="E31" s="22"/>
      <c r="F31" s="22"/>
      <c r="G31" s="22"/>
      <c r="H31" s="22"/>
      <c r="I31" s="22"/>
      <c r="J31" s="22"/>
      <c r="K31" s="22"/>
      <c r="L31" s="22"/>
      <c r="M31" s="22"/>
      <c r="N31" s="22"/>
    </row>
  </sheetData>
  <mergeCells count="31">
    <mergeCell ref="A1:N1"/>
    <mergeCell ref="A3:N3"/>
    <mergeCell ref="N7:N8"/>
    <mergeCell ref="G7:G8"/>
    <mergeCell ref="H7:H8"/>
    <mergeCell ref="O1:AB1"/>
    <mergeCell ref="O3:AB3"/>
    <mergeCell ref="O5:AB5"/>
    <mergeCell ref="O7:Q8"/>
    <mergeCell ref="R7:R8"/>
    <mergeCell ref="AB7:AB8"/>
    <mergeCell ref="I7:I8"/>
    <mergeCell ref="J7:J8"/>
    <mergeCell ref="A5:N5"/>
    <mergeCell ref="K7:K8"/>
    <mergeCell ref="L7:L8"/>
    <mergeCell ref="M7:M8"/>
    <mergeCell ref="A7:C8"/>
    <mergeCell ref="D7:D8"/>
    <mergeCell ref="E7:E8"/>
    <mergeCell ref="F7:F8"/>
    <mergeCell ref="O16:P16"/>
    <mergeCell ref="X7:X8"/>
    <mergeCell ref="Y7:Y8"/>
    <mergeCell ref="Z7:Z8"/>
    <mergeCell ref="AA7:AA8"/>
    <mergeCell ref="S7:S8"/>
    <mergeCell ref="T7:T8"/>
    <mergeCell ref="U7:U8"/>
    <mergeCell ref="V7:V8"/>
    <mergeCell ref="W7:W8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  <colBreaks count="1" manualBreakCount="1">
    <brk id="14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79</vt:lpstr>
      <vt:lpstr>80</vt:lpstr>
      <vt:lpstr>81</vt:lpstr>
      <vt:lpstr>82</vt:lpstr>
      <vt:lpstr>83</vt:lpstr>
      <vt:lpstr>84-1</vt:lpstr>
      <vt:lpstr>84-2</vt:lpstr>
      <vt:lpstr>85</vt:lpstr>
      <vt:lpstr>86</vt:lpstr>
      <vt:lpstr>'83'!Print_Area</vt:lpstr>
      <vt:lpstr>'84-1'!Print_Area</vt:lpstr>
      <vt:lpstr>'85'!Print_Area</vt:lpstr>
      <vt:lpstr>'86'!Print_Area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知恵</dc:creator>
  <cp:lastModifiedBy>松田　みなみ</cp:lastModifiedBy>
  <cp:lastPrinted>2013-04-12T02:52:51Z</cp:lastPrinted>
  <dcterms:created xsi:type="dcterms:W3CDTF">1997-01-08T22:48:59Z</dcterms:created>
  <dcterms:modified xsi:type="dcterms:W3CDTF">2026-01-30T04:35:50Z</dcterms:modified>
</cp:coreProperties>
</file>