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H27\"/>
    </mc:Choice>
  </mc:AlternateContent>
  <xr:revisionPtr revIDLastSave="0" documentId="8_{894277F0-2516-43FC-AB19-BA22B2DFC004}" xr6:coauthVersionLast="47" xr6:coauthVersionMax="47" xr10:uidLastSave="{00000000-0000-0000-0000-000000000000}"/>
  <bookViews>
    <workbookView xWindow="975" yWindow="-18120" windowWidth="29040" windowHeight="17520" xr2:uid="{00000000-000D-0000-FFFF-FFFF00000000}"/>
  </bookViews>
  <sheets>
    <sheet name="104" sheetId="11" r:id="rId1"/>
    <sheet name="105" sheetId="10" r:id="rId2"/>
    <sheet name="106" sheetId="9" r:id="rId3"/>
    <sheet name="107-1" sheetId="8" r:id="rId4"/>
    <sheet name="107-2" sheetId="7" r:id="rId5"/>
    <sheet name="107-3" sheetId="6" r:id="rId6"/>
    <sheet name="107-4" sheetId="5" r:id="rId7"/>
    <sheet name="107-5a" sheetId="3" r:id="rId8"/>
    <sheet name="107-5b" sheetId="4" r:id="rId9"/>
    <sheet name="108" sheetId="2" r:id="rId10"/>
    <sheet name="109" sheetId="1" r:id="rId11"/>
  </sheets>
  <definedNames>
    <definedName name="_xlnm.Print_Area" localSheetId="1">'105'!$A$1:$Y$29</definedName>
    <definedName name="_xlnm.Print_Area" localSheetId="2">'106'!$A$1:$Q$42</definedName>
    <definedName name="_xlnm.Print_Area" localSheetId="3">'107-1'!$A$1:$O$53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5" l="1"/>
  <c r="G16" i="5"/>
  <c r="J16" i="5"/>
  <c r="D17" i="5"/>
  <c r="G17" i="5"/>
  <c r="J17" i="5"/>
  <c r="D18" i="5"/>
  <c r="G18" i="5"/>
  <c r="J18" i="5"/>
  <c r="D19" i="5"/>
  <c r="G19" i="5"/>
  <c r="J19" i="5"/>
  <c r="D20" i="5"/>
  <c r="G20" i="5"/>
  <c r="J20" i="5"/>
  <c r="D21" i="5"/>
  <c r="G21" i="5"/>
  <c r="J21" i="5"/>
  <c r="D22" i="5"/>
  <c r="G22" i="5"/>
  <c r="J22" i="5"/>
  <c r="D23" i="5"/>
  <c r="G23" i="5"/>
  <c r="J23" i="5"/>
  <c r="D24" i="5"/>
  <c r="G24" i="5"/>
  <c r="J24" i="5"/>
  <c r="D25" i="5"/>
  <c r="G25" i="5"/>
  <c r="J25" i="5"/>
  <c r="D26" i="5"/>
  <c r="G26" i="5"/>
  <c r="J26" i="5"/>
  <c r="D27" i="5"/>
  <c r="G27" i="5"/>
  <c r="J27" i="5"/>
  <c r="D28" i="5"/>
  <c r="G28" i="5"/>
  <c r="J28" i="5"/>
  <c r="E10" i="4"/>
  <c r="F10" i="4"/>
  <c r="G10" i="4"/>
  <c r="I10" i="4"/>
  <c r="J10" i="4"/>
  <c r="L10" i="4"/>
  <c r="M10" i="4"/>
  <c r="N10" i="4"/>
  <c r="O10" i="4"/>
  <c r="P10" i="4"/>
  <c r="Q10" i="4"/>
  <c r="E11" i="4"/>
  <c r="D11" i="4" s="1"/>
  <c r="H11" i="4"/>
  <c r="H10" i="4" s="1"/>
  <c r="L11" i="4"/>
  <c r="K11" i="4" s="1"/>
  <c r="O11" i="4"/>
  <c r="E12" i="4"/>
  <c r="D12" i="4" s="1"/>
  <c r="H12" i="4"/>
  <c r="K12" i="4"/>
  <c r="L12" i="4"/>
  <c r="O12" i="4"/>
  <c r="E13" i="4"/>
  <c r="D13" i="4" s="1"/>
  <c r="H13" i="4"/>
  <c r="L13" i="4"/>
  <c r="K13" i="4" s="1"/>
  <c r="O13" i="4"/>
  <c r="E14" i="4"/>
  <c r="D14" i="4" s="1"/>
  <c r="H14" i="4"/>
  <c r="K14" i="4"/>
  <c r="L14" i="4"/>
  <c r="O14" i="4"/>
  <c r="E15" i="4"/>
  <c r="D15" i="4" s="1"/>
  <c r="H15" i="4"/>
  <c r="L15" i="4"/>
  <c r="K15" i="4" s="1"/>
  <c r="O15" i="4"/>
  <c r="E16" i="4"/>
  <c r="D16" i="4" s="1"/>
  <c r="H16" i="4"/>
  <c r="K16" i="4"/>
  <c r="L16" i="4"/>
  <c r="O16" i="4"/>
  <c r="E17" i="4"/>
  <c r="D17" i="4" s="1"/>
  <c r="H17" i="4"/>
  <c r="L17" i="4"/>
  <c r="K17" i="4" s="1"/>
  <c r="O17" i="4"/>
  <c r="E18" i="4"/>
  <c r="D18" i="4" s="1"/>
  <c r="H18" i="4"/>
  <c r="K18" i="4"/>
  <c r="L18" i="4"/>
  <c r="O18" i="4"/>
  <c r="E19" i="4"/>
  <c r="D19" i="4" s="1"/>
  <c r="H19" i="4"/>
  <c r="L19" i="4"/>
  <c r="K19" i="4" s="1"/>
  <c r="O19" i="4"/>
  <c r="E20" i="4"/>
  <c r="D20" i="4" s="1"/>
  <c r="H20" i="4"/>
  <c r="K20" i="4"/>
  <c r="L20" i="4"/>
  <c r="O20" i="4"/>
  <c r="E21" i="4"/>
  <c r="D21" i="4" s="1"/>
  <c r="H21" i="4"/>
  <c r="L21" i="4"/>
  <c r="K21" i="4" s="1"/>
  <c r="O21" i="4"/>
  <c r="E22" i="4"/>
  <c r="D22" i="4" s="1"/>
  <c r="H22" i="4"/>
  <c r="K22" i="4"/>
  <c r="L22" i="4"/>
  <c r="O22" i="4"/>
  <c r="D10" i="4" l="1"/>
  <c r="K10" i="4"/>
</calcChain>
</file>

<file path=xl/sharedStrings.xml><?xml version="1.0" encoding="utf-8"?>
<sst xmlns="http://schemas.openxmlformats.org/spreadsheetml/2006/main" count="489" uniqueCount="312">
  <si>
    <t>109.電 話 利 用 状 況</t>
    <rPh sb="4" eb="5">
      <t>デン</t>
    </rPh>
    <rPh sb="6" eb="7">
      <t>ハナシ</t>
    </rPh>
    <rPh sb="8" eb="9">
      <t>リ</t>
    </rPh>
    <rPh sb="10" eb="11">
      <t>ヨウ</t>
    </rPh>
    <rPh sb="12" eb="13">
      <t>ジョウ</t>
    </rPh>
    <rPh sb="14" eb="15">
      <t>キョウ</t>
    </rPh>
    <phoneticPr fontId="2"/>
  </si>
  <si>
    <t>　　本表は仙台市域内（利府町及び富谷町の一部を含む）の合計数値である。</t>
    <rPh sb="2" eb="3">
      <t>ホン</t>
    </rPh>
    <rPh sb="3" eb="4">
      <t>ヒョウ</t>
    </rPh>
    <rPh sb="5" eb="7">
      <t>センダイ</t>
    </rPh>
    <rPh sb="7" eb="9">
      <t>シイキ</t>
    </rPh>
    <rPh sb="9" eb="10">
      <t>ナイ</t>
    </rPh>
    <rPh sb="11" eb="14">
      <t>リフチョウ</t>
    </rPh>
    <rPh sb="14" eb="15">
      <t>オヨ</t>
    </rPh>
    <rPh sb="16" eb="19">
      <t>トミヤチョウ</t>
    </rPh>
    <rPh sb="20" eb="22">
      <t>イチブ</t>
    </rPh>
    <rPh sb="23" eb="24">
      <t>フク</t>
    </rPh>
    <rPh sb="27" eb="29">
      <t>ゴウケイ</t>
    </rPh>
    <rPh sb="29" eb="31">
      <t>スウチ</t>
    </rPh>
    <phoneticPr fontId="2"/>
  </si>
  <si>
    <t>　　ISDN回線(回線)について，｢ISNネット1500｣は｢ISNネット64｣の10倍で換算した数値である。</t>
    <phoneticPr fontId="2"/>
  </si>
  <si>
    <t>（各年度末，月末）</t>
    <rPh sb="1" eb="3">
      <t>カクネン</t>
    </rPh>
    <rPh sb="3" eb="4">
      <t>ド</t>
    </rPh>
    <rPh sb="4" eb="5">
      <t>マツ</t>
    </rPh>
    <rPh sb="6" eb="8">
      <t>ゲツマツ</t>
    </rPh>
    <phoneticPr fontId="10"/>
  </si>
  <si>
    <t>年度・月</t>
    <rPh sb="0" eb="2">
      <t>ネンド</t>
    </rPh>
    <rPh sb="3" eb="4">
      <t>ツキ</t>
    </rPh>
    <phoneticPr fontId="2"/>
  </si>
  <si>
    <t>加入電話(契約数）</t>
    <rPh sb="0" eb="2">
      <t>カニュウ</t>
    </rPh>
    <rPh sb="2" eb="4">
      <t>デンワ</t>
    </rPh>
    <rPh sb="5" eb="8">
      <t>ケイヤクスウ</t>
    </rPh>
    <phoneticPr fontId="2"/>
  </si>
  <si>
    <t>ISDN回線
（回線）</t>
    <rPh sb="4" eb="6">
      <t>カイセン</t>
    </rPh>
    <rPh sb="8" eb="10">
      <t>カイセン</t>
    </rPh>
    <phoneticPr fontId="2"/>
  </si>
  <si>
    <t>公衆電話（台数）</t>
    <rPh sb="0" eb="2">
      <t>コウシュウ</t>
    </rPh>
    <rPh sb="2" eb="4">
      <t>デンワ</t>
    </rPh>
    <rPh sb="5" eb="7">
      <t>ダイスウ</t>
    </rPh>
    <phoneticPr fontId="2"/>
  </si>
  <si>
    <t>総数</t>
    <rPh sb="0" eb="2">
      <t>ソウスウ</t>
    </rPh>
    <phoneticPr fontId="2"/>
  </si>
  <si>
    <t>事務用</t>
    <rPh sb="0" eb="3">
      <t>ジムヨウ</t>
    </rPh>
    <phoneticPr fontId="2"/>
  </si>
  <si>
    <t>住宅用</t>
    <rPh sb="0" eb="2">
      <t>ジュウタク</t>
    </rPh>
    <rPh sb="2" eb="3">
      <t>ヨウ</t>
    </rPh>
    <phoneticPr fontId="2"/>
  </si>
  <si>
    <t>ボックス形</t>
    <rPh sb="4" eb="5">
      <t>カタ</t>
    </rPh>
    <phoneticPr fontId="2"/>
  </si>
  <si>
    <t>卓上形</t>
    <rPh sb="0" eb="2">
      <t>タクジョウ</t>
    </rPh>
    <rPh sb="2" eb="3">
      <t>カタ</t>
    </rPh>
    <phoneticPr fontId="2"/>
  </si>
  <si>
    <t>ディジタル</t>
    <phoneticPr fontId="2"/>
  </si>
  <si>
    <t>アナログ</t>
    <phoneticPr fontId="2"/>
  </si>
  <si>
    <t>平成22年度</t>
    <rPh sb="0" eb="2">
      <t>ヘイセイ</t>
    </rPh>
    <rPh sb="4" eb="6">
      <t>ネンド</t>
    </rPh>
    <phoneticPr fontId="2"/>
  </si>
  <si>
    <t xml:space="preserve">平成26年 </t>
    <rPh sb="0" eb="2">
      <t>ヘイセイ</t>
    </rPh>
    <rPh sb="4" eb="5">
      <t>ネン</t>
    </rPh>
    <phoneticPr fontId="2"/>
  </si>
  <si>
    <t xml:space="preserve"> 4 月</t>
    <rPh sb="3" eb="4">
      <t>ガツ</t>
    </rPh>
    <phoneticPr fontId="2"/>
  </si>
  <si>
    <t xml:space="preserve"> 5</t>
    <phoneticPr fontId="2"/>
  </si>
  <si>
    <t xml:space="preserve"> 6</t>
    <phoneticPr fontId="2"/>
  </si>
  <si>
    <t xml:space="preserve"> 7</t>
    <phoneticPr fontId="2"/>
  </si>
  <si>
    <t xml:space="preserve"> 8</t>
    <phoneticPr fontId="2"/>
  </si>
  <si>
    <t xml:space="preserve"> 9</t>
    <phoneticPr fontId="2"/>
  </si>
  <si>
    <t xml:space="preserve">平成27年 </t>
    <rPh sb="0" eb="2">
      <t>ヘイセイ</t>
    </rPh>
    <rPh sb="4" eb="5">
      <t>ネン</t>
    </rPh>
    <phoneticPr fontId="2"/>
  </si>
  <si>
    <t xml:space="preserve"> 1 月</t>
    <rPh sb="3" eb="4">
      <t>ガツ</t>
    </rPh>
    <phoneticPr fontId="2"/>
  </si>
  <si>
    <t xml:space="preserve"> 2</t>
    <phoneticPr fontId="2"/>
  </si>
  <si>
    <t xml:space="preserve"> 3</t>
    <phoneticPr fontId="2"/>
  </si>
  <si>
    <t>資料　ＮＴＴ東日本宮城支店</t>
    <rPh sb="0" eb="2">
      <t>シリョウ</t>
    </rPh>
    <rPh sb="6" eb="7">
      <t>ヒガシ</t>
    </rPh>
    <rPh sb="7" eb="9">
      <t>ニホン</t>
    </rPh>
    <rPh sb="9" eb="11">
      <t>ミヤギ</t>
    </rPh>
    <rPh sb="11" eb="13">
      <t>シテン</t>
    </rPh>
    <phoneticPr fontId="2"/>
  </si>
  <si>
    <t>資料  東北運輸局宮城運輸支局，財政局税務部市民税企画課，都市整備局総合交通政策部交通政策課</t>
    <rPh sb="0" eb="2">
      <t>シリョウ</t>
    </rPh>
    <rPh sb="4" eb="6">
      <t>トウホク</t>
    </rPh>
    <rPh sb="6" eb="8">
      <t>ウンユ</t>
    </rPh>
    <rPh sb="8" eb="9">
      <t>キョク</t>
    </rPh>
    <rPh sb="9" eb="11">
      <t>ミヤギ</t>
    </rPh>
    <rPh sb="11" eb="13">
      <t>ウンユ</t>
    </rPh>
    <rPh sb="13" eb="15">
      <t>シキョク</t>
    </rPh>
    <rPh sb="22" eb="25">
      <t>シミンゼイ</t>
    </rPh>
    <rPh sb="25" eb="27">
      <t>キカク</t>
    </rPh>
    <rPh sb="27" eb="28">
      <t>カ</t>
    </rPh>
    <rPh sb="29" eb="31">
      <t>トシ</t>
    </rPh>
    <rPh sb="31" eb="33">
      <t>セイビ</t>
    </rPh>
    <rPh sb="33" eb="34">
      <t>キョク</t>
    </rPh>
    <rPh sb="34" eb="36">
      <t>ソウゴウ</t>
    </rPh>
    <rPh sb="36" eb="38">
      <t>コウツウ</t>
    </rPh>
    <rPh sb="38" eb="40">
      <t>セイサク</t>
    </rPh>
    <rPh sb="40" eb="41">
      <t>ブ</t>
    </rPh>
    <rPh sb="41" eb="43">
      <t>コウツウ</t>
    </rPh>
    <rPh sb="43" eb="45">
      <t>セイサク</t>
    </rPh>
    <rPh sb="45" eb="46">
      <t>カ</t>
    </rPh>
    <phoneticPr fontId="10"/>
  </si>
  <si>
    <t>収容可能台数</t>
    <rPh sb="2" eb="4">
      <t>カノウ</t>
    </rPh>
    <phoneticPr fontId="10"/>
  </si>
  <si>
    <t>施設数</t>
    <phoneticPr fontId="10"/>
  </si>
  <si>
    <t>有料駐車場（500㎡以上）</t>
    <rPh sb="0" eb="2">
      <t>ユウリョウ</t>
    </rPh>
    <rPh sb="2" eb="5">
      <t>チュウシャジョウ</t>
    </rPh>
    <rPh sb="10" eb="12">
      <t>イジョウ</t>
    </rPh>
    <phoneticPr fontId="10"/>
  </si>
  <si>
    <t>小型特殊車</t>
    <phoneticPr fontId="10"/>
  </si>
  <si>
    <t>原動機付自転車登録台数</t>
  </si>
  <si>
    <t>（別掲）</t>
    <phoneticPr fontId="10"/>
  </si>
  <si>
    <t>小型車</t>
    <rPh sb="0" eb="3">
      <t>コガタシャ</t>
    </rPh>
    <phoneticPr fontId="10"/>
  </si>
  <si>
    <t>中型車</t>
    <rPh sb="0" eb="2">
      <t>チュウガタ</t>
    </rPh>
    <rPh sb="2" eb="3">
      <t>シャ</t>
    </rPh>
    <phoneticPr fontId="10"/>
  </si>
  <si>
    <t>大型車</t>
    <rPh sb="0" eb="3">
      <t>オオガタシャ</t>
    </rPh>
    <phoneticPr fontId="10"/>
  </si>
  <si>
    <t>ハイヤー・タクシー台数</t>
    <rPh sb="9" eb="11">
      <t>ダイスウ</t>
    </rPh>
    <phoneticPr fontId="10"/>
  </si>
  <si>
    <t>（再掲）</t>
    <phoneticPr fontId="10"/>
  </si>
  <si>
    <t>二輪</t>
    <rPh sb="0" eb="2">
      <t>ニリン</t>
    </rPh>
    <phoneticPr fontId="10"/>
  </si>
  <si>
    <t>三輪</t>
    <rPh sb="0" eb="2">
      <t>サンリン</t>
    </rPh>
    <phoneticPr fontId="10"/>
  </si>
  <si>
    <t>四輪貨物</t>
    <rPh sb="0" eb="2">
      <t>ヨンリン</t>
    </rPh>
    <rPh sb="2" eb="4">
      <t>カモツ</t>
    </rPh>
    <phoneticPr fontId="10"/>
  </si>
  <si>
    <t>四輪乗用</t>
    <rPh sb="0" eb="2">
      <t>ヨンリン</t>
    </rPh>
    <rPh sb="2" eb="4">
      <t>ジョウヨウ</t>
    </rPh>
    <phoneticPr fontId="10"/>
  </si>
  <si>
    <t>軽自動車（届出車両）合計（3）</t>
    <rPh sb="0" eb="1">
      <t>ケイ</t>
    </rPh>
    <rPh sb="1" eb="4">
      <t>ジドウシャ</t>
    </rPh>
    <rPh sb="5" eb="7">
      <t>トドケデ</t>
    </rPh>
    <rPh sb="7" eb="9">
      <t>シャリョウ</t>
    </rPh>
    <rPh sb="10" eb="12">
      <t>ゴウケイ</t>
    </rPh>
    <phoneticPr fontId="10"/>
  </si>
  <si>
    <t>小  型  二  輪  車  計（2）</t>
    <rPh sb="15" eb="16">
      <t>ケイ</t>
    </rPh>
    <phoneticPr fontId="10"/>
  </si>
  <si>
    <t>大型特殊車</t>
    <rPh sb="0" eb="2">
      <t>オオガタシャ</t>
    </rPh>
    <rPh sb="2" eb="4">
      <t>トクシュ</t>
    </rPh>
    <rPh sb="4" eb="5">
      <t>シャ</t>
    </rPh>
    <phoneticPr fontId="10"/>
  </si>
  <si>
    <t>事業用</t>
    <rPh sb="0" eb="2">
      <t>ジギョウ</t>
    </rPh>
    <phoneticPr fontId="10"/>
  </si>
  <si>
    <t>自家用</t>
    <rPh sb="0" eb="3">
      <t>ジカヨウシャ</t>
    </rPh>
    <phoneticPr fontId="10"/>
  </si>
  <si>
    <t>特殊車</t>
    <rPh sb="0" eb="2">
      <t>トクシュ</t>
    </rPh>
    <rPh sb="2" eb="3">
      <t>シャ</t>
    </rPh>
    <phoneticPr fontId="10"/>
  </si>
  <si>
    <t>計</t>
    <phoneticPr fontId="10"/>
  </si>
  <si>
    <t>特殊用途用</t>
    <rPh sb="0" eb="2">
      <t>トクシュ</t>
    </rPh>
    <rPh sb="2" eb="3">
      <t>ヨウ</t>
    </rPh>
    <rPh sb="3" eb="4">
      <t>ト</t>
    </rPh>
    <rPh sb="4" eb="5">
      <t>ヨウ</t>
    </rPh>
    <phoneticPr fontId="10"/>
  </si>
  <si>
    <t>自家用</t>
    <rPh sb="0" eb="3">
      <t>ジカヨウ</t>
    </rPh>
    <phoneticPr fontId="10"/>
  </si>
  <si>
    <t>普通車</t>
    <rPh sb="0" eb="3">
      <t>フツウシャ</t>
    </rPh>
    <phoneticPr fontId="10"/>
  </si>
  <si>
    <t>乗 用</t>
    <rPh sb="0" eb="1">
      <t>ジョウシャ</t>
    </rPh>
    <rPh sb="2" eb="3">
      <t>ヨウ</t>
    </rPh>
    <phoneticPr fontId="10"/>
  </si>
  <si>
    <t>乗 合 用</t>
    <rPh sb="0" eb="1">
      <t>ジョウ</t>
    </rPh>
    <rPh sb="2" eb="3">
      <t>ゴウ</t>
    </rPh>
    <rPh sb="4" eb="5">
      <t>ヨウ</t>
    </rPh>
    <phoneticPr fontId="10"/>
  </si>
  <si>
    <t>被けん引車</t>
    <rPh sb="0" eb="1">
      <t>ヒ</t>
    </rPh>
    <rPh sb="1" eb="4">
      <t>ケンイン</t>
    </rPh>
    <rPh sb="4" eb="5">
      <t>シャ</t>
    </rPh>
    <phoneticPr fontId="10"/>
  </si>
  <si>
    <t>貨　物　用</t>
    <rPh sb="0" eb="5">
      <t>カモツヨウ</t>
    </rPh>
    <phoneticPr fontId="10"/>
  </si>
  <si>
    <t>登 録 車 両 数 合 計　（1）</t>
    <rPh sb="4" eb="5">
      <t>シャリョウ</t>
    </rPh>
    <rPh sb="6" eb="7">
      <t>リョウ</t>
    </rPh>
    <rPh sb="8" eb="9">
      <t>スウ</t>
    </rPh>
    <phoneticPr fontId="10"/>
  </si>
  <si>
    <t>検査車両数合計 （1）＋（2）</t>
    <rPh sb="0" eb="2">
      <t>ケンサ</t>
    </rPh>
    <rPh sb="2" eb="4">
      <t>シャリョウ</t>
    </rPh>
    <rPh sb="4" eb="5">
      <t>スウ</t>
    </rPh>
    <rPh sb="5" eb="7">
      <t>ゴウケイ</t>
    </rPh>
    <phoneticPr fontId="10"/>
  </si>
  <si>
    <t>（1）＋（2）＋（3）</t>
    <phoneticPr fontId="10"/>
  </si>
  <si>
    <t>総合計</t>
    <rPh sb="1" eb="3">
      <t>ゴウケイ</t>
    </rPh>
    <phoneticPr fontId="10"/>
  </si>
  <si>
    <t>平成27年</t>
    <rPh sb="0" eb="2">
      <t>ヘイセイ</t>
    </rPh>
    <phoneticPr fontId="10"/>
  </si>
  <si>
    <t>平成26年</t>
    <rPh sb="0" eb="2">
      <t>ヘイセイ</t>
    </rPh>
    <phoneticPr fontId="10"/>
  </si>
  <si>
    <t>平成25年</t>
    <rPh sb="0" eb="2">
      <t>ヘイセイ</t>
    </rPh>
    <phoneticPr fontId="10"/>
  </si>
  <si>
    <t>平成24年</t>
    <rPh sb="0" eb="2">
      <t>ヘイセイ</t>
    </rPh>
    <phoneticPr fontId="10"/>
  </si>
  <si>
    <t>平成23年</t>
    <rPh sb="0" eb="2">
      <t>ヘイセイ</t>
    </rPh>
    <phoneticPr fontId="10"/>
  </si>
  <si>
    <t>用途別・車種別</t>
    <rPh sb="6" eb="7">
      <t>ベツ</t>
    </rPh>
    <phoneticPr fontId="10"/>
  </si>
  <si>
    <t>（各年3月末）</t>
    <rPh sb="1" eb="3">
      <t>カクネン</t>
    </rPh>
    <rPh sb="4" eb="5">
      <t>ガツ</t>
    </rPh>
    <rPh sb="5" eb="6">
      <t>マツ</t>
    </rPh>
    <phoneticPr fontId="10"/>
  </si>
  <si>
    <t>「有料駐車場」は駐車場法によって届出のあったものである。</t>
    <rPh sb="1" eb="3">
      <t>ユウリョウ</t>
    </rPh>
    <rPh sb="3" eb="6">
      <t>チュウシャジョウ</t>
    </rPh>
    <rPh sb="8" eb="11">
      <t>チュウシャジョウ</t>
    </rPh>
    <rPh sb="11" eb="12">
      <t>ホウ</t>
    </rPh>
    <rPh sb="16" eb="18">
      <t>トドケデ</t>
    </rPh>
    <phoneticPr fontId="2"/>
  </si>
  <si>
    <t>「小型特殊車」は農耕作業用，その他である。</t>
    <phoneticPr fontId="10"/>
  </si>
  <si>
    <t>車税の課税台数，非課税台数の合計である。</t>
    <phoneticPr fontId="2"/>
  </si>
  <si>
    <t>（別掲）の「原動機付自転車登録台数」及び「小型特殊車」は各年4月1日現在の軽自動</t>
    <rPh sb="1" eb="3">
      <t>ベッケイ</t>
    </rPh>
    <rPh sb="6" eb="9">
      <t>ゲンドウキ</t>
    </rPh>
    <rPh sb="9" eb="10">
      <t>ツ</t>
    </rPh>
    <rPh sb="10" eb="13">
      <t>ジテンシャ</t>
    </rPh>
    <rPh sb="13" eb="15">
      <t>トウロク</t>
    </rPh>
    <rPh sb="15" eb="17">
      <t>ダイスウ</t>
    </rPh>
    <rPh sb="18" eb="19">
      <t>オヨ</t>
    </rPh>
    <rPh sb="28" eb="29">
      <t>カク</t>
    </rPh>
    <rPh sb="29" eb="30">
      <t>ネン</t>
    </rPh>
    <rPh sb="31" eb="32">
      <t>ガツ</t>
    </rPh>
    <rPh sb="33" eb="34">
      <t>ニチ</t>
    </rPh>
    <rPh sb="34" eb="36">
      <t>ゲンザイ</t>
    </rPh>
    <rPh sb="37" eb="38">
      <t>ケイ</t>
    </rPh>
    <rPh sb="38" eb="39">
      <t>ジ</t>
    </rPh>
    <phoneticPr fontId="10"/>
  </si>
  <si>
    <t>250cc未満のものである。</t>
  </si>
  <si>
    <t>「小型二輪車」は250ccをこえるものであり，「軽自動車」の「二輪車」は125cc以上</t>
    <phoneticPr fontId="10"/>
  </si>
  <si>
    <t>「特種車」は消防自動車等であり，「大型特殊車」は建設機械車等である。</t>
    <rPh sb="1" eb="3">
      <t>トクシュ</t>
    </rPh>
    <rPh sb="3" eb="4">
      <t>シャ</t>
    </rPh>
    <rPh sb="6" eb="8">
      <t>ショウボウ</t>
    </rPh>
    <rPh sb="8" eb="11">
      <t>ジドウシャ</t>
    </rPh>
    <rPh sb="11" eb="12">
      <t>ナド</t>
    </rPh>
    <rPh sb="17" eb="19">
      <t>オオガタ</t>
    </rPh>
    <rPh sb="19" eb="21">
      <t>トクシュ</t>
    </rPh>
    <rPh sb="21" eb="22">
      <t>シャ</t>
    </rPh>
    <rPh sb="24" eb="26">
      <t>ケンセツ</t>
    </rPh>
    <rPh sb="26" eb="28">
      <t>キカイ</t>
    </rPh>
    <rPh sb="28" eb="29">
      <t>シャ</t>
    </rPh>
    <rPh sb="29" eb="30">
      <t>ナド</t>
    </rPh>
    <phoneticPr fontId="10"/>
  </si>
  <si>
    <t>108.保有自動車台数及び市内有料駐車場</t>
    <rPh sb="4" eb="6">
      <t>ホユウ</t>
    </rPh>
    <rPh sb="6" eb="9">
      <t>ジドウシャ</t>
    </rPh>
    <rPh sb="9" eb="11">
      <t>ダイスウ</t>
    </rPh>
    <rPh sb="11" eb="12">
      <t>オヨ</t>
    </rPh>
    <rPh sb="13" eb="15">
      <t>シナイ</t>
    </rPh>
    <rPh sb="15" eb="17">
      <t>ユウリョウ</t>
    </rPh>
    <rPh sb="17" eb="19">
      <t>チュウシャ</t>
    </rPh>
    <rPh sb="19" eb="20">
      <t>ジョウ</t>
    </rPh>
    <phoneticPr fontId="10"/>
  </si>
  <si>
    <t xml:space="preserve">  9</t>
  </si>
  <si>
    <t xml:space="preserve">  8</t>
  </si>
  <si>
    <t xml:space="preserve">  7</t>
  </si>
  <si>
    <t xml:space="preserve">  6</t>
  </si>
  <si>
    <t xml:space="preserve">  5</t>
  </si>
  <si>
    <t xml:space="preserve">  4</t>
  </si>
  <si>
    <t xml:space="preserve">  3</t>
    <phoneticPr fontId="2"/>
  </si>
  <si>
    <t xml:space="preserve">  2</t>
    <phoneticPr fontId="2"/>
  </si>
  <si>
    <t xml:space="preserve">  1 月</t>
    <rPh sb="4" eb="5">
      <t>ガツ</t>
    </rPh>
    <phoneticPr fontId="2"/>
  </si>
  <si>
    <t xml:space="preserve">平成26年 </t>
    <rPh sb="0" eb="2">
      <t>ヘイセイ</t>
    </rPh>
    <rPh sb="4" eb="5">
      <t>９ネン</t>
    </rPh>
    <phoneticPr fontId="2"/>
  </si>
  <si>
    <t>年</t>
    <rPh sb="0" eb="1">
      <t>ネン</t>
    </rPh>
    <phoneticPr fontId="2"/>
  </si>
  <si>
    <t xml:space="preserve">平 　 成 </t>
    <rPh sb="0" eb="1">
      <t>ヒラ</t>
    </rPh>
    <rPh sb="4" eb="5">
      <t>シゲル</t>
    </rPh>
    <phoneticPr fontId="2"/>
  </si>
  <si>
    <t>降客</t>
  </si>
  <si>
    <t>乗客</t>
  </si>
  <si>
    <t>計</t>
  </si>
  <si>
    <t>その他燃料</t>
    <rPh sb="0" eb="3">
      <t>ソノタ</t>
    </rPh>
    <rPh sb="3" eb="5">
      <t>ネンリョウ</t>
    </rPh>
    <phoneticPr fontId="2"/>
  </si>
  <si>
    <t>ジェット燃料</t>
    <rPh sb="4" eb="6">
      <t>ネンリョウ</t>
    </rPh>
    <phoneticPr fontId="2"/>
  </si>
  <si>
    <t>計</t>
    <rPh sb="0" eb="1">
      <t>ケイ</t>
    </rPh>
    <phoneticPr fontId="2"/>
  </si>
  <si>
    <t>国内線</t>
  </si>
  <si>
    <t>国際線</t>
  </si>
  <si>
    <t>総数</t>
  </si>
  <si>
    <t>航空燃料供給量（kl）</t>
    <rPh sb="6" eb="7">
      <t>リョウ</t>
    </rPh>
    <phoneticPr fontId="2"/>
  </si>
  <si>
    <t>乗降客数（人）</t>
  </si>
  <si>
    <t>着陸回数（回）</t>
  </si>
  <si>
    <t>年・月</t>
  </si>
  <si>
    <t>状況調書によるものである。</t>
    <phoneticPr fontId="2"/>
  </si>
  <si>
    <t>本表は国土交通省所管の空港管理</t>
    <phoneticPr fontId="2"/>
  </si>
  <si>
    <t>の運輸状況</t>
    <phoneticPr fontId="2"/>
  </si>
  <si>
    <t>5.仙台空港</t>
    <phoneticPr fontId="2"/>
  </si>
  <si>
    <t>の運輸状況（続）</t>
    <phoneticPr fontId="2"/>
  </si>
  <si>
    <t>107.交通機関</t>
    <phoneticPr fontId="2"/>
  </si>
  <si>
    <t>資料　　国土交通省</t>
    <rPh sb="4" eb="6">
      <t>コクド</t>
    </rPh>
    <rPh sb="6" eb="8">
      <t>コウツウ</t>
    </rPh>
    <phoneticPr fontId="2"/>
  </si>
  <si>
    <t>26</t>
    <phoneticPr fontId="2"/>
  </si>
  <si>
    <t>25</t>
  </si>
  <si>
    <t>24</t>
  </si>
  <si>
    <t>23</t>
  </si>
  <si>
    <t>22</t>
  </si>
  <si>
    <t xml:space="preserve">平  成 </t>
    <rPh sb="0" eb="1">
      <t>ヒラ</t>
    </rPh>
    <rPh sb="3" eb="4">
      <t>シゲル</t>
    </rPh>
    <phoneticPr fontId="2"/>
  </si>
  <si>
    <t>卸</t>
  </si>
  <si>
    <t>積</t>
  </si>
  <si>
    <t>郵便取扱量（kg）</t>
    <phoneticPr fontId="2"/>
  </si>
  <si>
    <t>貨物取扱量（トン）</t>
  </si>
  <si>
    <t>（続）</t>
    <rPh sb="1" eb="2">
      <t>ゾク</t>
    </rPh>
    <phoneticPr fontId="2"/>
  </si>
  <si>
    <t>資料　(公財)宮城県フェリー埠頭公社</t>
    <rPh sb="0" eb="2">
      <t>シリョウ</t>
    </rPh>
    <rPh sb="4" eb="5">
      <t>オオヤケ</t>
    </rPh>
    <rPh sb="5" eb="6">
      <t>ザイ</t>
    </rPh>
    <rPh sb="7" eb="10">
      <t>ミヤギケン</t>
    </rPh>
    <rPh sb="14" eb="16">
      <t>フトウ</t>
    </rPh>
    <rPh sb="16" eb="18">
      <t>コウシャ</t>
    </rPh>
    <phoneticPr fontId="2"/>
  </si>
  <si>
    <t xml:space="preserve"> 8</t>
  </si>
  <si>
    <t xml:space="preserve"> 7</t>
  </si>
  <si>
    <t xml:space="preserve"> 6</t>
  </si>
  <si>
    <t xml:space="preserve"> 5</t>
  </si>
  <si>
    <t xml:space="preserve"> 4</t>
  </si>
  <si>
    <t xml:space="preserve"> 3</t>
  </si>
  <si>
    <t xml:space="preserve"> 2</t>
  </si>
  <si>
    <t xml:space="preserve">平 成 </t>
    <rPh sb="0" eb="1">
      <t>ヒラ</t>
    </rPh>
    <rPh sb="2" eb="3">
      <t>シゲル</t>
    </rPh>
    <phoneticPr fontId="2"/>
  </si>
  <si>
    <t>下船</t>
    <rPh sb="0" eb="2">
      <t>ゲセン</t>
    </rPh>
    <phoneticPr fontId="2"/>
  </si>
  <si>
    <t>乗船</t>
    <rPh sb="0" eb="2">
      <t>ジョウセン</t>
    </rPh>
    <phoneticPr fontId="2"/>
  </si>
  <si>
    <t>貨物車等</t>
    <rPh sb="0" eb="3">
      <t>カモツシャ</t>
    </rPh>
    <rPh sb="3" eb="4">
      <t>ナド</t>
    </rPh>
    <phoneticPr fontId="2"/>
  </si>
  <si>
    <t>乗用車</t>
    <rPh sb="0" eb="3">
      <t>ジョウヨウシャ</t>
    </rPh>
    <phoneticPr fontId="2"/>
  </si>
  <si>
    <t>旅客</t>
    <rPh sb="0" eb="2">
      <t>リョカク</t>
    </rPh>
    <phoneticPr fontId="2"/>
  </si>
  <si>
    <t>年・月</t>
    <rPh sb="0" eb="1">
      <t>ネン</t>
    </rPh>
    <rPh sb="2" eb="3">
      <t>ゲツ</t>
    </rPh>
    <phoneticPr fontId="2"/>
  </si>
  <si>
    <t>（単位　人，台）</t>
    <rPh sb="1" eb="3">
      <t>タンイ</t>
    </rPh>
    <rPh sb="4" eb="5">
      <t>ヒト</t>
    </rPh>
    <rPh sb="6" eb="7">
      <t>ダイ</t>
    </rPh>
    <phoneticPr fontId="2"/>
  </si>
  <si>
    <t>乗下船は仙台港を基点とする。貨物車等にはバスを含む。</t>
    <rPh sb="0" eb="1">
      <t>ジョウ</t>
    </rPh>
    <rPh sb="1" eb="3">
      <t>ゲセン</t>
    </rPh>
    <rPh sb="4" eb="7">
      <t>センダイコウ</t>
    </rPh>
    <rPh sb="8" eb="10">
      <t>キテン</t>
    </rPh>
    <rPh sb="14" eb="17">
      <t>カモツシャ</t>
    </rPh>
    <rPh sb="17" eb="18">
      <t>ナド</t>
    </rPh>
    <rPh sb="23" eb="24">
      <t>フク</t>
    </rPh>
    <phoneticPr fontId="2"/>
  </si>
  <si>
    <t>4.仙台港のフェリー輸送状況</t>
    <rPh sb="2" eb="5">
      <t>センダイコウ</t>
    </rPh>
    <rPh sb="10" eb="12">
      <t>ユソウ</t>
    </rPh>
    <rPh sb="12" eb="14">
      <t>ジョウキョウ</t>
    </rPh>
    <phoneticPr fontId="2"/>
  </si>
  <si>
    <t>107.交通機関の運輸状況</t>
    <rPh sb="4" eb="6">
      <t>コウツウ</t>
    </rPh>
    <rPh sb="6" eb="8">
      <t>キカン</t>
    </rPh>
    <rPh sb="9" eb="11">
      <t>ウンユ</t>
    </rPh>
    <rPh sb="11" eb="13">
      <t>ジョウキョウ</t>
    </rPh>
    <phoneticPr fontId="2"/>
  </si>
  <si>
    <t>資料　東北運輸局自動車交通部旅客第二課</t>
    <rPh sb="0" eb="2">
      <t>シリョウ</t>
    </rPh>
    <rPh sb="3" eb="5">
      <t>トウホク</t>
    </rPh>
    <rPh sb="5" eb="7">
      <t>ウンユ</t>
    </rPh>
    <rPh sb="7" eb="8">
      <t>キョク</t>
    </rPh>
    <rPh sb="8" eb="11">
      <t>ジドウシャ</t>
    </rPh>
    <rPh sb="11" eb="13">
      <t>コウツウ</t>
    </rPh>
    <rPh sb="13" eb="14">
      <t>ブ</t>
    </rPh>
    <rPh sb="14" eb="16">
      <t>リョカク</t>
    </rPh>
    <rPh sb="16" eb="19">
      <t>ダイニカ</t>
    </rPh>
    <phoneticPr fontId="2"/>
  </si>
  <si>
    <t>乗車人員</t>
    <phoneticPr fontId="2"/>
  </si>
  <si>
    <t>自動車台数</t>
    <phoneticPr fontId="2"/>
  </si>
  <si>
    <t>個人タクシー</t>
    <phoneticPr fontId="2"/>
  </si>
  <si>
    <t>法人タクシー</t>
    <phoneticPr fontId="2"/>
  </si>
  <si>
    <t>年度</t>
    <phoneticPr fontId="2"/>
  </si>
  <si>
    <t>（単位   台，千人）</t>
    <rPh sb="1" eb="3">
      <t>タンイ</t>
    </rPh>
    <rPh sb="6" eb="7">
      <t>ダイ</t>
    </rPh>
    <rPh sb="8" eb="10">
      <t>センニン</t>
    </rPh>
    <phoneticPr fontId="2"/>
  </si>
  <si>
    <t>　　自動車台数は年度末のものである。</t>
    <phoneticPr fontId="2"/>
  </si>
  <si>
    <t>　作成したもので，ハイヤーを含む。</t>
    <phoneticPr fontId="2"/>
  </si>
  <si>
    <t>　　本表は旅客自動車運送事業等報告規則による自動車輸送実績報告書に基づき</t>
    <rPh sb="2" eb="3">
      <t>ホン</t>
    </rPh>
    <rPh sb="3" eb="4">
      <t>ヒョウ</t>
    </rPh>
    <rPh sb="5" eb="7">
      <t>リョカク</t>
    </rPh>
    <rPh sb="7" eb="10">
      <t>ジドウシャ</t>
    </rPh>
    <rPh sb="10" eb="12">
      <t>ウンソウ</t>
    </rPh>
    <rPh sb="12" eb="14">
      <t>ジギョウ</t>
    </rPh>
    <rPh sb="14" eb="15">
      <t>ナド</t>
    </rPh>
    <rPh sb="15" eb="17">
      <t>ホウコク</t>
    </rPh>
    <rPh sb="17" eb="19">
      <t>キソク</t>
    </rPh>
    <rPh sb="22" eb="25">
      <t>ジドウシャ</t>
    </rPh>
    <rPh sb="25" eb="27">
      <t>ユソウ</t>
    </rPh>
    <rPh sb="27" eb="29">
      <t>ジッセキ</t>
    </rPh>
    <rPh sb="29" eb="32">
      <t>ホウコクショ</t>
    </rPh>
    <rPh sb="33" eb="34">
      <t>モト</t>
    </rPh>
    <phoneticPr fontId="2"/>
  </si>
  <si>
    <t>3.市内タクシーの乗車人員</t>
    <rPh sb="2" eb="4">
      <t>シナイ</t>
    </rPh>
    <rPh sb="9" eb="11">
      <t>ジョウシャ</t>
    </rPh>
    <rPh sb="11" eb="13">
      <t>ジンイン</t>
    </rPh>
    <phoneticPr fontId="2"/>
  </si>
  <si>
    <t>107.交通機関の運輸状況（続）</t>
    <rPh sb="4" eb="6">
      <t>コウツウ</t>
    </rPh>
    <rPh sb="6" eb="8">
      <t>キカン</t>
    </rPh>
    <rPh sb="9" eb="11">
      <t>ウンユ</t>
    </rPh>
    <rPh sb="11" eb="13">
      <t>ジョウキョウ</t>
    </rPh>
    <phoneticPr fontId="2"/>
  </si>
  <si>
    <t>資料   交通局営業課</t>
    <rPh sb="0" eb="2">
      <t>シリョウ</t>
    </rPh>
    <rPh sb="5" eb="8">
      <t>コウツウキョク</t>
    </rPh>
    <rPh sb="8" eb="10">
      <t>エイギョウ</t>
    </rPh>
    <rPh sb="10" eb="11">
      <t>カ</t>
    </rPh>
    <phoneticPr fontId="2"/>
  </si>
  <si>
    <t>※平成２２年度は，東日本大震災により，年間３６２日間（全線運休３日間を除く）で算定しています。</t>
    <rPh sb="1" eb="3">
      <t>ヘイセイ</t>
    </rPh>
    <phoneticPr fontId="2"/>
  </si>
  <si>
    <t>富沢</t>
    <rPh sb="0" eb="2">
      <t>トミザワ</t>
    </rPh>
    <phoneticPr fontId="2"/>
  </si>
  <si>
    <t>長町南</t>
    <rPh sb="0" eb="2">
      <t>ナガマチ</t>
    </rPh>
    <rPh sb="2" eb="3">
      <t>ミナミ</t>
    </rPh>
    <phoneticPr fontId="2"/>
  </si>
  <si>
    <t>長町</t>
    <rPh sb="0" eb="2">
      <t>ナガマチ</t>
    </rPh>
    <phoneticPr fontId="2"/>
  </si>
  <si>
    <t>長町一丁目</t>
    <rPh sb="0" eb="2">
      <t>ナガマチ</t>
    </rPh>
    <rPh sb="2" eb="5">
      <t>イッチョウメ</t>
    </rPh>
    <phoneticPr fontId="2"/>
  </si>
  <si>
    <t>河原町</t>
    <rPh sb="0" eb="2">
      <t>カワラ</t>
    </rPh>
    <rPh sb="2" eb="3">
      <t>マチ</t>
    </rPh>
    <phoneticPr fontId="2"/>
  </si>
  <si>
    <t>愛宕橋</t>
    <rPh sb="0" eb="2">
      <t>アタゴ</t>
    </rPh>
    <rPh sb="2" eb="3">
      <t>ハシ</t>
    </rPh>
    <phoneticPr fontId="2"/>
  </si>
  <si>
    <t>五橋</t>
    <rPh sb="0" eb="1">
      <t>ゴ</t>
    </rPh>
    <rPh sb="1" eb="2">
      <t>ハシ</t>
    </rPh>
    <phoneticPr fontId="2"/>
  </si>
  <si>
    <t>仙台</t>
    <rPh sb="0" eb="2">
      <t>センダイ</t>
    </rPh>
    <phoneticPr fontId="2"/>
  </si>
  <si>
    <t>広瀬通</t>
    <rPh sb="0" eb="2">
      <t>ヒロセ</t>
    </rPh>
    <rPh sb="2" eb="3">
      <t>トオリ</t>
    </rPh>
    <phoneticPr fontId="2"/>
  </si>
  <si>
    <t>勾当台公園</t>
    <rPh sb="0" eb="3">
      <t>コウトウダイ</t>
    </rPh>
    <rPh sb="3" eb="5">
      <t>コウエン</t>
    </rPh>
    <phoneticPr fontId="2"/>
  </si>
  <si>
    <t>北四番丁</t>
    <rPh sb="0" eb="1">
      <t>キタ</t>
    </rPh>
    <rPh sb="1" eb="3">
      <t>ヨバンチョウ</t>
    </rPh>
    <rPh sb="3" eb="4">
      <t>チョウ</t>
    </rPh>
    <phoneticPr fontId="2"/>
  </si>
  <si>
    <t>北仙台</t>
    <rPh sb="0" eb="1">
      <t>キタ</t>
    </rPh>
    <rPh sb="1" eb="3">
      <t>センダイ</t>
    </rPh>
    <phoneticPr fontId="2"/>
  </si>
  <si>
    <t>台原</t>
    <rPh sb="0" eb="1">
      <t>ダイ</t>
    </rPh>
    <rPh sb="1" eb="2">
      <t>ハラ</t>
    </rPh>
    <phoneticPr fontId="2"/>
  </si>
  <si>
    <t>旭ヶ丘</t>
    <rPh sb="0" eb="1">
      <t>アサヒ</t>
    </rPh>
    <rPh sb="2" eb="3">
      <t>オカ</t>
    </rPh>
    <phoneticPr fontId="2"/>
  </si>
  <si>
    <t>黒松</t>
    <rPh sb="0" eb="2">
      <t>クロマツ</t>
    </rPh>
    <phoneticPr fontId="2"/>
  </si>
  <si>
    <t>八乙女</t>
    <rPh sb="0" eb="1">
      <t>ハチ</t>
    </rPh>
    <rPh sb="1" eb="3">
      <t>オトメ</t>
    </rPh>
    <phoneticPr fontId="2"/>
  </si>
  <si>
    <t>泉中央</t>
    <rPh sb="0" eb="1">
      <t>イズミ</t>
    </rPh>
    <rPh sb="1" eb="3">
      <t>チュウオウ</t>
    </rPh>
    <phoneticPr fontId="2"/>
  </si>
  <si>
    <t>総数</t>
    <phoneticPr fontId="2"/>
  </si>
  <si>
    <t>平成26年度</t>
    <phoneticPr fontId="2"/>
  </si>
  <si>
    <t>平成25年度</t>
  </si>
  <si>
    <t>平成24年度</t>
  </si>
  <si>
    <t>平成23年度</t>
  </si>
  <si>
    <t>平成22年度</t>
  </si>
  <si>
    <t>駅別</t>
    <rPh sb="0" eb="1">
      <t>エキ</t>
    </rPh>
    <rPh sb="1" eb="2">
      <t>ベツ</t>
    </rPh>
    <phoneticPr fontId="2"/>
  </si>
  <si>
    <t>（単位  人）</t>
    <rPh sb="1" eb="3">
      <t>タンイ</t>
    </rPh>
    <rPh sb="5" eb="6">
      <t>ニン</t>
    </rPh>
    <phoneticPr fontId="2"/>
  </si>
  <si>
    <t>2.市営地下鉄駅別乗車人員</t>
    <rPh sb="2" eb="4">
      <t>シエイ</t>
    </rPh>
    <rPh sb="4" eb="7">
      <t>チカテツ</t>
    </rPh>
    <rPh sb="7" eb="8">
      <t>エキ</t>
    </rPh>
    <rPh sb="8" eb="9">
      <t>ベツ</t>
    </rPh>
    <rPh sb="9" eb="11">
      <t>ジョウシャ</t>
    </rPh>
    <rPh sb="11" eb="13">
      <t>ジンイン</t>
    </rPh>
    <phoneticPr fontId="2"/>
  </si>
  <si>
    <t>107.交通機関の運輸状況（続）</t>
    <rPh sb="4" eb="6">
      <t>コウツウ</t>
    </rPh>
    <rPh sb="6" eb="8">
      <t>キカン</t>
    </rPh>
    <rPh sb="9" eb="11">
      <t>ウンユ</t>
    </rPh>
    <rPh sb="11" eb="13">
      <t>ジョウキョウ</t>
    </rPh>
    <rPh sb="14" eb="15">
      <t>ゾク</t>
    </rPh>
    <phoneticPr fontId="2"/>
  </si>
  <si>
    <t>資料  交通局輸送課・営業課</t>
    <rPh sb="7" eb="9">
      <t>ユソウ</t>
    </rPh>
    <rPh sb="9" eb="10">
      <t>カ</t>
    </rPh>
    <rPh sb="11" eb="14">
      <t>エイギョウカ</t>
    </rPh>
    <phoneticPr fontId="2"/>
  </si>
  <si>
    <t>※市営地下鉄の平成２２年度は，東日本大震災により，年間３６２日間（全線運休３日間を除く）で算定しています。</t>
    <rPh sb="1" eb="3">
      <t>シエイ</t>
    </rPh>
    <rPh sb="3" eb="6">
      <t>チカテツ</t>
    </rPh>
    <phoneticPr fontId="2"/>
  </si>
  <si>
    <t>1月</t>
    <rPh sb="1" eb="2">
      <t>ガツ</t>
    </rPh>
    <phoneticPr fontId="2"/>
  </si>
  <si>
    <t>平成27年</t>
    <phoneticPr fontId="2"/>
  </si>
  <si>
    <t>4月</t>
    <rPh sb="1" eb="2">
      <t>ガツ</t>
    </rPh>
    <phoneticPr fontId="2"/>
  </si>
  <si>
    <t>平成26年</t>
    <phoneticPr fontId="2"/>
  </si>
  <si>
    <t xml:space="preserve"> </t>
  </si>
  <si>
    <t>市営地下鉄</t>
    <rPh sb="0" eb="2">
      <t>シエイ</t>
    </rPh>
    <rPh sb="2" eb="5">
      <t>チカテツ</t>
    </rPh>
    <phoneticPr fontId="2"/>
  </si>
  <si>
    <t xml:space="preserve"> 市営バス</t>
    <phoneticPr fontId="2"/>
  </si>
  <si>
    <t>人</t>
  </si>
  <si>
    <t>km</t>
  </si>
  <si>
    <t>両</t>
  </si>
  <si>
    <t>ヵ所</t>
  </si>
  <si>
    <t>乗車人員</t>
  </si>
  <si>
    <t>走行キロ</t>
  </si>
  <si>
    <t>使用車両数</t>
  </si>
  <si>
    <t>延使用車両数</t>
  </si>
  <si>
    <t>在籍車両数
(年度・月末)</t>
  </si>
  <si>
    <t>1日1車当り</t>
    <phoneticPr fontId="2"/>
  </si>
  <si>
    <t>1車1キロ当り</t>
    <phoneticPr fontId="2"/>
  </si>
  <si>
    <t>1日平均</t>
  </si>
  <si>
    <t>停留所数
駅数
(年度・月末)</t>
    <rPh sb="5" eb="6">
      <t>エキ</t>
    </rPh>
    <rPh sb="6" eb="7">
      <t>スウ</t>
    </rPh>
    <phoneticPr fontId="2"/>
  </si>
  <si>
    <t>車両数</t>
  </si>
  <si>
    <t>免許路線キロ
営業㌔（地下鉄）
(年度・月末)</t>
    <rPh sb="7" eb="9">
      <t>エイギョウ</t>
    </rPh>
    <rPh sb="11" eb="14">
      <t>チカテツ</t>
    </rPh>
    <phoneticPr fontId="2"/>
  </si>
  <si>
    <t>年度・月</t>
  </si>
  <si>
    <t>である。</t>
    <phoneticPr fontId="2"/>
  </si>
  <si>
    <t>　　「駅数」は，年度末・月末の数値</t>
    <phoneticPr fontId="2"/>
  </si>
  <si>
    <t>「在籍車両数」，「停留所数」，</t>
    <phoneticPr fontId="2"/>
  </si>
  <si>
    <t>　　「免許路線キロ」，「営業キロ」，</t>
    <phoneticPr fontId="2"/>
  </si>
  <si>
    <t>　　 本表は貸切バスを含む。</t>
    <phoneticPr fontId="2"/>
  </si>
  <si>
    <t>び市営地下鉄</t>
    <phoneticPr fontId="2"/>
  </si>
  <si>
    <t>1.市営バス及</t>
  </si>
  <si>
    <t>資料  日本貨物鉄道株式会社東北支社</t>
  </si>
  <si>
    <t>仙台貨物ターミナル駅</t>
  </si>
  <si>
    <t>-</t>
  </si>
  <si>
    <t>仙台西港駅</t>
  </si>
  <si>
    <t>仙台埠頭駅</t>
  </si>
  <si>
    <t>仙台北港駅</t>
  </si>
  <si>
    <t>仙台港駅</t>
  </si>
  <si>
    <t>コンテナ貨物
（別掲）</t>
  </si>
  <si>
    <t>その他</t>
  </si>
  <si>
    <t>混載車扱</t>
  </si>
  <si>
    <t>その他の工業品</t>
  </si>
  <si>
    <t>繊維工業品</t>
  </si>
  <si>
    <t>食品工業品</t>
  </si>
  <si>
    <t>化学工業品</t>
  </si>
  <si>
    <t>金属機器工業品</t>
  </si>
  <si>
    <t>水産品</t>
  </si>
  <si>
    <t>畜産品</t>
  </si>
  <si>
    <t>農産品</t>
  </si>
  <si>
    <t>林産品</t>
  </si>
  <si>
    <t>鉱産品</t>
  </si>
  <si>
    <t>年度・駅別</t>
  </si>
  <si>
    <t>（単位  t ）</t>
    <phoneticPr fontId="2"/>
  </si>
  <si>
    <t>着</t>
    <phoneticPr fontId="2"/>
  </si>
  <si>
    <t>2.到</t>
  </si>
  <si>
    <t>送</t>
    <phoneticPr fontId="2"/>
  </si>
  <si>
    <t>1.発</t>
  </si>
  <si>
    <t>並びに有賃，無賃のコンテナ貨物の輸送状況である。</t>
    <phoneticPr fontId="2"/>
  </si>
  <si>
    <t>本表は市内貨物取扱駅における有賃，無賃の車扱貨物</t>
    <phoneticPr fontId="2"/>
  </si>
  <si>
    <t>の品目別貨物輸送状況</t>
    <phoneticPr fontId="2"/>
  </si>
  <si>
    <t>106.仙台市内ＪＲ各駅</t>
    <phoneticPr fontId="2"/>
  </si>
  <si>
    <t>資料  日本貨物鉄道株式会社東北支社</t>
    <rPh sb="0" eb="2">
      <t>シリョウ</t>
    </rPh>
    <rPh sb="4" eb="6">
      <t>ニホン</t>
    </rPh>
    <rPh sb="6" eb="8">
      <t>カモツ</t>
    </rPh>
    <rPh sb="8" eb="10">
      <t>テツドウ</t>
    </rPh>
    <rPh sb="10" eb="12">
      <t>カブシキ</t>
    </rPh>
    <rPh sb="12" eb="14">
      <t>カイシャ</t>
    </rPh>
    <rPh sb="14" eb="16">
      <t>トウホク</t>
    </rPh>
    <rPh sb="16" eb="18">
      <t>シシャ</t>
    </rPh>
    <phoneticPr fontId="2"/>
  </si>
  <si>
    <t>1 月</t>
    <phoneticPr fontId="2"/>
  </si>
  <si>
    <t>平成27年</t>
    <rPh sb="0" eb="2">
      <t>ヘイセイ</t>
    </rPh>
    <rPh sb="4" eb="5">
      <t>９ネン</t>
    </rPh>
    <phoneticPr fontId="2"/>
  </si>
  <si>
    <t>4 月</t>
    <phoneticPr fontId="2"/>
  </si>
  <si>
    <t>平成26年</t>
    <rPh sb="0" eb="2">
      <t>ヘイセイ</t>
    </rPh>
    <rPh sb="4" eb="5">
      <t>９ネン</t>
    </rPh>
    <phoneticPr fontId="2"/>
  </si>
  <si>
    <t>コンテナ</t>
    <phoneticPr fontId="2"/>
  </si>
  <si>
    <t>車扱</t>
    <rPh sb="0" eb="1">
      <t>クルマ</t>
    </rPh>
    <rPh sb="1" eb="2">
      <t>アツカ</t>
    </rPh>
    <phoneticPr fontId="2"/>
  </si>
  <si>
    <t>（車扱）</t>
    <rPh sb="1" eb="2">
      <t>クルマ</t>
    </rPh>
    <rPh sb="2" eb="3">
      <t>アツカイ</t>
    </rPh>
    <phoneticPr fontId="2"/>
  </si>
  <si>
    <t>仙台貨物ターミナル駅</t>
    <rPh sb="0" eb="2">
      <t>センダイ</t>
    </rPh>
    <rPh sb="2" eb="4">
      <t>カモツ</t>
    </rPh>
    <rPh sb="9" eb="10">
      <t>エキ</t>
    </rPh>
    <phoneticPr fontId="2"/>
  </si>
  <si>
    <t>仙台西港駅</t>
    <rPh sb="0" eb="2">
      <t>センダイ</t>
    </rPh>
    <rPh sb="2" eb="3">
      <t>ニシ</t>
    </rPh>
    <rPh sb="3" eb="4">
      <t>ミナト</t>
    </rPh>
    <rPh sb="4" eb="5">
      <t>エキ</t>
    </rPh>
    <phoneticPr fontId="2"/>
  </si>
  <si>
    <t>仙台埠頭駅</t>
    <rPh sb="0" eb="2">
      <t>センダイ</t>
    </rPh>
    <rPh sb="2" eb="4">
      <t>フトウ</t>
    </rPh>
    <rPh sb="4" eb="5">
      <t>エキ</t>
    </rPh>
    <phoneticPr fontId="2"/>
  </si>
  <si>
    <t>仙台北港駅</t>
    <rPh sb="0" eb="2">
      <t>センダイ</t>
    </rPh>
    <rPh sb="2" eb="3">
      <t>キタ</t>
    </rPh>
    <rPh sb="3" eb="4">
      <t>ミナト</t>
    </rPh>
    <rPh sb="4" eb="5">
      <t>エキ</t>
    </rPh>
    <phoneticPr fontId="2"/>
  </si>
  <si>
    <t>仙台港駅</t>
    <rPh sb="0" eb="2">
      <t>センダイ</t>
    </rPh>
    <rPh sb="2" eb="3">
      <t>コウ</t>
    </rPh>
    <rPh sb="3" eb="4">
      <t>エキ</t>
    </rPh>
    <phoneticPr fontId="2"/>
  </si>
  <si>
    <t>（単位  t）</t>
    <rPh sb="1" eb="3">
      <t>タンイ</t>
    </rPh>
    <phoneticPr fontId="2"/>
  </si>
  <si>
    <t>2.到着</t>
    <rPh sb="2" eb="4">
      <t>トウチャク</t>
    </rPh>
    <phoneticPr fontId="2"/>
  </si>
  <si>
    <t>1.発送</t>
    <rPh sb="2" eb="4">
      <t>ハッソウ</t>
    </rPh>
    <phoneticPr fontId="2"/>
  </si>
  <si>
    <t>に有賃，無賃のコンテナ貨物の輸送状況である。</t>
    <rPh sb="1" eb="2">
      <t>ユウ</t>
    </rPh>
    <rPh sb="2" eb="3">
      <t>チン</t>
    </rPh>
    <rPh sb="4" eb="6">
      <t>ムチン</t>
    </rPh>
    <rPh sb="11" eb="13">
      <t>カモツ</t>
    </rPh>
    <rPh sb="14" eb="16">
      <t>ユソウ</t>
    </rPh>
    <rPh sb="16" eb="18">
      <t>ジョウキョウ</t>
    </rPh>
    <phoneticPr fontId="2"/>
  </si>
  <si>
    <t>本表は市内貨物取扱駅における有賃，無賃の車扱貨物並び</t>
    <phoneticPr fontId="2"/>
  </si>
  <si>
    <t>の貨物輸送状況</t>
    <rPh sb="1" eb="3">
      <t>カモツ</t>
    </rPh>
    <rPh sb="3" eb="5">
      <t>ユソウ</t>
    </rPh>
    <rPh sb="5" eb="7">
      <t>ジョウキョウ</t>
    </rPh>
    <phoneticPr fontId="2"/>
  </si>
  <si>
    <t>105.仙台市内ＪＲ各駅</t>
    <phoneticPr fontId="2"/>
  </si>
  <si>
    <t>資料  東日本旅客鉄道株式会社仙台支社，市民局地域政策部広聴統計課</t>
    <rPh sb="0" eb="2">
      <t>シリョウ</t>
    </rPh>
    <rPh sb="4" eb="7">
      <t>ヒガシニホン</t>
    </rPh>
    <rPh sb="7" eb="9">
      <t>リョカク</t>
    </rPh>
    <rPh sb="9" eb="11">
      <t>テツドウ</t>
    </rPh>
    <rPh sb="11" eb="13">
      <t>カブシキ</t>
    </rPh>
    <rPh sb="13" eb="15">
      <t>カイシャ</t>
    </rPh>
    <rPh sb="15" eb="17">
      <t>センダイ</t>
    </rPh>
    <rPh sb="17" eb="18">
      <t>シ</t>
    </rPh>
    <rPh sb="18" eb="19">
      <t>ホンシャ</t>
    </rPh>
    <phoneticPr fontId="2"/>
  </si>
  <si>
    <t>新幹線（仙台駅）</t>
    <phoneticPr fontId="2"/>
  </si>
  <si>
    <t>(別　掲)</t>
    <phoneticPr fontId="2"/>
  </si>
  <si>
    <t>…</t>
  </si>
  <si>
    <t>中野栄</t>
    <rPh sb="0" eb="2">
      <t>ナカノ</t>
    </rPh>
    <rPh sb="2" eb="3">
      <t>サカエ</t>
    </rPh>
    <phoneticPr fontId="2"/>
  </si>
  <si>
    <t>陸前高砂</t>
    <rPh sb="0" eb="2">
      <t>リクゼン</t>
    </rPh>
    <rPh sb="2" eb="4">
      <t>タカサゴ</t>
    </rPh>
    <phoneticPr fontId="2"/>
  </si>
  <si>
    <t>福田町</t>
    <rPh sb="0" eb="3">
      <t>フクダマチ</t>
    </rPh>
    <phoneticPr fontId="2"/>
  </si>
  <si>
    <t>小鶴新田</t>
    <rPh sb="0" eb="2">
      <t>コヅル</t>
    </rPh>
    <rPh sb="2" eb="4">
      <t>シンデン</t>
    </rPh>
    <phoneticPr fontId="2"/>
  </si>
  <si>
    <t>苦竹</t>
    <rPh sb="0" eb="2">
      <t>ニガタケ</t>
    </rPh>
    <phoneticPr fontId="2"/>
  </si>
  <si>
    <t>陸前原ノ町</t>
    <rPh sb="0" eb="2">
      <t>リクゼン</t>
    </rPh>
    <rPh sb="2" eb="5">
      <t>ハラノマチ</t>
    </rPh>
    <phoneticPr fontId="2"/>
  </si>
  <si>
    <t>宮城野原</t>
    <rPh sb="0" eb="4">
      <t>ミヤギノハラ</t>
    </rPh>
    <phoneticPr fontId="2"/>
  </si>
  <si>
    <t>榴ヶ岡</t>
    <rPh sb="2" eb="3">
      <t>オカ</t>
    </rPh>
    <phoneticPr fontId="2"/>
  </si>
  <si>
    <t>あおば通</t>
    <rPh sb="3" eb="4">
      <t>トオ</t>
    </rPh>
    <phoneticPr fontId="2"/>
  </si>
  <si>
    <t>愛子</t>
    <rPh sb="0" eb="2">
      <t>アヤシ</t>
    </rPh>
    <phoneticPr fontId="2"/>
  </si>
  <si>
    <t>陸前落合</t>
    <rPh sb="0" eb="2">
      <t>リクゼン</t>
    </rPh>
    <rPh sb="2" eb="4">
      <t>オチアイ</t>
    </rPh>
    <phoneticPr fontId="2"/>
  </si>
  <si>
    <t>国見</t>
    <rPh sb="0" eb="2">
      <t>クニミ</t>
    </rPh>
    <phoneticPr fontId="2"/>
  </si>
  <si>
    <t>東北福祉大前</t>
    <rPh sb="0" eb="2">
      <t>トウホク</t>
    </rPh>
    <rPh sb="2" eb="4">
      <t>フクシ</t>
    </rPh>
    <rPh sb="4" eb="5">
      <t>ダイ</t>
    </rPh>
    <rPh sb="5" eb="6">
      <t>マエ</t>
    </rPh>
    <phoneticPr fontId="2"/>
  </si>
  <si>
    <t>北山</t>
    <rPh sb="0" eb="2">
      <t>キタヤマ</t>
    </rPh>
    <phoneticPr fontId="2"/>
  </si>
  <si>
    <t>北仙台</t>
    <rPh sb="0" eb="3">
      <t>キタセンダイ</t>
    </rPh>
    <phoneticPr fontId="2"/>
  </si>
  <si>
    <t>東照宮</t>
    <rPh sb="0" eb="3">
      <t>トウショウグウ</t>
    </rPh>
    <phoneticPr fontId="2"/>
  </si>
  <si>
    <t>岩切</t>
    <rPh sb="0" eb="2">
      <t>イワキリ</t>
    </rPh>
    <phoneticPr fontId="2"/>
  </si>
  <si>
    <t>東仙台</t>
    <rPh sb="0" eb="1">
      <t>ヒガシ</t>
    </rPh>
    <rPh sb="1" eb="3">
      <t>センダイ</t>
    </rPh>
    <phoneticPr fontId="2"/>
  </si>
  <si>
    <t>南仙台</t>
    <rPh sb="0" eb="1">
      <t>ミナミ</t>
    </rPh>
    <rPh sb="1" eb="3">
      <t>センダイ</t>
    </rPh>
    <phoneticPr fontId="2"/>
  </si>
  <si>
    <t>太子堂</t>
    <rPh sb="0" eb="3">
      <t>タイシドウ</t>
    </rPh>
    <phoneticPr fontId="2"/>
  </si>
  <si>
    <t>平成26年度</t>
    <rPh sb="0" eb="2">
      <t>ヘイセイ</t>
    </rPh>
    <rPh sb="4" eb="6">
      <t>ネンド</t>
    </rPh>
    <phoneticPr fontId="2"/>
  </si>
  <si>
    <t>平成25年度</t>
    <rPh sb="0" eb="2">
      <t>ヘイセイ</t>
    </rPh>
    <rPh sb="4" eb="6">
      <t>ネンド</t>
    </rPh>
    <phoneticPr fontId="2"/>
  </si>
  <si>
    <t>平成24年度</t>
    <rPh sb="0" eb="2">
      <t>ヘイセイ</t>
    </rPh>
    <rPh sb="4" eb="6">
      <t>ネンド</t>
    </rPh>
    <phoneticPr fontId="2"/>
  </si>
  <si>
    <t>平成23年度</t>
    <rPh sb="0" eb="2">
      <t>ヘイセイ</t>
    </rPh>
    <rPh sb="4" eb="6">
      <t>ネンド</t>
    </rPh>
    <phoneticPr fontId="2"/>
  </si>
  <si>
    <t>平成21年度</t>
    <rPh sb="0" eb="2">
      <t>ヘイセイ</t>
    </rPh>
    <rPh sb="4" eb="6">
      <t>ネンド</t>
    </rPh>
    <phoneticPr fontId="2"/>
  </si>
  <si>
    <t>平成20年度</t>
    <rPh sb="0" eb="2">
      <t>ヘイセイ</t>
    </rPh>
    <rPh sb="4" eb="6">
      <t>ネンド</t>
    </rPh>
    <phoneticPr fontId="2"/>
  </si>
  <si>
    <t>平成19年度</t>
    <rPh sb="0" eb="2">
      <t>ヘイセイ</t>
    </rPh>
    <rPh sb="4" eb="6">
      <t>ネンド</t>
    </rPh>
    <phoneticPr fontId="2"/>
  </si>
  <si>
    <t>平成18年度</t>
    <rPh sb="0" eb="2">
      <t>ヘイセイ</t>
    </rPh>
    <rPh sb="4" eb="6">
      <t>ネンド</t>
    </rPh>
    <phoneticPr fontId="2"/>
  </si>
  <si>
    <t>平成17年度</t>
    <rPh sb="0" eb="2">
      <t>ヘイセイ</t>
    </rPh>
    <rPh sb="4" eb="6">
      <t>ネンド</t>
    </rPh>
    <phoneticPr fontId="2"/>
  </si>
  <si>
    <t>平成16年度</t>
    <rPh sb="0" eb="2">
      <t>ヘイセイ</t>
    </rPh>
    <rPh sb="4" eb="6">
      <t>ネンド</t>
    </rPh>
    <phoneticPr fontId="2"/>
  </si>
  <si>
    <t>平成15年度</t>
    <rPh sb="0" eb="2">
      <t>ヘイセイ</t>
    </rPh>
    <rPh sb="4" eb="6">
      <t>ネンド</t>
    </rPh>
    <phoneticPr fontId="2"/>
  </si>
  <si>
    <t>平成14年度</t>
    <rPh sb="0" eb="2">
      <t>ヘイセイ</t>
    </rPh>
    <rPh sb="4" eb="6">
      <t>ネンド</t>
    </rPh>
    <phoneticPr fontId="2"/>
  </si>
  <si>
    <t>駅名</t>
    <rPh sb="0" eb="2">
      <t>エキメイ</t>
    </rPh>
    <phoneticPr fontId="2"/>
  </si>
  <si>
    <t>合わせていた区間の駅については掲載していない。</t>
    <phoneticPr fontId="2"/>
  </si>
  <si>
    <t>平成23年度は東日本大震災の影響により運転を見</t>
    <phoneticPr fontId="2"/>
  </si>
  <si>
    <t>内訳と一致しない。</t>
    <phoneticPr fontId="2"/>
  </si>
  <si>
    <t>平成19年度以前の総数には無人駅を含むため，</t>
    <rPh sb="0" eb="2">
      <t>ヘイセイ</t>
    </rPh>
    <rPh sb="4" eb="5">
      <t>ネン</t>
    </rPh>
    <rPh sb="5" eb="6">
      <t>ド</t>
    </rPh>
    <rPh sb="6" eb="8">
      <t>イゼン</t>
    </rPh>
    <rPh sb="9" eb="11">
      <t>ソウスウ</t>
    </rPh>
    <rPh sb="13" eb="16">
      <t>ムジンエキ</t>
    </rPh>
    <rPh sb="17" eb="18">
      <t>フク</t>
    </rPh>
    <phoneticPr fontId="2"/>
  </si>
  <si>
    <t>いない。</t>
  </si>
  <si>
    <t>〔　〕内数値は参考値であり，総数には含まれて</t>
    <rPh sb="3" eb="4">
      <t>ナイ</t>
    </rPh>
    <rPh sb="4" eb="6">
      <t>スウチ</t>
    </rPh>
    <rPh sb="7" eb="9">
      <t>サンコウ</t>
    </rPh>
    <rPh sb="9" eb="10">
      <t>アタイ</t>
    </rPh>
    <rPh sb="14" eb="16">
      <t>ソウスウ</t>
    </rPh>
    <rPh sb="18" eb="19">
      <t>フク</t>
    </rPh>
    <phoneticPr fontId="2"/>
  </si>
  <si>
    <t>堂」駅，「東北福祉大前」駅は平成19年3月18日開業。</t>
    <phoneticPr fontId="2"/>
  </si>
  <si>
    <t>「小鶴新田」駅は平成16年3月13日開業。 「太子</t>
    <rPh sb="1" eb="3">
      <t>コヅル</t>
    </rPh>
    <rPh sb="3" eb="5">
      <t>シンデン</t>
    </rPh>
    <rPh sb="6" eb="7">
      <t>エキ</t>
    </rPh>
    <rPh sb="8" eb="10">
      <t>ヘイセイ</t>
    </rPh>
    <rPh sb="12" eb="13">
      <t>ネン</t>
    </rPh>
    <rPh sb="14" eb="15">
      <t>ツキ</t>
    </rPh>
    <rPh sb="17" eb="18">
      <t>ヒ</t>
    </rPh>
    <rPh sb="18" eb="20">
      <t>カイギョウ</t>
    </rPh>
    <phoneticPr fontId="2"/>
  </si>
  <si>
    <t>幹線南口、在来線からの乗換口の合計である。</t>
    <phoneticPr fontId="2"/>
  </si>
  <si>
    <t>新幹線（仙台駅）は、仙台駅の新幹線中央口、新</t>
    <rPh sb="0" eb="3">
      <t>シンカンセン</t>
    </rPh>
    <rPh sb="4" eb="6">
      <t>センダイ</t>
    </rPh>
    <rPh sb="6" eb="7">
      <t>エキ</t>
    </rPh>
    <rPh sb="10" eb="12">
      <t>センダイ</t>
    </rPh>
    <rPh sb="12" eb="13">
      <t>エキ</t>
    </rPh>
    <rPh sb="14" eb="17">
      <t>シンカンセン</t>
    </rPh>
    <rPh sb="17" eb="19">
      <t>チュウオウ</t>
    </rPh>
    <rPh sb="19" eb="20">
      <t>グチ</t>
    </rPh>
    <phoneticPr fontId="2"/>
  </si>
  <si>
    <t>各年度の一日平均乗車人員である。　　　　　　</t>
    <rPh sb="0" eb="3">
      <t>カクネンド</t>
    </rPh>
    <rPh sb="4" eb="6">
      <t>イチニチ</t>
    </rPh>
    <rPh sb="6" eb="8">
      <t>ヘイキン</t>
    </rPh>
    <rPh sb="8" eb="10">
      <t>ジョウシャ</t>
    </rPh>
    <rPh sb="10" eb="12">
      <t>ジンイン</t>
    </rPh>
    <phoneticPr fontId="2"/>
  </si>
  <si>
    <t>客輸送状況（一日平均乗車人員）</t>
    <rPh sb="1" eb="3">
      <t>ユソウ</t>
    </rPh>
    <rPh sb="3" eb="5">
      <t>ジョウキョウ</t>
    </rPh>
    <rPh sb="6" eb="7">
      <t>イチ</t>
    </rPh>
    <rPh sb="7" eb="8">
      <t>ヒ</t>
    </rPh>
    <rPh sb="8" eb="10">
      <t>ヘイキン</t>
    </rPh>
    <rPh sb="10" eb="12">
      <t>ジョウシャ</t>
    </rPh>
    <rPh sb="12" eb="14">
      <t>ジンイン</t>
    </rPh>
    <phoneticPr fontId="2"/>
  </si>
  <si>
    <t>104.仙台市内ＪＲ各駅の旅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</si>
</sst>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_ * #,##0;_ * \-#,##0;_ * &quot;-&quot;;_ @"/>
    <numFmt numFmtId="177" formatCode="#,##0_ "/>
    <numFmt numFmtId="178" formatCode="#,##0.0_ ;[Red]\-#,##0.0\ "/>
    <numFmt numFmtId="179" formatCode="#,##0_ ;[Red]\-#,##0\ "/>
    <numFmt numFmtId="180" formatCode="#,##0.000_ ;[Red]\-#,##0.000\ "/>
    <numFmt numFmtId="181" formatCode="_ * #,##0.0_ ;_ * \-#,##0.0_ ;_ * &quot;-&quot;_ ;_ @_ "/>
    <numFmt numFmtId="182" formatCode="#,##0_);[Red]\(#,##0\)"/>
    <numFmt numFmtId="183" formatCode="_ * #,##0.00_ ;_ * \-#,##0.00_ ;_ * &quot;-&quot;_ ;_ @_ "/>
    <numFmt numFmtId="184" formatCode="* #,##0;* \-#,##0;* &quot;-&quot;;@"/>
    <numFmt numFmtId="185" formatCode="_ * #,##0_ \ ;_ * \-#,##0_ \ ;_ * &quot;-&quot;_ \ ;_ @_ \ "/>
    <numFmt numFmtId="186" formatCode="&quot;〔&quot;#,##0&quot;〕&quot;"/>
    <numFmt numFmtId="187" formatCode="_ * #,##0_ \ ;_ * \-#,##0_ \ ;_ * &quot;-&quot;_ \ ;_ @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1"/>
      <name val="ＭＳ 明朝"/>
      <family val="1"/>
      <charset val="128"/>
    </font>
    <font>
      <sz val="9"/>
      <name val="ＭＳ 明朝"/>
      <family val="1"/>
      <charset val="128"/>
    </font>
    <font>
      <sz val="10"/>
      <name val="ＭＳ 明朝"/>
      <family val="1"/>
      <charset val="128"/>
    </font>
    <font>
      <sz val="11"/>
      <name val="ＭＳ ゴシック"/>
      <family val="3"/>
      <charset val="128"/>
    </font>
    <font>
      <sz val="8"/>
      <name val="ＭＳ Ｐ明朝"/>
      <family val="1"/>
      <charset val="128"/>
    </font>
    <font>
      <sz val="6"/>
      <name val="ＭＳ Ｐ明朝"/>
      <family val="1"/>
      <charset val="128"/>
    </font>
    <font>
      <sz val="10"/>
      <name val="ＭＳ Ｐ明朝"/>
      <family val="1"/>
      <charset val="128"/>
    </font>
    <font>
      <sz val="9"/>
      <name val="ＭＳ Ｐ明朝"/>
      <family val="1"/>
      <charset val="128"/>
    </font>
    <font>
      <sz val="9"/>
      <name val="ＭＳ ゴシック"/>
      <family val="3"/>
      <charset val="128"/>
    </font>
    <font>
      <sz val="10"/>
      <name val="ＭＳ ゴシック"/>
      <family val="3"/>
      <charset val="128"/>
    </font>
    <font>
      <b/>
      <sz val="10"/>
      <name val="ＭＳ Ｐ明朝"/>
      <family val="1"/>
      <charset val="128"/>
    </font>
    <font>
      <b/>
      <sz val="10"/>
      <name val="ＭＳ ゴシック"/>
      <family val="3"/>
      <charset val="128"/>
    </font>
    <font>
      <sz val="8"/>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b/>
      <sz val="11"/>
      <name val="ＭＳ ゴシック"/>
      <family val="3"/>
      <charset val="128"/>
    </font>
    <font>
      <sz val="8"/>
      <name val="MS UI Gothic"/>
      <family val="3"/>
      <charset val="128"/>
    </font>
    <font>
      <sz val="10"/>
      <color indexed="12"/>
      <name val="ＭＳ ゴシック"/>
      <family val="3"/>
      <charset val="128"/>
    </font>
    <font>
      <b/>
      <sz val="11"/>
      <name val="ＭＳ Ｐ明朝"/>
      <family val="1"/>
      <charset val="128"/>
    </font>
    <font>
      <sz val="11"/>
      <name val="ＭＳ Ｐ明朝"/>
      <family val="1"/>
      <charset val="128"/>
    </font>
  </fonts>
  <fills count="2">
    <fill>
      <patternFill patternType="none"/>
    </fill>
    <fill>
      <patternFill patternType="gray125"/>
    </fill>
  </fills>
  <borders count="26">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37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wrapText="1"/>
    </xf>
    <xf numFmtId="0" fontId="7" fillId="0" borderId="0" xfId="0" applyFont="1" applyAlignment="1">
      <alignment wrapText="1"/>
    </xf>
    <xf numFmtId="0" fontId="5" fillId="0" borderId="0" xfId="0" applyFont="1" applyAlignment="1">
      <alignment wrapText="1"/>
    </xf>
    <xf numFmtId="0" fontId="8" fillId="0" borderId="0" xfId="0" applyFont="1"/>
    <xf numFmtId="0" fontId="9" fillId="0" borderId="0" xfId="0" applyFont="1" applyAlignment="1">
      <alignment horizontal="right"/>
    </xf>
    <xf numFmtId="0" fontId="11" fillId="0" borderId="3" xfId="0" applyFont="1" applyBorder="1" applyAlignment="1">
      <alignment horizontal="distributed" vertical="center" justifyLastLine="1"/>
    </xf>
    <xf numFmtId="0" fontId="11" fillId="0" borderId="4"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11" fillId="0" borderId="10" xfId="0" applyFont="1" applyBorder="1" applyAlignment="1">
      <alignment horizontal="distributed" vertical="center" justifyLastLine="1"/>
    </xf>
    <xf numFmtId="0" fontId="11" fillId="0" borderId="12"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0" xfId="0" applyFont="1"/>
    <xf numFmtId="0" fontId="11" fillId="0" borderId="7" xfId="0" applyFont="1" applyBorder="1"/>
    <xf numFmtId="0" fontId="11" fillId="0" borderId="18" xfId="0" applyFont="1" applyBorder="1"/>
    <xf numFmtId="0" fontId="11" fillId="0" borderId="0" xfId="0" applyFont="1" applyAlignment="1">
      <alignment horizontal="distributed" justifyLastLine="1"/>
    </xf>
    <xf numFmtId="176" fontId="14" fillId="0" borderId="0" xfId="0" applyNumberFormat="1" applyFont="1"/>
    <xf numFmtId="176" fontId="14" fillId="0" borderId="0" xfId="0" applyNumberFormat="1" applyFont="1" applyAlignment="1">
      <alignment horizontal="right"/>
    </xf>
    <xf numFmtId="177" fontId="8" fillId="0" borderId="0" xfId="0" applyNumberFormat="1" applyFont="1"/>
    <xf numFmtId="0" fontId="11" fillId="0" borderId="0" xfId="0" applyFont="1" applyAlignment="1">
      <alignment horizontal="center" justifyLastLine="1"/>
    </xf>
    <xf numFmtId="176" fontId="14" fillId="0" borderId="19" xfId="0" applyNumberFormat="1" applyFont="1" applyBorder="1"/>
    <xf numFmtId="0" fontId="1" fillId="0" borderId="0" xfId="0" applyFont="1"/>
    <xf numFmtId="0" fontId="15" fillId="0" borderId="0" xfId="0" applyFont="1" applyAlignment="1">
      <alignment horizontal="center" justifyLastLine="1"/>
    </xf>
    <xf numFmtId="176" fontId="16" fillId="0" borderId="19" xfId="0" applyNumberFormat="1" applyFont="1" applyBorder="1"/>
    <xf numFmtId="176" fontId="16" fillId="0" borderId="0" xfId="0" applyNumberFormat="1" applyFont="1"/>
    <xf numFmtId="176" fontId="16" fillId="0" borderId="0" xfId="0" applyNumberFormat="1" applyFont="1" applyAlignment="1">
      <alignment horizontal="right"/>
    </xf>
    <xf numFmtId="0" fontId="11" fillId="0" borderId="0" xfId="0" applyFont="1" applyAlignment="1">
      <alignment horizontal="right"/>
    </xf>
    <xf numFmtId="0" fontId="11" fillId="0" borderId="7" xfId="0" applyFont="1" applyBorder="1" applyAlignment="1">
      <alignment horizontal="left"/>
    </xf>
    <xf numFmtId="49" fontId="11" fillId="0" borderId="7" xfId="0" applyNumberFormat="1" applyFont="1" applyBorder="1" applyAlignment="1">
      <alignment horizontal="left"/>
    </xf>
    <xf numFmtId="0" fontId="11" fillId="0" borderId="0" xfId="0" applyFont="1" applyAlignment="1">
      <alignment horizontal="left"/>
    </xf>
    <xf numFmtId="0" fontId="8" fillId="0" borderId="14" xfId="0" applyFont="1" applyBorder="1"/>
    <xf numFmtId="49" fontId="11" fillId="0" borderId="15" xfId="0" applyNumberFormat="1" applyFont="1" applyBorder="1" applyAlignment="1">
      <alignment horizontal="left"/>
    </xf>
    <xf numFmtId="177" fontId="8" fillId="0" borderId="14" xfId="0" applyNumberFormat="1" applyFont="1" applyBorder="1"/>
    <xf numFmtId="0" fontId="17" fillId="0" borderId="0" xfId="0" applyFont="1"/>
    <xf numFmtId="0" fontId="9" fillId="0" borderId="0" xfId="0" applyFont="1"/>
    <xf numFmtId="176" fontId="0" fillId="0" borderId="0" xfId="0" applyNumberFormat="1"/>
    <xf numFmtId="0" fontId="11" fillId="0" borderId="0" xfId="0" applyFont="1" applyAlignment="1">
      <alignment horizontal="distributed" justifyLastLine="1"/>
    </xf>
    <xf numFmtId="0" fontId="11" fillId="0" borderId="7" xfId="0" applyFont="1" applyBorder="1" applyAlignment="1">
      <alignment horizontal="distributed" justifyLastLine="1"/>
    </xf>
    <xf numFmtId="0" fontId="11" fillId="0" borderId="0" xfId="0" applyFont="1" applyAlignment="1">
      <alignment horizontal="center" justifyLastLine="1"/>
    </xf>
    <xf numFmtId="0" fontId="11" fillId="0" borderId="7" xfId="0" applyFont="1" applyBorder="1" applyAlignment="1">
      <alignment horizontal="center" justifyLastLine="1"/>
    </xf>
    <xf numFmtId="0" fontId="15" fillId="0" borderId="0" xfId="0" applyFont="1" applyAlignment="1">
      <alignment horizontal="center" justifyLastLine="1"/>
    </xf>
    <xf numFmtId="0" fontId="15" fillId="0" borderId="7" xfId="0" applyFont="1" applyBorder="1" applyAlignment="1">
      <alignment horizontal="center" justifyLastLine="1"/>
    </xf>
    <xf numFmtId="0" fontId="11" fillId="0" borderId="10" xfId="0" applyFont="1" applyBorder="1" applyAlignment="1">
      <alignment horizontal="distributed" vertical="center" justifyLastLine="1"/>
    </xf>
    <xf numFmtId="0" fontId="0" fillId="0" borderId="11" xfId="0" applyBorder="1" applyAlignment="1">
      <alignment horizontal="distributed" vertical="center" justifyLastLine="1"/>
    </xf>
    <xf numFmtId="0" fontId="11" fillId="0" borderId="12" xfId="0" applyFont="1" applyBorder="1" applyAlignment="1">
      <alignment horizontal="distributed" vertical="center" justifyLastLine="1"/>
    </xf>
    <xf numFmtId="0" fontId="11" fillId="0" borderId="8" xfId="0" applyFont="1" applyBorder="1" applyAlignment="1">
      <alignment horizontal="center" vertical="center" justifyLastLine="1"/>
    </xf>
    <xf numFmtId="0" fontId="11" fillId="0" borderId="16" xfId="0" applyFont="1" applyBorder="1" applyAlignment="1">
      <alignment horizontal="center" vertical="center" justifyLastLine="1"/>
    </xf>
    <xf numFmtId="0" fontId="11" fillId="0" borderId="8" xfId="0" applyFont="1" applyBorder="1" applyAlignment="1">
      <alignment horizontal="distributed" vertical="center" justifyLastLine="1"/>
    </xf>
    <xf numFmtId="0" fontId="0" fillId="0" borderId="16" xfId="0" applyBorder="1" applyAlignment="1">
      <alignment horizontal="distributed" vertical="center" justifyLastLine="1"/>
    </xf>
    <xf numFmtId="0" fontId="11" fillId="0" borderId="13" xfId="0" applyFont="1" applyBorder="1" applyAlignment="1">
      <alignment horizontal="distributed" vertical="center" justifyLastLine="1"/>
    </xf>
    <xf numFmtId="0" fontId="0" fillId="0" borderId="17" xfId="0" applyBorder="1" applyAlignment="1">
      <alignment horizontal="distributed" vertical="center" justifyLastLine="1"/>
    </xf>
    <xf numFmtId="0" fontId="3" fillId="0" borderId="0" xfId="0" applyFont="1" applyAlignment="1">
      <alignment horizontal="center"/>
    </xf>
    <xf numFmtId="0" fontId="6" fillId="0" borderId="0" xfId="0" applyFont="1" applyAlignment="1">
      <alignment wrapText="1"/>
    </xf>
    <xf numFmtId="0" fontId="11" fillId="0" borderId="1" xfId="0"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0" xfId="0" applyAlignment="1">
      <alignment horizontal="distributed" vertical="center" justifyLastLine="1"/>
    </xf>
    <xf numFmtId="0" fontId="0" fillId="0" borderId="7"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5" xfId="0" applyBorder="1" applyAlignment="1">
      <alignment horizontal="distributed" vertical="center" justifyLastLine="1"/>
    </xf>
    <xf numFmtId="0" fontId="11" fillId="0" borderId="3" xfId="0" applyFont="1" applyBorder="1" applyAlignment="1">
      <alignment horizontal="distributed" vertical="center" justifyLastLine="1"/>
    </xf>
    <xf numFmtId="0" fontId="11" fillId="0" borderId="4"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12" fillId="0" borderId="6" xfId="0" applyFont="1" applyBorder="1" applyAlignment="1">
      <alignment horizontal="distributed" vertical="center" wrapText="1" justifyLastLine="1"/>
    </xf>
    <xf numFmtId="0" fontId="13" fillId="0" borderId="9" xfId="0" applyFont="1" applyBorder="1" applyAlignment="1">
      <alignment horizontal="distributed" vertical="center" justifyLastLine="1"/>
    </xf>
    <xf numFmtId="0" fontId="13" fillId="0" borderId="16" xfId="0" applyFont="1" applyBorder="1" applyAlignment="1">
      <alignment horizontal="distributed" vertical="center" justifyLastLine="1"/>
    </xf>
    <xf numFmtId="0" fontId="0" fillId="0" borderId="9" xfId="0" applyBorder="1" applyAlignment="1">
      <alignment horizontal="distributed" vertical="center" justifyLastLine="1"/>
    </xf>
    <xf numFmtId="0" fontId="14" fillId="0" borderId="14" xfId="0" applyFont="1" applyBorder="1"/>
    <xf numFmtId="0" fontId="12" fillId="0" borderId="14" xfId="0" applyFont="1" applyBorder="1" applyAlignment="1">
      <alignment vertical="center" textRotation="255" wrapText="1"/>
    </xf>
    <xf numFmtId="41" fontId="14" fillId="0" borderId="0" xfId="1" applyNumberFormat="1" applyFont="1" applyAlignment="1">
      <alignment vertical="center"/>
    </xf>
    <xf numFmtId="41" fontId="14" fillId="0" borderId="0" xfId="1" applyNumberFormat="1"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distributed" vertical="center"/>
    </xf>
    <xf numFmtId="0" fontId="12" fillId="0" borderId="0" xfId="0" applyFont="1" applyAlignment="1">
      <alignment vertical="center" textRotation="255" wrapText="1"/>
    </xf>
    <xf numFmtId="0" fontId="8" fillId="0" borderId="0" xfId="0" applyFont="1" applyAlignment="1">
      <alignment vertical="center"/>
    </xf>
    <xf numFmtId="0" fontId="11" fillId="0" borderId="0" xfId="0" applyFont="1" applyAlignment="1">
      <alignment vertical="center"/>
    </xf>
    <xf numFmtId="41" fontId="8" fillId="0" borderId="0" xfId="0" applyNumberFormat="1" applyFont="1" applyAlignment="1">
      <alignment vertical="center"/>
    </xf>
    <xf numFmtId="0" fontId="11" fillId="0" borderId="0" xfId="0" applyFont="1" applyAlignment="1">
      <alignment horizontal="distributed" vertical="center" wrapText="1"/>
    </xf>
    <xf numFmtId="0" fontId="11" fillId="0" borderId="18" xfId="0" applyFont="1" applyBorder="1" applyAlignment="1">
      <alignment vertical="center"/>
    </xf>
    <xf numFmtId="0" fontId="12" fillId="0" borderId="18" xfId="0" applyFont="1" applyBorder="1" applyAlignment="1">
      <alignment vertical="center" textRotation="255" wrapText="1"/>
    </xf>
    <xf numFmtId="41" fontId="8" fillId="0" borderId="14" xfId="0" applyNumberFormat="1" applyFont="1" applyBorder="1" applyAlignment="1">
      <alignment vertical="center"/>
    </xf>
    <xf numFmtId="41" fontId="14" fillId="0" borderId="0" xfId="1" applyNumberFormat="1" applyFont="1" applyBorder="1" applyAlignment="1">
      <alignment vertical="center"/>
    </xf>
    <xf numFmtId="0" fontId="12" fillId="0" borderId="0" xfId="0" applyFont="1" applyAlignment="1">
      <alignment vertical="center"/>
    </xf>
    <xf numFmtId="41" fontId="8" fillId="0" borderId="18" xfId="0" applyNumberFormat="1" applyFont="1" applyBorder="1" applyAlignment="1">
      <alignment vertical="center"/>
    </xf>
    <xf numFmtId="41" fontId="14" fillId="0" borderId="0" xfId="1" applyNumberFormat="1" applyFont="1" applyFill="1" applyBorder="1" applyAlignment="1">
      <alignment vertical="center"/>
    </xf>
    <xf numFmtId="0" fontId="0" fillId="0" borderId="0" xfId="0" applyAlignment="1">
      <alignment vertical="center"/>
    </xf>
    <xf numFmtId="0" fontId="15" fillId="0" borderId="0" xfId="0" applyFont="1" applyAlignment="1">
      <alignment vertical="center"/>
    </xf>
    <xf numFmtId="0" fontId="15" fillId="0" borderId="0" xfId="0" applyFont="1" applyAlignment="1">
      <alignment horizontal="center" vertical="center"/>
    </xf>
    <xf numFmtId="41" fontId="16" fillId="0" borderId="0" xfId="1" applyNumberFormat="1" applyFont="1" applyAlignment="1">
      <alignment vertical="center"/>
    </xf>
    <xf numFmtId="0" fontId="15" fillId="0" borderId="0" xfId="0" applyFont="1" applyAlignment="1">
      <alignment horizontal="left" vertical="center"/>
    </xf>
    <xf numFmtId="0" fontId="18" fillId="0" borderId="0" xfId="0" applyFont="1" applyAlignment="1">
      <alignment horizontal="left" vertical="center"/>
    </xf>
    <xf numFmtId="0" fontId="14" fillId="0" borderId="0" xfId="0" applyFont="1" applyAlignment="1">
      <alignment horizontal="left" vertical="center"/>
    </xf>
    <xf numFmtId="41" fontId="16" fillId="0" borderId="0" xfId="1" applyNumberFormat="1" applyFont="1" applyFill="1" applyBorder="1" applyAlignment="1">
      <alignment vertical="center"/>
    </xf>
    <xf numFmtId="0" fontId="18" fillId="0" borderId="0" xfId="0" applyFont="1" applyAlignment="1">
      <alignment vertical="center"/>
    </xf>
    <xf numFmtId="0" fontId="14" fillId="0" borderId="0" xfId="0" applyFont="1" applyAlignment="1">
      <alignment vertical="center"/>
    </xf>
    <xf numFmtId="0" fontId="11" fillId="0" borderId="0" xfId="0" quotePrefix="1" applyFont="1" applyAlignment="1">
      <alignment horizontal="left" vertical="center"/>
    </xf>
    <xf numFmtId="0" fontId="8" fillId="0" borderId="0" xfId="0" applyFont="1" applyAlignment="1">
      <alignment horizontal="distributed" vertical="center"/>
    </xf>
    <xf numFmtId="0" fontId="13" fillId="0" borderId="0" xfId="0" applyFont="1" applyAlignment="1">
      <alignment horizontal="center" vertical="center" textRotation="255"/>
    </xf>
    <xf numFmtId="0" fontId="11" fillId="0" borderId="0" xfId="0" applyFont="1" applyAlignment="1">
      <alignment horizontal="right" vertical="center"/>
    </xf>
    <xf numFmtId="0" fontId="0" fillId="0" borderId="0" xfId="0" applyAlignment="1">
      <alignment horizontal="distributed" vertical="center"/>
    </xf>
    <xf numFmtId="0" fontId="15" fillId="0" borderId="0" xfId="0" quotePrefix="1" applyFont="1" applyAlignment="1">
      <alignment horizontal="left" vertical="center"/>
    </xf>
    <xf numFmtId="0" fontId="18" fillId="0" borderId="0" xfId="0" applyFont="1" applyAlignment="1">
      <alignment horizontal="center" vertical="center"/>
    </xf>
    <xf numFmtId="0" fontId="14" fillId="0" borderId="0" xfId="0" applyFont="1" applyAlignment="1">
      <alignment horizontal="center" vertical="center"/>
    </xf>
    <xf numFmtId="0" fontId="18"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15" fillId="0" borderId="0" xfId="0" quotePrefix="1" applyFont="1" applyAlignment="1">
      <alignment horizontal="center" vertical="center" textRotation="255"/>
    </xf>
    <xf numFmtId="0" fontId="19" fillId="0" borderId="0" xfId="0" applyFont="1" applyAlignment="1">
      <alignment vertical="center"/>
    </xf>
    <xf numFmtId="0" fontId="0" fillId="0" borderId="0" xfId="0" applyAlignment="1">
      <alignment vertical="center"/>
    </xf>
    <xf numFmtId="0" fontId="8" fillId="0" borderId="0" xfId="0" applyFont="1" applyAlignment="1">
      <alignment horizontal="center" vertical="center"/>
    </xf>
    <xf numFmtId="0" fontId="15" fillId="0" borderId="0" xfId="0" applyFont="1" applyAlignment="1">
      <alignment horizontal="center" vertical="center" textRotation="255"/>
    </xf>
    <xf numFmtId="0" fontId="6" fillId="0" borderId="0" xfId="0" applyFont="1" applyAlignment="1">
      <alignment horizontal="distributed" vertical="center"/>
    </xf>
    <xf numFmtId="0" fontId="20" fillId="0" borderId="0" xfId="0" applyFont="1" applyAlignment="1">
      <alignment vertical="center"/>
    </xf>
    <xf numFmtId="0" fontId="12" fillId="0" borderId="0" xfId="0" applyFont="1" applyAlignment="1">
      <alignment horizontal="distributed" vertical="center"/>
    </xf>
    <xf numFmtId="3" fontId="8" fillId="0" borderId="0" xfId="0" applyNumberFormat="1" applyFont="1"/>
    <xf numFmtId="0" fontId="14" fillId="0" borderId="0" xfId="0" quotePrefix="1" applyFont="1" applyAlignment="1">
      <alignment horizontal="center" vertical="center"/>
    </xf>
    <xf numFmtId="0" fontId="19" fillId="0" borderId="0" xfId="0" applyFont="1" applyAlignment="1">
      <alignment horizontal="right" vertical="center"/>
    </xf>
    <xf numFmtId="0" fontId="14" fillId="0" borderId="0" xfId="0" applyFont="1" applyAlignment="1">
      <alignment horizontal="right" vertical="center"/>
    </xf>
    <xf numFmtId="0" fontId="19" fillId="0" borderId="0" xfId="0" applyFont="1" applyAlignment="1">
      <alignment horizontal="distributed" vertical="center"/>
    </xf>
    <xf numFmtId="0" fontId="14" fillId="0" borderId="0" xfId="0" applyFont="1" applyAlignment="1">
      <alignment horizontal="distributed" vertical="center"/>
    </xf>
    <xf numFmtId="0" fontId="11" fillId="0" borderId="18" xfId="0" applyFont="1" applyBorder="1" applyAlignment="1">
      <alignment horizontal="center" vertical="center"/>
    </xf>
    <xf numFmtId="0" fontId="8" fillId="0" borderId="0" xfId="0" applyFont="1" applyAlignment="1">
      <alignment horizontal="distributed" justifyLastLine="1"/>
    </xf>
    <xf numFmtId="0" fontId="9" fillId="0" borderId="0" xfId="0" applyFont="1" applyAlignment="1">
      <alignment horizontal="center"/>
    </xf>
    <xf numFmtId="38" fontId="8" fillId="0" borderId="0" xfId="0" applyNumberFormat="1" applyFont="1"/>
    <xf numFmtId="38" fontId="8" fillId="0" borderId="0" xfId="1" applyFont="1" applyBorder="1"/>
    <xf numFmtId="38" fontId="8" fillId="0" borderId="0" xfId="1" applyFont="1" applyBorder="1" applyAlignment="1">
      <alignment horizontal="right"/>
    </xf>
    <xf numFmtId="0" fontId="8" fillId="0" borderId="0" xfId="0" applyFont="1" applyAlignment="1">
      <alignment horizontal="center"/>
    </xf>
    <xf numFmtId="0" fontId="8" fillId="0" borderId="0" xfId="0" applyFont="1" applyAlignment="1">
      <alignment horizontal="right"/>
    </xf>
    <xf numFmtId="0" fontId="21" fillId="0" borderId="0" xfId="0" applyFont="1"/>
    <xf numFmtId="38" fontId="21" fillId="0" borderId="0" xfId="1" applyFont="1" applyBorder="1" applyAlignment="1">
      <alignment horizontal="right"/>
    </xf>
    <xf numFmtId="38" fontId="21" fillId="0" borderId="0" xfId="1" applyFont="1" applyBorder="1"/>
    <xf numFmtId="0" fontId="21" fillId="0" borderId="0" xfId="0" applyFont="1" applyAlignment="1">
      <alignment horizontal="center"/>
    </xf>
    <xf numFmtId="41" fontId="18" fillId="0" borderId="0" xfId="1" applyNumberFormat="1" applyFont="1" applyBorder="1"/>
    <xf numFmtId="0" fontId="8" fillId="0" borderId="0" xfId="0" applyFont="1" applyAlignment="1">
      <alignment horizontal="distributed"/>
    </xf>
    <xf numFmtId="38" fontId="14" fillId="0" borderId="14" xfId="1" applyFont="1" applyBorder="1"/>
    <xf numFmtId="0" fontId="11" fillId="0" borderId="15" xfId="0" applyFont="1" applyBorder="1" applyAlignment="1">
      <alignment horizontal="center"/>
    </xf>
    <xf numFmtId="41" fontId="14" fillId="0" borderId="0" xfId="1" applyNumberFormat="1" applyFont="1" applyBorder="1"/>
    <xf numFmtId="41" fontId="14" fillId="0" borderId="19" xfId="1" applyNumberFormat="1" applyFont="1" applyBorder="1"/>
    <xf numFmtId="49" fontId="8" fillId="0" borderId="0" xfId="0" applyNumberFormat="1" applyFont="1"/>
    <xf numFmtId="41" fontId="14" fillId="0" borderId="0" xfId="0" applyNumberFormat="1" applyFont="1"/>
    <xf numFmtId="38" fontId="14" fillId="0" borderId="0" xfId="1" applyFont="1" applyBorder="1"/>
    <xf numFmtId="49" fontId="11" fillId="0" borderId="0" xfId="0" applyNumberFormat="1" applyFont="1" applyAlignment="1">
      <alignment horizontal="right"/>
    </xf>
    <xf numFmtId="41" fontId="16" fillId="0" borderId="0" xfId="1" applyNumberFormat="1" applyFont="1" applyBorder="1"/>
    <xf numFmtId="41" fontId="16" fillId="0" borderId="19" xfId="1" applyNumberFormat="1" applyFont="1" applyBorder="1"/>
    <xf numFmtId="49" fontId="15" fillId="0" borderId="7" xfId="0" applyNumberFormat="1" applyFont="1" applyBorder="1"/>
    <xf numFmtId="49" fontId="15" fillId="0" borderId="0" xfId="0" applyNumberFormat="1" applyFont="1"/>
    <xf numFmtId="49" fontId="11" fillId="0" borderId="7" xfId="0" applyNumberFormat="1" applyFont="1" applyBorder="1"/>
    <xf numFmtId="49" fontId="11" fillId="0" borderId="0" xfId="0" applyNumberFormat="1" applyFont="1"/>
    <xf numFmtId="49" fontId="11" fillId="0" borderId="7" xfId="0" applyNumberFormat="1" applyFont="1" applyBorder="1" applyAlignment="1">
      <alignment justifyLastLine="1"/>
    </xf>
    <xf numFmtId="49" fontId="11" fillId="0" borderId="0" xfId="0" applyNumberFormat="1" applyFont="1" applyAlignment="1">
      <alignment horizontal="right" justifyLastLine="1"/>
    </xf>
    <xf numFmtId="0" fontId="11" fillId="0" borderId="18" xfId="0" applyFont="1" applyBorder="1" applyAlignment="1">
      <alignment horizontal="center"/>
    </xf>
    <xf numFmtId="0" fontId="11" fillId="0" borderId="20" xfId="0" applyFont="1" applyBorder="1"/>
    <xf numFmtId="0" fontId="11" fillId="0" borderId="14" xfId="0" applyFont="1" applyBorder="1" applyAlignment="1">
      <alignment horizontal="distributed" vertical="center" justifyLastLine="1"/>
    </xf>
    <xf numFmtId="0" fontId="11" fillId="0" borderId="16" xfId="0" applyFont="1" applyBorder="1" applyAlignment="1">
      <alignment horizontal="distributed" vertical="center" justifyLastLine="1"/>
    </xf>
    <xf numFmtId="0" fontId="11" fillId="0" borderId="16" xfId="0" applyFont="1" applyBorder="1" applyAlignment="1">
      <alignment horizontal="distributed" justifyLastLine="1"/>
    </xf>
    <xf numFmtId="0" fontId="11" fillId="0" borderId="15" xfId="0" applyFont="1" applyBorder="1" applyAlignment="1">
      <alignment horizontal="distributed" justifyLastLine="1"/>
    </xf>
    <xf numFmtId="0" fontId="11" fillId="0" borderId="12" xfId="0" applyFont="1" applyBorder="1" applyAlignment="1">
      <alignment horizontal="distributed" justifyLastLine="1"/>
    </xf>
    <xf numFmtId="0" fontId="11" fillId="0" borderId="9"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0" fillId="0" borderId="4" xfId="0" applyBorder="1" applyAlignment="1">
      <alignment horizontal="distributed" vertical="center" justifyLastLine="1"/>
    </xf>
    <xf numFmtId="0" fontId="11" fillId="0" borderId="4" xfId="0" applyFont="1" applyBorder="1" applyAlignment="1">
      <alignment horizontal="distributed" justifyLastLine="1"/>
    </xf>
    <xf numFmtId="0" fontId="0" fillId="0" borderId="1" xfId="0" applyBorder="1" applyAlignment="1">
      <alignment horizontal="distributed" justifyLastLine="1"/>
    </xf>
    <xf numFmtId="0" fontId="11" fillId="0" borderId="21" xfId="0" applyFont="1" applyBorder="1" applyAlignment="1">
      <alignment horizontal="distributed" vertical="center" justifyLastLine="1"/>
    </xf>
    <xf numFmtId="0" fontId="11" fillId="0" borderId="5" xfId="0" applyFont="1" applyBorder="1" applyAlignment="1">
      <alignment horizontal="distributed" justifyLastLine="1"/>
    </xf>
    <xf numFmtId="0" fontId="6" fillId="0" borderId="0" xfId="0" applyFont="1" applyAlignment="1">
      <alignment horizontal="right"/>
    </xf>
    <xf numFmtId="0" fontId="5" fillId="0" borderId="0" xfId="0" applyFont="1" applyAlignment="1">
      <alignment horizontal="right"/>
    </xf>
    <xf numFmtId="0" fontId="3" fillId="0" borderId="0" xfId="0" applyFont="1" applyAlignment="1">
      <alignment horizontal="right"/>
    </xf>
    <xf numFmtId="38" fontId="8" fillId="0" borderId="14" xfId="1" applyFont="1" applyBorder="1"/>
    <xf numFmtId="49" fontId="15" fillId="0" borderId="0" xfId="0" applyNumberFormat="1" applyFont="1" applyAlignment="1">
      <alignment horizontal="center" justifyLastLine="1"/>
    </xf>
    <xf numFmtId="41" fontId="14" fillId="0" borderId="0" xfId="1" applyNumberFormat="1" applyFont="1" applyBorder="1" applyAlignment="1">
      <alignment horizontal="right"/>
    </xf>
    <xf numFmtId="49" fontId="11" fillId="0" borderId="0" xfId="0" applyNumberFormat="1" applyFont="1" applyAlignment="1">
      <alignment horizontal="center" justifyLastLine="1"/>
    </xf>
    <xf numFmtId="0" fontId="11" fillId="0" borderId="13" xfId="0" applyFont="1" applyBorder="1"/>
    <xf numFmtId="0" fontId="11" fillId="0" borderId="15" xfId="0" applyFont="1" applyBorder="1" applyAlignment="1">
      <alignment horizontal="distributed" vertical="center" justifyLastLine="1"/>
    </xf>
    <xf numFmtId="0" fontId="11" fillId="0" borderId="17" xfId="0" applyFont="1" applyBorder="1" applyAlignment="1">
      <alignment horizontal="distributed" vertical="center" justifyLastLine="1"/>
    </xf>
    <xf numFmtId="0" fontId="0" fillId="0" borderId="15" xfId="0" applyBorder="1"/>
    <xf numFmtId="0" fontId="0" fillId="0" borderId="14" xfId="0" applyBorder="1"/>
    <xf numFmtId="0" fontId="11" fillId="0" borderId="14" xfId="0" applyFont="1" applyBorder="1" applyAlignment="1">
      <alignment horizontal="distributed" justifyLastLine="1"/>
    </xf>
    <xf numFmtId="0" fontId="11" fillId="0" borderId="0" xfId="0" applyFont="1" applyAlignment="1">
      <alignment horizontal="distributed" vertical="center" justifyLastLine="1"/>
    </xf>
    <xf numFmtId="0" fontId="11" fillId="0" borderId="11" xfId="0" applyFont="1" applyBorder="1" applyAlignment="1">
      <alignment horizontal="distributed" vertical="center" justifyLastLine="1"/>
    </xf>
    <xf numFmtId="0" fontId="0" fillId="0" borderId="7" xfId="0" applyBorder="1"/>
    <xf numFmtId="0" fontId="0" fillId="0" borderId="0" xfId="0"/>
    <xf numFmtId="0" fontId="0" fillId="0" borderId="1" xfId="0" applyBorder="1" applyAlignment="1">
      <alignment horizontal="distributed" vertical="center" justifyLastLine="1"/>
    </xf>
    <xf numFmtId="0" fontId="0" fillId="0" borderId="1" xfId="0" applyBorder="1"/>
    <xf numFmtId="0" fontId="0" fillId="0" borderId="2" xfId="0" applyBorder="1"/>
    <xf numFmtId="0" fontId="5" fillId="0" borderId="22" xfId="0" applyFont="1" applyBorder="1" applyAlignment="1">
      <alignment horizontal="center"/>
    </xf>
    <xf numFmtId="41" fontId="8" fillId="0" borderId="0" xfId="0" applyNumberFormat="1" applyFont="1"/>
    <xf numFmtId="0" fontId="11" fillId="0" borderId="18" xfId="0" applyFont="1" applyBorder="1" applyAlignment="1">
      <alignment horizontal="distributed" vertical="center" justifyLastLine="1"/>
    </xf>
    <xf numFmtId="0" fontId="11" fillId="0" borderId="23" xfId="0" applyFont="1" applyBorder="1" applyAlignment="1">
      <alignment horizontal="distributed" vertical="center" justifyLastLine="1"/>
    </xf>
    <xf numFmtId="0" fontId="0" fillId="0" borderId="15" xfId="0" applyBorder="1" applyAlignment="1">
      <alignment horizontal="distributed" justifyLastLine="1"/>
    </xf>
    <xf numFmtId="0" fontId="0" fillId="0" borderId="14" xfId="0" applyBorder="1" applyAlignment="1">
      <alignment horizontal="distributed" justifyLastLine="1"/>
    </xf>
    <xf numFmtId="0" fontId="0" fillId="0" borderId="2" xfId="0" applyBorder="1" applyAlignment="1">
      <alignment horizontal="distributed" justifyLastLine="1"/>
    </xf>
    <xf numFmtId="0" fontId="6" fillId="0" borderId="0" xfId="0" applyFont="1" applyAlignment="1">
      <alignment horizontal="center"/>
    </xf>
    <xf numFmtId="0" fontId="5" fillId="0" borderId="0" xfId="0" applyFont="1" applyAlignment="1">
      <alignment horizontal="center"/>
    </xf>
    <xf numFmtId="0" fontId="22" fillId="0" borderId="0" xfId="0" applyFont="1"/>
    <xf numFmtId="38" fontId="16" fillId="0" borderId="14" xfId="1" applyFont="1" applyBorder="1"/>
    <xf numFmtId="0" fontId="15" fillId="0" borderId="15" xfId="0" applyFont="1" applyBorder="1" applyAlignment="1">
      <alignment horizontal="center"/>
    </xf>
    <xf numFmtId="0" fontId="15" fillId="0" borderId="0" xfId="0" applyFont="1" applyAlignment="1">
      <alignment horizontal="center"/>
    </xf>
    <xf numFmtId="0" fontId="11" fillId="0" borderId="0" xfId="0" applyFont="1" applyAlignment="1">
      <alignment horizontal="center"/>
    </xf>
    <xf numFmtId="0" fontId="11" fillId="0" borderId="0" xfId="0" applyFont="1" applyAlignment="1">
      <alignment horizontal="distributed" indent="1"/>
    </xf>
    <xf numFmtId="0" fontId="11" fillId="0" borderId="2" xfId="0" applyFont="1" applyBorder="1" applyAlignment="1">
      <alignment horizontal="distributed" vertical="center" justifyLastLine="1"/>
    </xf>
    <xf numFmtId="0" fontId="11" fillId="0" borderId="0" xfId="0" applyFont="1" applyAlignment="1">
      <alignment horizontal="distributed"/>
    </xf>
    <xf numFmtId="38" fontId="9" fillId="0" borderId="0" xfId="1" applyFont="1" applyBorder="1"/>
    <xf numFmtId="0" fontId="11" fillId="0" borderId="15" xfId="0" applyFont="1" applyBorder="1" applyAlignment="1">
      <alignment horizontal="distributed"/>
    </xf>
    <xf numFmtId="0" fontId="11" fillId="0" borderId="14" xfId="0" applyFont="1" applyBorder="1" applyAlignment="1">
      <alignment horizontal="distributed"/>
    </xf>
    <xf numFmtId="177" fontId="14" fillId="0" borderId="0" xfId="0" applyNumberFormat="1" applyFont="1"/>
    <xf numFmtId="0" fontId="11" fillId="0" borderId="7" xfId="0" applyFont="1" applyBorder="1" applyAlignment="1">
      <alignment horizontal="distributed"/>
    </xf>
    <xf numFmtId="177" fontId="16" fillId="0" borderId="0" xfId="0" applyNumberFormat="1" applyFont="1"/>
    <xf numFmtId="0" fontId="8" fillId="0" borderId="7" xfId="0" applyFont="1" applyBorder="1" applyAlignment="1">
      <alignment horizontal="distributed" justifyLastLine="1"/>
    </xf>
    <xf numFmtId="0" fontId="15" fillId="0" borderId="0" xfId="0" applyFont="1" applyAlignment="1">
      <alignment horizontal="right"/>
    </xf>
    <xf numFmtId="0" fontId="14" fillId="0" borderId="18" xfId="0" applyFont="1" applyBorder="1" applyAlignment="1">
      <alignment horizontal="distributed"/>
    </xf>
    <xf numFmtId="0" fontId="15" fillId="0" borderId="18" xfId="0" applyFont="1" applyBorder="1"/>
    <xf numFmtId="0" fontId="11" fillId="0" borderId="24" xfId="0" applyFont="1" applyBorder="1" applyAlignment="1">
      <alignment horizontal="distributed" vertical="center" justifyLastLine="1"/>
    </xf>
    <xf numFmtId="0" fontId="0" fillId="0" borderId="5" xfId="0" applyBorder="1" applyAlignment="1">
      <alignment horizontal="distributed" vertical="center" justifyLastLine="1"/>
    </xf>
    <xf numFmtId="38" fontId="8" fillId="0" borderId="0" xfId="1" applyFont="1"/>
    <xf numFmtId="178" fontId="8" fillId="0" borderId="0" xfId="1" applyNumberFormat="1" applyFont="1"/>
    <xf numFmtId="179" fontId="8" fillId="0" borderId="0" xfId="1" applyNumberFormat="1" applyFont="1"/>
    <xf numFmtId="180" fontId="8" fillId="0" borderId="0" xfId="1" applyNumberFormat="1" applyFont="1"/>
    <xf numFmtId="178" fontId="8" fillId="0" borderId="0" xfId="1" applyNumberFormat="1" applyFont="1" applyBorder="1"/>
    <xf numFmtId="38" fontId="9" fillId="0" borderId="0" xfId="1" applyFont="1"/>
    <xf numFmtId="180" fontId="9" fillId="0" borderId="0" xfId="1" applyNumberFormat="1" applyFont="1"/>
    <xf numFmtId="178" fontId="14" fillId="0" borderId="0" xfId="1" applyNumberFormat="1" applyFont="1" applyBorder="1"/>
    <xf numFmtId="179" fontId="14" fillId="0" borderId="0" xfId="1" applyNumberFormat="1" applyFont="1" applyBorder="1"/>
    <xf numFmtId="180" fontId="14" fillId="0" borderId="0" xfId="1" applyNumberFormat="1" applyFont="1" applyBorder="1"/>
    <xf numFmtId="38" fontId="11" fillId="0" borderId="0" xfId="1" applyFont="1" applyBorder="1" applyAlignment="1">
      <alignment horizontal="center"/>
    </xf>
    <xf numFmtId="178" fontId="14" fillId="0" borderId="14" xfId="1" applyNumberFormat="1" applyFont="1" applyBorder="1"/>
    <xf numFmtId="179" fontId="14" fillId="0" borderId="14" xfId="1" applyNumberFormat="1" applyFont="1" applyBorder="1"/>
    <xf numFmtId="180" fontId="14" fillId="0" borderId="14" xfId="1" applyNumberFormat="1" applyFont="1" applyBorder="1"/>
    <xf numFmtId="38" fontId="11" fillId="0" borderId="15" xfId="1" applyFont="1" applyBorder="1" applyAlignment="1">
      <alignment horizontal="center"/>
    </xf>
    <xf numFmtId="181" fontId="14" fillId="0" borderId="0" xfId="1" applyNumberFormat="1" applyFont="1" applyFill="1" applyBorder="1"/>
    <xf numFmtId="41" fontId="14" fillId="0" borderId="0" xfId="1" applyNumberFormat="1" applyFont="1" applyFill="1" applyBorder="1"/>
    <xf numFmtId="182" fontId="14" fillId="0" borderId="0" xfId="1" applyNumberFormat="1" applyFont="1" applyFill="1" applyBorder="1"/>
    <xf numFmtId="183" fontId="14" fillId="0" borderId="19" xfId="1" applyNumberFormat="1" applyFont="1" applyFill="1" applyBorder="1"/>
    <xf numFmtId="38" fontId="11" fillId="0" borderId="7" xfId="1" applyFont="1" applyBorder="1" applyAlignment="1">
      <alignment horizontal="left"/>
    </xf>
    <xf numFmtId="38" fontId="11" fillId="0" borderId="7" xfId="1" applyFont="1" applyBorder="1" applyAlignment="1"/>
    <xf numFmtId="38" fontId="11" fillId="0" borderId="0" xfId="1" applyFont="1" applyBorder="1" applyAlignment="1">
      <alignment horizontal="right"/>
    </xf>
    <xf numFmtId="38" fontId="11" fillId="0" borderId="0" xfId="1" applyFont="1" applyBorder="1" applyAlignment="1"/>
    <xf numFmtId="38" fontId="21" fillId="0" borderId="0" xfId="1" applyFont="1"/>
    <xf numFmtId="0" fontId="8" fillId="0" borderId="0" xfId="1" applyNumberFormat="1" applyFont="1" applyBorder="1"/>
    <xf numFmtId="181" fontId="16" fillId="0" borderId="0" xfId="1" applyNumberFormat="1" applyFont="1" applyBorder="1"/>
    <xf numFmtId="182" fontId="16" fillId="0" borderId="0" xfId="1" applyNumberFormat="1" applyFont="1" applyBorder="1"/>
    <xf numFmtId="183" fontId="16" fillId="0" borderId="19" xfId="1" applyNumberFormat="1" applyFont="1" applyBorder="1"/>
    <xf numFmtId="38" fontId="15" fillId="0" borderId="7" xfId="1" applyFont="1" applyBorder="1" applyAlignment="1">
      <alignment horizontal="center"/>
    </xf>
    <xf numFmtId="38" fontId="15" fillId="0" borderId="0" xfId="1" applyFont="1" applyBorder="1" applyAlignment="1">
      <alignment horizontal="center"/>
    </xf>
    <xf numFmtId="181" fontId="14" fillId="0" borderId="0" xfId="1" applyNumberFormat="1" applyFont="1" applyBorder="1"/>
    <xf numFmtId="182" fontId="14" fillId="0" borderId="0" xfId="1" applyNumberFormat="1" applyFont="1" applyBorder="1"/>
    <xf numFmtId="183" fontId="14" fillId="0" borderId="19" xfId="1" applyNumberFormat="1" applyFont="1" applyBorder="1"/>
    <xf numFmtId="38" fontId="11" fillId="0" borderId="7" xfId="1" applyFont="1" applyBorder="1" applyAlignment="1">
      <alignment horizontal="center"/>
    </xf>
    <xf numFmtId="38" fontId="11" fillId="0" borderId="0" xfId="1" applyFont="1" applyBorder="1" applyAlignment="1">
      <alignment horizontal="center"/>
    </xf>
    <xf numFmtId="181" fontId="14" fillId="0" borderId="0" xfId="1" applyNumberFormat="1" applyFont="1" applyBorder="1" applyAlignment="1">
      <alignment horizontal="right"/>
    </xf>
    <xf numFmtId="38" fontId="11" fillId="0" borderId="7" xfId="1" applyFont="1" applyBorder="1" applyAlignment="1">
      <alignment horizontal="distributed" justifyLastLine="1"/>
    </xf>
    <xf numFmtId="38" fontId="11" fillId="0" borderId="0" xfId="1" applyFont="1" applyBorder="1" applyAlignment="1">
      <alignment horizontal="distributed" justifyLastLine="1"/>
    </xf>
    <xf numFmtId="0" fontId="8" fillId="0" borderId="7" xfId="0" applyFont="1" applyBorder="1" applyAlignment="1">
      <alignment horizontal="left" vertical="center"/>
    </xf>
    <xf numFmtId="0" fontId="8" fillId="0" borderId="0" xfId="0" applyFont="1" applyAlignment="1">
      <alignment horizontal="left" vertical="center"/>
    </xf>
    <xf numFmtId="38" fontId="14" fillId="0" borderId="0" xfId="1" applyFont="1" applyBorder="1" applyAlignment="1">
      <alignment horizontal="left" vertical="center"/>
    </xf>
    <xf numFmtId="41" fontId="23" fillId="0" borderId="0" xfId="1" applyNumberFormat="1" applyFont="1" applyFill="1" applyBorder="1"/>
    <xf numFmtId="41" fontId="23" fillId="0" borderId="19" xfId="1" applyNumberFormat="1" applyFont="1" applyFill="1" applyBorder="1"/>
    <xf numFmtId="38" fontId="11" fillId="0" borderId="7" xfId="1" applyFont="1" applyBorder="1" applyAlignment="1">
      <alignment horizontal="center"/>
    </xf>
    <xf numFmtId="179" fontId="14" fillId="0" borderId="0" xfId="1" applyNumberFormat="1" applyFont="1" applyFill="1" applyBorder="1"/>
    <xf numFmtId="181" fontId="16" fillId="0" borderId="0" xfId="1" applyNumberFormat="1" applyFont="1" applyFill="1" applyBorder="1"/>
    <xf numFmtId="41" fontId="16" fillId="0" borderId="0" xfId="1" applyNumberFormat="1" applyFont="1" applyFill="1" applyBorder="1"/>
    <xf numFmtId="179" fontId="16" fillId="0" borderId="0" xfId="1" applyNumberFormat="1" applyFont="1" applyFill="1" applyBorder="1"/>
    <xf numFmtId="183" fontId="16" fillId="0" borderId="19" xfId="1" applyNumberFormat="1" applyFont="1" applyFill="1" applyBorder="1"/>
    <xf numFmtId="178" fontId="11" fillId="0" borderId="18" xfId="1" applyNumberFormat="1" applyFont="1" applyBorder="1" applyAlignment="1">
      <alignment horizontal="right"/>
    </xf>
    <xf numFmtId="38" fontId="11" fillId="0" borderId="18" xfId="1" applyFont="1" applyBorder="1" applyAlignment="1">
      <alignment horizontal="right"/>
    </xf>
    <xf numFmtId="179" fontId="11" fillId="0" borderId="18" xfId="1" applyNumberFormat="1" applyFont="1" applyBorder="1" applyAlignment="1">
      <alignment horizontal="right"/>
    </xf>
    <xf numFmtId="180" fontId="11" fillId="0" borderId="13" xfId="1" applyNumberFormat="1" applyFont="1" applyBorder="1" applyAlignment="1">
      <alignment horizontal="right"/>
    </xf>
    <xf numFmtId="38" fontId="11" fillId="0" borderId="7" xfId="1" applyFont="1" applyBorder="1"/>
    <xf numFmtId="38" fontId="8" fillId="0" borderId="0" xfId="1" applyFont="1" applyAlignment="1">
      <alignment horizontal="distributed" justifyLastLine="1"/>
    </xf>
    <xf numFmtId="38" fontId="8" fillId="0" borderId="0" xfId="1" applyFont="1" applyBorder="1" applyAlignment="1">
      <alignment horizontal="distributed" justifyLastLine="1"/>
    </xf>
    <xf numFmtId="178" fontId="11" fillId="0" borderId="10" xfId="1" applyNumberFormat="1" applyFont="1" applyBorder="1" applyAlignment="1">
      <alignment horizontal="distributed" vertical="center" justifyLastLine="1"/>
    </xf>
    <xf numFmtId="178" fontId="11" fillId="0" borderId="23" xfId="1" applyNumberFormat="1" applyFont="1" applyBorder="1" applyAlignment="1">
      <alignment horizontal="distributed" vertical="center" justifyLastLine="1"/>
    </xf>
    <xf numFmtId="178" fontId="11" fillId="0" borderId="16" xfId="1" applyNumberFormat="1" applyFont="1" applyBorder="1" applyAlignment="1">
      <alignment horizontal="distributed" vertical="center" justifyLastLine="1"/>
    </xf>
    <xf numFmtId="178" fontId="11" fillId="0" borderId="14" xfId="1" applyNumberFormat="1" applyFont="1" applyBorder="1" applyAlignment="1">
      <alignment horizontal="distributed" vertical="center" justifyLastLine="1"/>
    </xf>
    <xf numFmtId="0" fontId="11" fillId="0" borderId="17" xfId="0" applyFont="1" applyBorder="1" applyAlignment="1">
      <alignment horizontal="distributed" vertical="center" justifyLastLine="1"/>
    </xf>
    <xf numFmtId="38" fontId="11" fillId="0" borderId="23" xfId="1" applyFont="1" applyBorder="1" applyAlignment="1">
      <alignment horizontal="distributed" vertical="center" justifyLastLine="1" shrinkToFit="1"/>
    </xf>
    <xf numFmtId="38" fontId="11" fillId="0" borderId="23" xfId="1" applyFont="1" applyBorder="1" applyAlignment="1">
      <alignment horizontal="distributed" vertical="center" wrapText="1" justifyLastLine="1"/>
    </xf>
    <xf numFmtId="0" fontId="11" fillId="0" borderId="15" xfId="0" applyFont="1" applyBorder="1" applyAlignment="1">
      <alignment horizontal="distributed" vertical="center" justifyLastLine="1"/>
    </xf>
    <xf numFmtId="0" fontId="11" fillId="0" borderId="16" xfId="0" applyFont="1" applyBorder="1" applyAlignment="1">
      <alignment horizontal="distributed" vertical="center" justifyLastLine="1"/>
    </xf>
    <xf numFmtId="0" fontId="0" fillId="0" borderId="4" xfId="0" applyBorder="1" applyAlignment="1">
      <alignment horizontal="distributed" vertical="center" wrapText="1" justifyLastLine="1"/>
    </xf>
    <xf numFmtId="178" fontId="11" fillId="0" borderId="3" xfId="1" applyNumberFormat="1" applyFont="1" applyBorder="1" applyAlignment="1">
      <alignment horizontal="distributed" vertical="center" wrapText="1" justifyLastLine="1"/>
    </xf>
    <xf numFmtId="178" fontId="11" fillId="0" borderId="24" xfId="1" applyNumberFormat="1" applyFont="1" applyBorder="1" applyAlignment="1">
      <alignment horizontal="distributed" vertical="center" justifyLastLine="1" shrinkToFit="1"/>
    </xf>
    <xf numFmtId="0" fontId="0" fillId="0" borderId="5" xfId="0" applyBorder="1" applyAlignment="1">
      <alignment horizontal="distributed" vertical="center" wrapText="1" justifyLastLine="1"/>
    </xf>
    <xf numFmtId="178" fontId="11" fillId="0" borderId="4" xfId="1" applyNumberFormat="1" applyFont="1" applyBorder="1" applyAlignment="1">
      <alignment horizontal="distributed" vertical="center" wrapText="1" justifyLastLine="1"/>
    </xf>
    <xf numFmtId="38" fontId="11" fillId="0" borderId="21" xfId="1" applyFont="1" applyBorder="1" applyAlignment="1">
      <alignment horizontal="distributed" vertical="center" wrapText="1" justifyLastLine="1"/>
    </xf>
    <xf numFmtId="38" fontId="11" fillId="0" borderId="3" xfId="1" applyFont="1" applyBorder="1" applyAlignment="1">
      <alignment horizontal="distributed" vertical="center" justifyLastLine="1"/>
    </xf>
    <xf numFmtId="38" fontId="11" fillId="0" borderId="2" xfId="1" applyFont="1" applyBorder="1" applyAlignment="1">
      <alignment horizontal="distributed" vertical="center" justifyLastLine="1"/>
    </xf>
    <xf numFmtId="38" fontId="11" fillId="0" borderId="6" xfId="1" applyFont="1" applyBorder="1" applyAlignment="1">
      <alignment horizontal="distributed" vertical="center" wrapText="1" justifyLastLine="1"/>
    </xf>
    <xf numFmtId="38" fontId="11" fillId="0" borderId="1" xfId="1" applyFont="1" applyBorder="1" applyAlignment="1">
      <alignment horizontal="distributed" vertical="center" justifyLastLine="1"/>
    </xf>
    <xf numFmtId="38" fontId="6" fillId="0" borderId="0" xfId="1" applyFont="1"/>
    <xf numFmtId="38" fontId="6" fillId="0" borderId="0" xfId="1" applyFont="1" applyBorder="1"/>
    <xf numFmtId="178" fontId="6" fillId="0" borderId="0" xfId="1" applyNumberFormat="1" applyFont="1"/>
    <xf numFmtId="180" fontId="6" fillId="0" borderId="0" xfId="1" applyNumberFormat="1" applyFont="1"/>
    <xf numFmtId="38" fontId="6" fillId="0" borderId="0" xfId="1" applyFont="1" applyAlignment="1">
      <alignment horizontal="left"/>
    </xf>
    <xf numFmtId="179" fontId="6" fillId="0" borderId="0" xfId="1" applyNumberFormat="1" applyFont="1"/>
    <xf numFmtId="38" fontId="6" fillId="0" borderId="0" xfId="1" applyFont="1" applyAlignment="1">
      <alignment horizontal="right"/>
    </xf>
    <xf numFmtId="180" fontId="6" fillId="0" borderId="0" xfId="1" applyNumberFormat="1" applyFont="1" applyAlignment="1">
      <alignment horizontal="left"/>
    </xf>
    <xf numFmtId="38" fontId="5" fillId="0" borderId="0" xfId="1" applyFont="1"/>
    <xf numFmtId="38" fontId="5" fillId="0" borderId="0" xfId="1" applyFont="1" applyBorder="1"/>
    <xf numFmtId="178" fontId="5" fillId="0" borderId="0" xfId="1" applyNumberFormat="1" applyFont="1"/>
    <xf numFmtId="38" fontId="5" fillId="0" borderId="0" xfId="1" applyFont="1" applyAlignment="1">
      <alignment horizontal="right"/>
    </xf>
    <xf numFmtId="179" fontId="5" fillId="0" borderId="0" xfId="1" applyNumberFormat="1" applyFont="1"/>
    <xf numFmtId="180" fontId="5" fillId="0" borderId="0" xfId="1" applyNumberFormat="1" applyFont="1"/>
    <xf numFmtId="38" fontId="3" fillId="0" borderId="0" xfId="1" applyFont="1"/>
    <xf numFmtId="38" fontId="3" fillId="0" borderId="0" xfId="1" applyFont="1" applyBorder="1"/>
    <xf numFmtId="178" fontId="3" fillId="0" borderId="0" xfId="1" applyNumberFormat="1" applyFont="1"/>
    <xf numFmtId="38" fontId="3" fillId="0" borderId="0" xfId="1" applyFont="1" applyAlignment="1">
      <alignment horizontal="right"/>
    </xf>
    <xf numFmtId="179" fontId="3" fillId="0" borderId="0" xfId="1" applyNumberFormat="1" applyFont="1"/>
    <xf numFmtId="180" fontId="3" fillId="0" borderId="0" xfId="1" applyNumberFormat="1" applyFont="1"/>
    <xf numFmtId="0" fontId="8" fillId="0" borderId="15" xfId="0" applyFont="1" applyBorder="1"/>
    <xf numFmtId="41" fontId="14" fillId="0" borderId="0" xfId="0" applyNumberFormat="1" applyFont="1" applyAlignment="1">
      <alignment horizontal="right"/>
    </xf>
    <xf numFmtId="41" fontId="14" fillId="0" borderId="19" xfId="0" applyNumberFormat="1" applyFont="1" applyBorder="1"/>
    <xf numFmtId="0" fontId="12" fillId="0" borderId="0" xfId="0" applyFont="1" applyAlignment="1">
      <alignment horizontal="distributed" wrapText="1"/>
    </xf>
    <xf numFmtId="0" fontId="11" fillId="0" borderId="0" xfId="0" applyFont="1" applyAlignment="1">
      <alignment horizontal="distributed" wrapText="1"/>
    </xf>
    <xf numFmtId="41" fontId="16" fillId="0" borderId="0" xfId="0" applyNumberFormat="1" applyFont="1"/>
    <xf numFmtId="41" fontId="16" fillId="0" borderId="19" xfId="0" applyNumberFormat="1" applyFont="1" applyBorder="1"/>
    <xf numFmtId="0" fontId="15" fillId="0" borderId="7" xfId="0" applyFont="1" applyBorder="1" applyAlignment="1">
      <alignment horizontal="center"/>
    </xf>
    <xf numFmtId="41" fontId="16" fillId="0" borderId="0" xfId="0" applyNumberFormat="1" applyFont="1" applyAlignment="1">
      <alignment horizontal="right"/>
    </xf>
    <xf numFmtId="0" fontId="11" fillId="0" borderId="7" xfId="0" applyFont="1" applyBorder="1" applyAlignment="1">
      <alignment horizontal="center"/>
    </xf>
    <xf numFmtId="41" fontId="14" fillId="0" borderId="19" xfId="0" applyNumberFormat="1" applyFont="1" applyBorder="1" applyAlignment="1">
      <alignment horizontal="right"/>
    </xf>
    <xf numFmtId="0" fontId="11" fillId="0" borderId="18" xfId="0" applyFont="1" applyBorder="1" applyAlignment="1">
      <alignment horizontal="distributed" vertical="center" justifyLastLine="1" shrinkToFit="1"/>
    </xf>
    <xf numFmtId="0" fontId="11" fillId="0" borderId="25" xfId="0" applyFont="1" applyBorder="1" applyAlignment="1">
      <alignment horizontal="distributed" vertical="center" wrapText="1" justifyLastLine="1" shrinkToFit="1"/>
    </xf>
    <xf numFmtId="0" fontId="12" fillId="0" borderId="24" xfId="0" applyFont="1" applyBorder="1" applyAlignment="1">
      <alignment horizontal="distributed" vertical="center" justifyLastLine="1" shrinkToFit="1"/>
    </xf>
    <xf numFmtId="0" fontId="12" fillId="0" borderId="5" xfId="0" applyFont="1" applyBorder="1" applyAlignment="1">
      <alignment horizontal="distributed" vertical="center" justifyLastLine="1" shrinkToFit="1"/>
    </xf>
    <xf numFmtId="0" fontId="8" fillId="0" borderId="4" xfId="0" applyFont="1" applyBorder="1" applyAlignment="1">
      <alignment horizontal="distributed" justifyLastLine="1"/>
    </xf>
    <xf numFmtId="0" fontId="11" fillId="0" borderId="15" xfId="0" applyFont="1" applyBorder="1"/>
    <xf numFmtId="0" fontId="11" fillId="0" borderId="14" xfId="0" applyFont="1" applyBorder="1"/>
    <xf numFmtId="177" fontId="14" fillId="0" borderId="14" xfId="0" applyNumberFormat="1" applyFont="1" applyBorder="1"/>
    <xf numFmtId="177" fontId="14" fillId="0" borderId="17" xfId="0" applyNumberFormat="1" applyFont="1" applyBorder="1"/>
    <xf numFmtId="184" fontId="14" fillId="0" borderId="0" xfId="0" applyNumberFormat="1" applyFont="1"/>
    <xf numFmtId="184" fontId="14" fillId="0" borderId="0" xfId="0" applyNumberFormat="1" applyFont="1" applyAlignment="1">
      <alignment horizontal="right"/>
    </xf>
    <xf numFmtId="184" fontId="14" fillId="0" borderId="19" xfId="0" applyNumberFormat="1" applyFont="1" applyBorder="1"/>
    <xf numFmtId="184" fontId="16" fillId="0" borderId="0" xfId="0" applyNumberFormat="1" applyFont="1"/>
    <xf numFmtId="184" fontId="16" fillId="0" borderId="19" xfId="0" applyNumberFormat="1" applyFont="1" applyBorder="1"/>
    <xf numFmtId="0" fontId="24" fillId="0" borderId="7" xfId="0" applyFont="1" applyBorder="1" applyAlignment="1">
      <alignment horizontal="center"/>
    </xf>
    <xf numFmtId="0" fontId="15" fillId="0" borderId="0" xfId="0" applyFont="1" applyAlignment="1">
      <alignment horizontal="center"/>
    </xf>
    <xf numFmtId="0" fontId="11" fillId="0" borderId="7" xfId="0" applyFont="1" applyBorder="1" applyAlignment="1">
      <alignment horizontal="center"/>
    </xf>
    <xf numFmtId="0" fontId="11" fillId="0" borderId="0" xfId="0" applyFont="1" applyAlignment="1">
      <alignment horizontal="center"/>
    </xf>
    <xf numFmtId="0" fontId="25" fillId="0" borderId="7" xfId="0" applyFont="1" applyBorder="1" applyAlignment="1">
      <alignment horizontal="center"/>
    </xf>
    <xf numFmtId="0" fontId="12" fillId="0" borderId="16" xfId="0" applyFont="1" applyBorder="1" applyAlignment="1">
      <alignment horizontal="distributed" vertical="top" justifyLastLine="1"/>
    </xf>
    <xf numFmtId="0" fontId="11" fillId="0" borderId="14" xfId="0" applyFont="1" applyBorder="1" applyAlignment="1">
      <alignment horizontal="distributed" vertical="center" justifyLastLine="1"/>
    </xf>
    <xf numFmtId="0" fontId="12" fillId="0" borderId="6" xfId="0" applyFont="1" applyBorder="1" applyAlignment="1">
      <alignment horizontal="distributed" justifyLastLine="1"/>
    </xf>
    <xf numFmtId="0" fontId="5" fillId="0" borderId="0" xfId="0" applyFont="1" applyAlignment="1">
      <alignment horizontal="center"/>
    </xf>
    <xf numFmtId="0" fontId="13" fillId="0" borderId="14" xfId="0" applyFont="1" applyBorder="1"/>
    <xf numFmtId="185" fontId="13" fillId="0" borderId="14" xfId="0" applyNumberFormat="1" applyFont="1" applyBorder="1"/>
    <xf numFmtId="0" fontId="13" fillId="0" borderId="15" xfId="0" applyFont="1" applyBorder="1"/>
    <xf numFmtId="185" fontId="14" fillId="0" borderId="0" xfId="1" applyNumberFormat="1" applyFont="1" applyAlignment="1">
      <alignment horizontal="right"/>
    </xf>
    <xf numFmtId="185" fontId="14" fillId="0" borderId="0" xfId="0" applyNumberFormat="1" applyFont="1"/>
    <xf numFmtId="0" fontId="12" fillId="0" borderId="7" xfId="0" applyFont="1" applyBorder="1" applyAlignment="1">
      <alignment horizontal="distributed"/>
    </xf>
    <xf numFmtId="0" fontId="13" fillId="0" borderId="0" xfId="0" applyFont="1" applyAlignment="1">
      <alignment horizontal="distributed"/>
    </xf>
    <xf numFmtId="0" fontId="13" fillId="0" borderId="0" xfId="0" applyFont="1"/>
    <xf numFmtId="0" fontId="13" fillId="0" borderId="0" xfId="0" applyFont="1"/>
    <xf numFmtId="185" fontId="14" fillId="0" borderId="0" xfId="0" applyNumberFormat="1" applyFont="1" applyAlignment="1">
      <alignment horizontal="right"/>
    </xf>
    <xf numFmtId="186" fontId="14" fillId="0" borderId="0" xfId="1" applyNumberFormat="1" applyFont="1" applyAlignment="1">
      <alignment horizontal="right"/>
    </xf>
    <xf numFmtId="186" fontId="14" fillId="0" borderId="0" xfId="0" applyNumberFormat="1" applyFont="1" applyAlignment="1">
      <alignment horizontal="right"/>
    </xf>
    <xf numFmtId="187" fontId="14" fillId="0" borderId="0" xfId="1" applyNumberFormat="1" applyFont="1" applyAlignment="1">
      <alignment horizontal="right"/>
    </xf>
    <xf numFmtId="187" fontId="14" fillId="0" borderId="0" xfId="0" applyNumberFormat="1" applyFont="1"/>
    <xf numFmtId="0" fontId="14" fillId="0" borderId="0" xfId="0" applyFont="1"/>
    <xf numFmtId="187" fontId="16" fillId="0" borderId="0" xfId="1" applyNumberFormat="1" applyFont="1" applyAlignment="1">
      <alignment horizontal="right"/>
    </xf>
    <xf numFmtId="187" fontId="16" fillId="0" borderId="0" xfId="1" applyNumberFormat="1" applyFont="1"/>
    <xf numFmtId="187" fontId="16" fillId="0" borderId="0" xfId="0" applyNumberFormat="1" applyFont="1"/>
    <xf numFmtId="0" fontId="13" fillId="0" borderId="7" xfId="0" applyFont="1" applyBorder="1" applyAlignment="1">
      <alignment horizontal="distributed"/>
    </xf>
    <xf numFmtId="0" fontId="18" fillId="0" borderId="0" xfId="0" applyFont="1" applyAlignment="1">
      <alignment horizontal="distributed"/>
    </xf>
    <xf numFmtId="0" fontId="14" fillId="0" borderId="0" xfId="0" applyFont="1" applyAlignment="1">
      <alignment horizontal="distributed"/>
    </xf>
    <xf numFmtId="0" fontId="12" fillId="0" borderId="0" xfId="0" applyFont="1" applyAlignment="1">
      <alignment horizontal="distributed" vertical="center" justifyLastLine="1"/>
    </xf>
    <xf numFmtId="177" fontId="13" fillId="0" borderId="0" xfId="0" applyNumberFormat="1" applyFont="1"/>
    <xf numFmtId="177" fontId="13" fillId="0" borderId="0" xfId="0" applyNumberFormat="1" applyFont="1" applyAlignment="1">
      <alignment horizontal="right"/>
    </xf>
    <xf numFmtId="177" fontId="6" fillId="0" borderId="0" xfId="0" applyNumberFormat="1" applyFont="1" applyAlignment="1">
      <alignment horizontal="right"/>
    </xf>
    <xf numFmtId="177" fontId="6" fillId="0" borderId="0" xfId="0" applyNumberFormat="1" applyFont="1"/>
  </cellXfs>
  <cellStyles count="2">
    <cellStyle name="桁区切り 2" xfId="1" xr:uid="{72F4408D-7F4C-4EED-9AE0-166A4A9979EB}"/>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333375</xdr:colOff>
      <xdr:row>20</xdr:row>
      <xdr:rowOff>47625</xdr:rowOff>
    </xdr:from>
    <xdr:to>
      <xdr:col>1</xdr:col>
      <xdr:colOff>390525</xdr:colOff>
      <xdr:row>27</xdr:row>
      <xdr:rowOff>123825</xdr:rowOff>
    </xdr:to>
    <xdr:sp macro="" textlink="">
      <xdr:nvSpPr>
        <xdr:cNvPr id="2" name="AutoShape 1">
          <a:extLst>
            <a:ext uri="{FF2B5EF4-FFF2-40B4-BE49-F238E27FC236}">
              <a16:creationId xmlns:a16="http://schemas.microsoft.com/office/drawing/2014/main" id="{FE7FE44B-A84B-4E90-BC8A-540F15A9E35C}"/>
            </a:ext>
          </a:extLst>
        </xdr:cNvPr>
        <xdr:cNvSpPr>
          <a:spLocks/>
        </xdr:cNvSpPr>
      </xdr:nvSpPr>
      <xdr:spPr bwMode="auto">
        <a:xfrm>
          <a:off x="939800" y="3282950"/>
          <a:ext cx="57150" cy="1209675"/>
        </a:xfrm>
        <a:prstGeom prst="leftBrace">
          <a:avLst>
            <a:gd name="adj1" fmla="val 172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352425</xdr:colOff>
      <xdr:row>59</xdr:row>
      <xdr:rowOff>28575</xdr:rowOff>
    </xdr:from>
    <xdr:to>
      <xdr:col>1</xdr:col>
      <xdr:colOff>390525</xdr:colOff>
      <xdr:row>61</xdr:row>
      <xdr:rowOff>133350</xdr:rowOff>
    </xdr:to>
    <xdr:sp macro="" textlink="">
      <xdr:nvSpPr>
        <xdr:cNvPr id="3" name="AutoShape 2">
          <a:extLst>
            <a:ext uri="{FF2B5EF4-FFF2-40B4-BE49-F238E27FC236}">
              <a16:creationId xmlns:a16="http://schemas.microsoft.com/office/drawing/2014/main" id="{9BE101F8-6082-4603-B026-19E74A295296}"/>
            </a:ext>
          </a:extLst>
        </xdr:cNvPr>
        <xdr:cNvSpPr>
          <a:spLocks/>
        </xdr:cNvSpPr>
      </xdr:nvSpPr>
      <xdr:spPr bwMode="auto">
        <a:xfrm>
          <a:off x="958850" y="9578975"/>
          <a:ext cx="38100" cy="431800"/>
        </a:xfrm>
        <a:prstGeom prst="leftBrace">
          <a:avLst>
            <a:gd name="adj1" fmla="val 97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342900</xdr:colOff>
      <xdr:row>53</xdr:row>
      <xdr:rowOff>38100</xdr:rowOff>
    </xdr:from>
    <xdr:to>
      <xdr:col>1</xdr:col>
      <xdr:colOff>400050</xdr:colOff>
      <xdr:row>56</xdr:row>
      <xdr:rowOff>133350</xdr:rowOff>
    </xdr:to>
    <xdr:sp macro="" textlink="">
      <xdr:nvSpPr>
        <xdr:cNvPr id="4" name="AutoShape 3">
          <a:extLst>
            <a:ext uri="{FF2B5EF4-FFF2-40B4-BE49-F238E27FC236}">
              <a16:creationId xmlns:a16="http://schemas.microsoft.com/office/drawing/2014/main" id="{AB4780CE-4771-49D3-9C39-8D2CBA4D4D53}"/>
            </a:ext>
          </a:extLst>
        </xdr:cNvPr>
        <xdr:cNvSpPr>
          <a:spLocks/>
        </xdr:cNvSpPr>
      </xdr:nvSpPr>
      <xdr:spPr bwMode="auto">
        <a:xfrm>
          <a:off x="952500" y="8620125"/>
          <a:ext cx="57150" cy="581025"/>
        </a:xfrm>
        <a:prstGeom prst="leftBrace">
          <a:avLst>
            <a:gd name="adj1" fmla="val 888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28575</xdr:colOff>
      <xdr:row>24</xdr:row>
      <xdr:rowOff>47625</xdr:rowOff>
    </xdr:from>
    <xdr:to>
      <xdr:col>3</xdr:col>
      <xdr:colOff>85725</xdr:colOff>
      <xdr:row>25</xdr:row>
      <xdr:rowOff>123825</xdr:rowOff>
    </xdr:to>
    <xdr:sp macro="" textlink="">
      <xdr:nvSpPr>
        <xdr:cNvPr id="5" name="AutoShape 5">
          <a:extLst>
            <a:ext uri="{FF2B5EF4-FFF2-40B4-BE49-F238E27FC236}">
              <a16:creationId xmlns:a16="http://schemas.microsoft.com/office/drawing/2014/main" id="{4F51629B-DF15-45E8-AC5F-67DAEE906DE3}"/>
            </a:ext>
          </a:extLst>
        </xdr:cNvPr>
        <xdr:cNvSpPr>
          <a:spLocks/>
        </xdr:cNvSpPr>
      </xdr:nvSpPr>
      <xdr:spPr bwMode="auto">
        <a:xfrm>
          <a:off x="1854200" y="3930650"/>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26</xdr:row>
      <xdr:rowOff>47625</xdr:rowOff>
    </xdr:from>
    <xdr:to>
      <xdr:col>3</xdr:col>
      <xdr:colOff>85725</xdr:colOff>
      <xdr:row>27</xdr:row>
      <xdr:rowOff>123825</xdr:rowOff>
    </xdr:to>
    <xdr:sp macro="" textlink="">
      <xdr:nvSpPr>
        <xdr:cNvPr id="6" name="AutoShape 6">
          <a:extLst>
            <a:ext uri="{FF2B5EF4-FFF2-40B4-BE49-F238E27FC236}">
              <a16:creationId xmlns:a16="http://schemas.microsoft.com/office/drawing/2014/main" id="{0754ED6A-EBEB-43D3-980C-AFF73DA02AF2}"/>
            </a:ext>
          </a:extLst>
        </xdr:cNvPr>
        <xdr:cNvSpPr>
          <a:spLocks/>
        </xdr:cNvSpPr>
      </xdr:nvSpPr>
      <xdr:spPr bwMode="auto">
        <a:xfrm>
          <a:off x="1854200" y="4254500"/>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33</xdr:row>
      <xdr:rowOff>47625</xdr:rowOff>
    </xdr:from>
    <xdr:to>
      <xdr:col>3</xdr:col>
      <xdr:colOff>85725</xdr:colOff>
      <xdr:row>34</xdr:row>
      <xdr:rowOff>123825</xdr:rowOff>
    </xdr:to>
    <xdr:sp macro="" textlink="">
      <xdr:nvSpPr>
        <xdr:cNvPr id="7" name="AutoShape 8">
          <a:extLst>
            <a:ext uri="{FF2B5EF4-FFF2-40B4-BE49-F238E27FC236}">
              <a16:creationId xmlns:a16="http://schemas.microsoft.com/office/drawing/2014/main" id="{222344E2-4A60-4325-BD61-7EC8E4F05B26}"/>
            </a:ext>
          </a:extLst>
        </xdr:cNvPr>
        <xdr:cNvSpPr>
          <a:spLocks/>
        </xdr:cNvSpPr>
      </xdr:nvSpPr>
      <xdr:spPr bwMode="auto">
        <a:xfrm>
          <a:off x="1854200" y="5387975"/>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40</xdr:row>
      <xdr:rowOff>47625</xdr:rowOff>
    </xdr:from>
    <xdr:to>
      <xdr:col>3</xdr:col>
      <xdr:colOff>85725</xdr:colOff>
      <xdr:row>41</xdr:row>
      <xdr:rowOff>123825</xdr:rowOff>
    </xdr:to>
    <xdr:sp macro="" textlink="">
      <xdr:nvSpPr>
        <xdr:cNvPr id="8" name="AutoShape 10">
          <a:extLst>
            <a:ext uri="{FF2B5EF4-FFF2-40B4-BE49-F238E27FC236}">
              <a16:creationId xmlns:a16="http://schemas.microsoft.com/office/drawing/2014/main" id="{76F31457-C2B5-45E7-B0EE-D151D6C231AC}"/>
            </a:ext>
          </a:extLst>
        </xdr:cNvPr>
        <xdr:cNvSpPr>
          <a:spLocks/>
        </xdr:cNvSpPr>
      </xdr:nvSpPr>
      <xdr:spPr bwMode="auto">
        <a:xfrm>
          <a:off x="1854200" y="6521450"/>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323850</xdr:colOff>
      <xdr:row>36</xdr:row>
      <xdr:rowOff>38100</xdr:rowOff>
    </xdr:from>
    <xdr:to>
      <xdr:col>1</xdr:col>
      <xdr:colOff>400050</xdr:colOff>
      <xdr:row>41</xdr:row>
      <xdr:rowOff>133350</xdr:rowOff>
    </xdr:to>
    <xdr:sp macro="" textlink="">
      <xdr:nvSpPr>
        <xdr:cNvPr id="9" name="AutoShape 12">
          <a:extLst>
            <a:ext uri="{FF2B5EF4-FFF2-40B4-BE49-F238E27FC236}">
              <a16:creationId xmlns:a16="http://schemas.microsoft.com/office/drawing/2014/main" id="{3B6B5FB8-7B00-4D71-BD72-F4258D77CDE8}"/>
            </a:ext>
          </a:extLst>
        </xdr:cNvPr>
        <xdr:cNvSpPr>
          <a:spLocks/>
        </xdr:cNvSpPr>
      </xdr:nvSpPr>
      <xdr:spPr bwMode="auto">
        <a:xfrm>
          <a:off x="933450" y="5867400"/>
          <a:ext cx="76200" cy="904875"/>
        </a:xfrm>
        <a:prstGeom prst="leftBrace">
          <a:avLst>
            <a:gd name="adj1" fmla="val 9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342900</xdr:colOff>
      <xdr:row>29</xdr:row>
      <xdr:rowOff>38100</xdr:rowOff>
    </xdr:from>
    <xdr:to>
      <xdr:col>1</xdr:col>
      <xdr:colOff>400050</xdr:colOff>
      <xdr:row>34</xdr:row>
      <xdr:rowOff>133350</xdr:rowOff>
    </xdr:to>
    <xdr:sp macro="" textlink="">
      <xdr:nvSpPr>
        <xdr:cNvPr id="10" name="AutoShape 13">
          <a:extLst>
            <a:ext uri="{FF2B5EF4-FFF2-40B4-BE49-F238E27FC236}">
              <a16:creationId xmlns:a16="http://schemas.microsoft.com/office/drawing/2014/main" id="{82D84046-195D-4E03-838C-C6C437F386CC}"/>
            </a:ext>
          </a:extLst>
        </xdr:cNvPr>
        <xdr:cNvSpPr>
          <a:spLocks/>
        </xdr:cNvSpPr>
      </xdr:nvSpPr>
      <xdr:spPr bwMode="auto">
        <a:xfrm>
          <a:off x="952500" y="4733925"/>
          <a:ext cx="57150" cy="904875"/>
        </a:xfrm>
        <a:prstGeom prst="leftBrace">
          <a:avLst>
            <a:gd name="adj1" fmla="val 1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342900</xdr:colOff>
      <xdr:row>43</xdr:row>
      <xdr:rowOff>28575</xdr:rowOff>
    </xdr:from>
    <xdr:to>
      <xdr:col>1</xdr:col>
      <xdr:colOff>400050</xdr:colOff>
      <xdr:row>47</xdr:row>
      <xdr:rowOff>133350</xdr:rowOff>
    </xdr:to>
    <xdr:sp macro="" textlink="">
      <xdr:nvSpPr>
        <xdr:cNvPr id="11" name="AutoShape 14">
          <a:extLst>
            <a:ext uri="{FF2B5EF4-FFF2-40B4-BE49-F238E27FC236}">
              <a16:creationId xmlns:a16="http://schemas.microsoft.com/office/drawing/2014/main" id="{C056597E-49A4-4173-8CD8-241D5ED722B1}"/>
            </a:ext>
          </a:extLst>
        </xdr:cNvPr>
        <xdr:cNvSpPr>
          <a:spLocks/>
        </xdr:cNvSpPr>
      </xdr:nvSpPr>
      <xdr:spPr bwMode="auto">
        <a:xfrm>
          <a:off x="952500" y="6988175"/>
          <a:ext cx="57150" cy="755650"/>
        </a:xfrm>
        <a:prstGeom prst="leftBrace">
          <a:avLst>
            <a:gd name="adj1" fmla="val 1013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28575</xdr:colOff>
      <xdr:row>22</xdr:row>
      <xdr:rowOff>47625</xdr:rowOff>
    </xdr:from>
    <xdr:to>
      <xdr:col>3</xdr:col>
      <xdr:colOff>85725</xdr:colOff>
      <xdr:row>23</xdr:row>
      <xdr:rowOff>123825</xdr:rowOff>
    </xdr:to>
    <xdr:sp macro="" textlink="">
      <xdr:nvSpPr>
        <xdr:cNvPr id="12" name="AutoShape 16">
          <a:extLst>
            <a:ext uri="{FF2B5EF4-FFF2-40B4-BE49-F238E27FC236}">
              <a16:creationId xmlns:a16="http://schemas.microsoft.com/office/drawing/2014/main" id="{E23559E4-57E8-48A1-9DC5-0128D69A1C63}"/>
            </a:ext>
          </a:extLst>
        </xdr:cNvPr>
        <xdr:cNvSpPr>
          <a:spLocks/>
        </xdr:cNvSpPr>
      </xdr:nvSpPr>
      <xdr:spPr bwMode="auto">
        <a:xfrm>
          <a:off x="1854200" y="3606800"/>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31</xdr:row>
      <xdr:rowOff>47625</xdr:rowOff>
    </xdr:from>
    <xdr:to>
      <xdr:col>3</xdr:col>
      <xdr:colOff>85725</xdr:colOff>
      <xdr:row>32</xdr:row>
      <xdr:rowOff>123825</xdr:rowOff>
    </xdr:to>
    <xdr:sp macro="" textlink="">
      <xdr:nvSpPr>
        <xdr:cNvPr id="13" name="AutoShape 17">
          <a:extLst>
            <a:ext uri="{FF2B5EF4-FFF2-40B4-BE49-F238E27FC236}">
              <a16:creationId xmlns:a16="http://schemas.microsoft.com/office/drawing/2014/main" id="{89B14A95-9C6E-4765-92E8-207C49C1A674}"/>
            </a:ext>
          </a:extLst>
        </xdr:cNvPr>
        <xdr:cNvSpPr>
          <a:spLocks/>
        </xdr:cNvSpPr>
      </xdr:nvSpPr>
      <xdr:spPr bwMode="auto">
        <a:xfrm>
          <a:off x="1854200" y="5064125"/>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38</xdr:row>
      <xdr:rowOff>47625</xdr:rowOff>
    </xdr:from>
    <xdr:to>
      <xdr:col>3</xdr:col>
      <xdr:colOff>85725</xdr:colOff>
      <xdr:row>39</xdr:row>
      <xdr:rowOff>123825</xdr:rowOff>
    </xdr:to>
    <xdr:sp macro="" textlink="">
      <xdr:nvSpPr>
        <xdr:cNvPr id="14" name="AutoShape 18">
          <a:extLst>
            <a:ext uri="{FF2B5EF4-FFF2-40B4-BE49-F238E27FC236}">
              <a16:creationId xmlns:a16="http://schemas.microsoft.com/office/drawing/2014/main" id="{006F6D56-6B35-4AE5-8659-B58746667151}"/>
            </a:ext>
          </a:extLst>
        </xdr:cNvPr>
        <xdr:cNvSpPr>
          <a:spLocks/>
        </xdr:cNvSpPr>
      </xdr:nvSpPr>
      <xdr:spPr bwMode="auto">
        <a:xfrm>
          <a:off x="1854200" y="6197600"/>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45</xdr:row>
      <xdr:rowOff>47625</xdr:rowOff>
    </xdr:from>
    <xdr:to>
      <xdr:col>3</xdr:col>
      <xdr:colOff>85725</xdr:colOff>
      <xdr:row>46</xdr:row>
      <xdr:rowOff>123825</xdr:rowOff>
    </xdr:to>
    <xdr:sp macro="" textlink="">
      <xdr:nvSpPr>
        <xdr:cNvPr id="15" name="AutoShape 19">
          <a:extLst>
            <a:ext uri="{FF2B5EF4-FFF2-40B4-BE49-F238E27FC236}">
              <a16:creationId xmlns:a16="http://schemas.microsoft.com/office/drawing/2014/main" id="{38C0A887-20C7-48F6-835C-ABFC0A909643}"/>
            </a:ext>
          </a:extLst>
        </xdr:cNvPr>
        <xdr:cNvSpPr>
          <a:spLocks/>
        </xdr:cNvSpPr>
      </xdr:nvSpPr>
      <xdr:spPr bwMode="auto">
        <a:xfrm>
          <a:off x="1854200" y="7331075"/>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0B56A-7CDC-4A2B-A68C-845B16F9C394}">
  <dimension ref="A1:R39"/>
  <sheetViews>
    <sheetView tabSelected="1" view="pageBreakPreview" zoomScaleNormal="100" zoomScaleSheetLayoutView="100" workbookViewId="0">
      <pane xSplit="3" ySplit="9" topLeftCell="D10" activePane="bottomRight" state="frozen"/>
      <selection pane="topRight" activeCell="D1" sqref="D1"/>
      <selection pane="bottomLeft" activeCell="A8" sqref="A8"/>
      <selection pane="bottomRight" activeCell="D12" sqref="D12"/>
    </sheetView>
  </sheetViews>
  <sheetFormatPr defaultRowHeight="13" x14ac:dyDescent="0.2"/>
  <cols>
    <col min="1" max="1" width="1.6328125" customWidth="1"/>
    <col min="2" max="2" width="13.7265625" customWidth="1"/>
    <col min="3" max="3" width="1.36328125" customWidth="1"/>
    <col min="4" max="16" width="14" customWidth="1"/>
    <col min="17" max="18" width="12.36328125" customWidth="1"/>
  </cols>
  <sheetData>
    <row r="1" spans="1:18" s="1" customFormat="1" ht="22.5" customHeight="1" x14ac:dyDescent="0.25">
      <c r="I1" s="169" t="s">
        <v>311</v>
      </c>
      <c r="J1" s="1" t="s">
        <v>310</v>
      </c>
    </row>
    <row r="2" spans="1:18" s="3" customFormat="1" x14ac:dyDescent="0.2">
      <c r="I2" s="168"/>
    </row>
    <row r="3" spans="1:18" s="4" customFormat="1" ht="11" x14ac:dyDescent="0.2">
      <c r="I3" s="167" t="s">
        <v>309</v>
      </c>
    </row>
    <row r="4" spans="1:18" s="4" customFormat="1" ht="11" x14ac:dyDescent="0.2">
      <c r="I4" s="167" t="s">
        <v>308</v>
      </c>
      <c r="J4" s="4" t="s">
        <v>307</v>
      </c>
    </row>
    <row r="5" spans="1:18" s="4" customFormat="1" ht="11" x14ac:dyDescent="0.2">
      <c r="I5" s="167" t="s">
        <v>306</v>
      </c>
      <c r="J5" s="4" t="s">
        <v>305</v>
      </c>
    </row>
    <row r="6" spans="1:18" s="4" customFormat="1" ht="11" x14ac:dyDescent="0.2">
      <c r="I6" s="167" t="s">
        <v>304</v>
      </c>
      <c r="J6" s="4" t="s">
        <v>303</v>
      </c>
    </row>
    <row r="7" spans="1:18" s="4" customFormat="1" ht="11" x14ac:dyDescent="0.2">
      <c r="E7" s="370"/>
      <c r="F7" s="370"/>
      <c r="I7" s="369" t="s">
        <v>302</v>
      </c>
      <c r="J7" s="4" t="s">
        <v>301</v>
      </c>
    </row>
    <row r="8" spans="1:18" s="4" customFormat="1" ht="11" x14ac:dyDescent="0.2">
      <c r="E8" s="370"/>
      <c r="F8" s="370"/>
      <c r="I8" s="369" t="s">
        <v>300</v>
      </c>
      <c r="J8" s="4" t="s">
        <v>299</v>
      </c>
    </row>
    <row r="9" spans="1:18" s="8" customFormat="1" ht="13.5" customHeight="1" thickBot="1" x14ac:dyDescent="0.25">
      <c r="A9" s="38" t="s">
        <v>177</v>
      </c>
      <c r="D9" s="22"/>
      <c r="E9" s="22"/>
      <c r="F9" s="22"/>
      <c r="G9" s="22"/>
      <c r="H9" s="22"/>
      <c r="I9" s="368"/>
      <c r="J9" s="367"/>
      <c r="K9" s="22"/>
      <c r="L9" s="22"/>
      <c r="M9" s="22"/>
      <c r="N9" s="22"/>
      <c r="O9" s="22"/>
      <c r="P9" s="22"/>
      <c r="Q9" s="22"/>
      <c r="R9" s="22"/>
    </row>
    <row r="10" spans="1:18" s="124" customFormat="1" ht="21.75" customHeight="1" x14ac:dyDescent="0.2">
      <c r="A10" s="326"/>
      <c r="B10" s="11" t="s">
        <v>298</v>
      </c>
      <c r="C10" s="12"/>
      <c r="D10" s="10" t="s">
        <v>297</v>
      </c>
      <c r="E10" s="10" t="s">
        <v>296</v>
      </c>
      <c r="F10" s="10" t="s">
        <v>295</v>
      </c>
      <c r="G10" s="10" t="s">
        <v>294</v>
      </c>
      <c r="H10" s="10" t="s">
        <v>293</v>
      </c>
      <c r="I10" s="10" t="s">
        <v>292</v>
      </c>
      <c r="J10" s="12" t="s">
        <v>291</v>
      </c>
      <c r="K10" s="10" t="s">
        <v>290</v>
      </c>
      <c r="L10" s="10" t="s">
        <v>15</v>
      </c>
      <c r="M10" s="10" t="s">
        <v>289</v>
      </c>
      <c r="N10" s="10" t="s">
        <v>288</v>
      </c>
      <c r="O10" s="10" t="s">
        <v>287</v>
      </c>
      <c r="P10" s="10" t="s">
        <v>286</v>
      </c>
    </row>
    <row r="11" spans="1:18" s="8" customFormat="1" ht="6" customHeight="1" x14ac:dyDescent="0.2">
      <c r="B11" s="16"/>
      <c r="C11" s="17"/>
      <c r="D11" s="366"/>
      <c r="E11" s="366"/>
      <c r="F11" s="366"/>
      <c r="G11" s="366"/>
      <c r="H11" s="366"/>
      <c r="I11" s="366"/>
      <c r="J11" s="366"/>
      <c r="K11" s="366"/>
      <c r="L11" s="366"/>
      <c r="M11" s="366"/>
      <c r="N11" s="366"/>
      <c r="O11" s="366"/>
    </row>
    <row r="12" spans="1:18" s="131" customFormat="1" ht="17.25" customHeight="1" x14ac:dyDescent="0.2">
      <c r="A12" s="365" t="s">
        <v>8</v>
      </c>
      <c r="B12" s="364"/>
      <c r="C12" s="363"/>
      <c r="D12" s="360">
        <v>161065</v>
      </c>
      <c r="E12" s="360">
        <v>162509</v>
      </c>
      <c r="F12" s="360">
        <v>165133</v>
      </c>
      <c r="G12" s="360">
        <v>169772</v>
      </c>
      <c r="H12" s="360">
        <v>170117</v>
      </c>
      <c r="I12" s="360">
        <v>178062</v>
      </c>
      <c r="J12" s="362">
        <v>180081</v>
      </c>
      <c r="K12" s="362">
        <v>178036</v>
      </c>
      <c r="L12" s="361">
        <v>172667</v>
      </c>
      <c r="M12" s="360">
        <v>110920</v>
      </c>
      <c r="N12" s="360">
        <v>181942</v>
      </c>
      <c r="O12" s="360">
        <v>190624</v>
      </c>
      <c r="P12" s="360">
        <v>192791</v>
      </c>
    </row>
    <row r="13" spans="1:18" s="8" customFormat="1" ht="15.75" customHeight="1" x14ac:dyDescent="0.2">
      <c r="A13" s="359"/>
      <c r="B13" s="203" t="s">
        <v>160</v>
      </c>
      <c r="C13" s="350"/>
      <c r="D13" s="357">
        <v>76309</v>
      </c>
      <c r="E13" s="357">
        <v>76001</v>
      </c>
      <c r="F13" s="357">
        <v>75886</v>
      </c>
      <c r="G13" s="357">
        <v>76723</v>
      </c>
      <c r="H13" s="357">
        <v>76162</v>
      </c>
      <c r="I13" s="357">
        <v>78915</v>
      </c>
      <c r="J13" s="358">
        <v>78839</v>
      </c>
      <c r="K13" s="358">
        <v>77146</v>
      </c>
      <c r="L13" s="358">
        <v>74672</v>
      </c>
      <c r="M13" s="357">
        <v>64498</v>
      </c>
      <c r="N13" s="357">
        <v>80171</v>
      </c>
      <c r="O13" s="357">
        <v>83540</v>
      </c>
      <c r="P13" s="348">
        <v>84951</v>
      </c>
    </row>
    <row r="14" spans="1:18" s="8" customFormat="1" ht="12" customHeight="1" x14ac:dyDescent="0.2">
      <c r="A14" s="353"/>
      <c r="B14" s="203" t="s">
        <v>155</v>
      </c>
      <c r="C14" s="350"/>
      <c r="D14" s="348">
        <v>5685</v>
      </c>
      <c r="E14" s="348">
        <v>5699</v>
      </c>
      <c r="F14" s="348">
        <v>5889</v>
      </c>
      <c r="G14" s="348">
        <v>6022</v>
      </c>
      <c r="H14" s="348">
        <v>6050</v>
      </c>
      <c r="I14" s="348">
        <v>5968</v>
      </c>
      <c r="J14" s="349">
        <v>6403</v>
      </c>
      <c r="K14" s="349">
        <v>6562</v>
      </c>
      <c r="L14" s="349">
        <v>6379</v>
      </c>
      <c r="M14" s="348">
        <v>6193</v>
      </c>
      <c r="N14" s="348">
        <v>7006</v>
      </c>
      <c r="O14" s="348">
        <v>7673</v>
      </c>
      <c r="P14" s="348">
        <v>7991</v>
      </c>
    </row>
    <row r="15" spans="1:18" s="8" customFormat="1" ht="12" customHeight="1" x14ac:dyDescent="0.2">
      <c r="A15" s="353"/>
      <c r="B15" s="203" t="s">
        <v>285</v>
      </c>
      <c r="C15" s="350"/>
      <c r="D15" s="354">
        <v>0</v>
      </c>
      <c r="E15" s="354">
        <v>0</v>
      </c>
      <c r="F15" s="354">
        <v>0</v>
      </c>
      <c r="G15" s="354">
        <v>0</v>
      </c>
      <c r="H15" s="354">
        <v>1637</v>
      </c>
      <c r="I15" s="356">
        <v>1774</v>
      </c>
      <c r="J15" s="348">
        <v>2273</v>
      </c>
      <c r="K15" s="348">
        <v>2487</v>
      </c>
      <c r="L15" s="348">
        <v>2549</v>
      </c>
      <c r="M15" s="348">
        <v>2595</v>
      </c>
      <c r="N15" s="348">
        <v>2869</v>
      </c>
      <c r="O15" s="348">
        <v>3104</v>
      </c>
      <c r="P15" s="348">
        <v>3335</v>
      </c>
    </row>
    <row r="16" spans="1:18" s="8" customFormat="1" ht="12" customHeight="1" x14ac:dyDescent="0.2">
      <c r="A16" s="353"/>
      <c r="B16" s="203" t="s">
        <v>284</v>
      </c>
      <c r="C16" s="350"/>
      <c r="D16" s="348">
        <v>7606</v>
      </c>
      <c r="E16" s="348">
        <v>7775</v>
      </c>
      <c r="F16" s="348">
        <v>7911</v>
      </c>
      <c r="G16" s="348">
        <v>8048</v>
      </c>
      <c r="H16" s="348">
        <v>8165</v>
      </c>
      <c r="I16" s="348">
        <v>8543</v>
      </c>
      <c r="J16" s="349">
        <v>8700</v>
      </c>
      <c r="K16" s="348">
        <v>8652</v>
      </c>
      <c r="L16" s="348">
        <v>8521</v>
      </c>
      <c r="M16" s="348">
        <v>8656</v>
      </c>
      <c r="N16" s="348">
        <v>9105</v>
      </c>
      <c r="O16" s="348">
        <v>9416</v>
      </c>
      <c r="P16" s="348">
        <v>9444</v>
      </c>
    </row>
    <row r="17" spans="1:16" s="8" customFormat="1" ht="12" customHeight="1" x14ac:dyDescent="0.2">
      <c r="A17" s="353"/>
      <c r="B17" s="203" t="s">
        <v>283</v>
      </c>
      <c r="C17" s="350"/>
      <c r="D17" s="348">
        <v>3785</v>
      </c>
      <c r="E17" s="348">
        <v>3762</v>
      </c>
      <c r="F17" s="348">
        <v>3546</v>
      </c>
      <c r="G17" s="348">
        <v>3351</v>
      </c>
      <c r="H17" s="348">
        <v>3270</v>
      </c>
      <c r="I17" s="348">
        <v>3277</v>
      </c>
      <c r="J17" s="349">
        <v>3253</v>
      </c>
      <c r="K17" s="348">
        <v>3159</v>
      </c>
      <c r="L17" s="348">
        <v>3019</v>
      </c>
      <c r="M17" s="348">
        <v>2961</v>
      </c>
      <c r="N17" s="348">
        <v>3161</v>
      </c>
      <c r="O17" s="348">
        <v>3284</v>
      </c>
      <c r="P17" s="348">
        <v>3279</v>
      </c>
    </row>
    <row r="18" spans="1:16" s="8" customFormat="1" ht="12" customHeight="1" x14ac:dyDescent="0.2">
      <c r="A18" s="353"/>
      <c r="B18" s="203" t="s">
        <v>282</v>
      </c>
      <c r="C18" s="350"/>
      <c r="D18" s="348">
        <v>3278</v>
      </c>
      <c r="E18" s="348">
        <v>3361</v>
      </c>
      <c r="F18" s="348">
        <v>3446</v>
      </c>
      <c r="G18" s="348">
        <v>3603</v>
      </c>
      <c r="H18" s="348">
        <v>3811</v>
      </c>
      <c r="I18" s="348">
        <v>4036</v>
      </c>
      <c r="J18" s="349">
        <v>4094</v>
      </c>
      <c r="K18" s="348">
        <v>4119</v>
      </c>
      <c r="L18" s="348">
        <v>3984</v>
      </c>
      <c r="M18" s="348">
        <v>4059</v>
      </c>
      <c r="N18" s="348">
        <v>4260</v>
      </c>
      <c r="O18" s="348">
        <v>4436</v>
      </c>
      <c r="P18" s="348">
        <v>4445</v>
      </c>
    </row>
    <row r="19" spans="1:16" s="8" customFormat="1" ht="12" customHeight="1" x14ac:dyDescent="0.2">
      <c r="A19" s="353"/>
      <c r="B19" s="203" t="s">
        <v>281</v>
      </c>
      <c r="C19" s="350"/>
      <c r="D19" s="348">
        <v>2243</v>
      </c>
      <c r="E19" s="348">
        <v>2338</v>
      </c>
      <c r="F19" s="348">
        <v>2374</v>
      </c>
      <c r="G19" s="348">
        <v>2380</v>
      </c>
      <c r="H19" s="348">
        <v>2423</v>
      </c>
      <c r="I19" s="348">
        <v>2605</v>
      </c>
      <c r="J19" s="349">
        <v>2644</v>
      </c>
      <c r="K19" s="348">
        <v>2616</v>
      </c>
      <c r="L19" s="348">
        <v>2533</v>
      </c>
      <c r="M19" s="348">
        <v>2438</v>
      </c>
      <c r="N19" s="348">
        <v>2735</v>
      </c>
      <c r="O19" s="348">
        <v>2977</v>
      </c>
      <c r="P19" s="348">
        <v>3044</v>
      </c>
    </row>
    <row r="20" spans="1:16" s="8" customFormat="1" ht="12" customHeight="1" x14ac:dyDescent="0.2">
      <c r="A20" s="353"/>
      <c r="B20" s="203" t="s">
        <v>280</v>
      </c>
      <c r="C20" s="350"/>
      <c r="D20" s="348">
        <v>3366</v>
      </c>
      <c r="E20" s="348">
        <v>3654</v>
      </c>
      <c r="F20" s="348">
        <v>3708</v>
      </c>
      <c r="G20" s="348">
        <v>3806</v>
      </c>
      <c r="H20" s="348">
        <v>3926</v>
      </c>
      <c r="I20" s="348">
        <v>4159</v>
      </c>
      <c r="J20" s="349">
        <v>4239</v>
      </c>
      <c r="K20" s="348">
        <v>4304</v>
      </c>
      <c r="L20" s="348">
        <v>4203</v>
      </c>
      <c r="M20" s="348">
        <v>4064</v>
      </c>
      <c r="N20" s="348">
        <v>4277</v>
      </c>
      <c r="O20" s="348">
        <v>4454</v>
      </c>
      <c r="P20" s="348">
        <v>4449</v>
      </c>
    </row>
    <row r="21" spans="1:16" s="8" customFormat="1" ht="12" customHeight="1" x14ac:dyDescent="0.2">
      <c r="A21" s="353"/>
      <c r="B21" s="203" t="s">
        <v>279</v>
      </c>
      <c r="C21" s="350"/>
      <c r="D21" s="348">
        <v>2320</v>
      </c>
      <c r="E21" s="348">
        <v>2546</v>
      </c>
      <c r="F21" s="348">
        <v>2706</v>
      </c>
      <c r="G21" s="348">
        <v>2786</v>
      </c>
      <c r="H21" s="348">
        <v>2928</v>
      </c>
      <c r="I21" s="348">
        <v>2210</v>
      </c>
      <c r="J21" s="349">
        <v>2219</v>
      </c>
      <c r="K21" s="348">
        <v>2218</v>
      </c>
      <c r="L21" s="348">
        <v>2113</v>
      </c>
      <c r="M21" s="348">
        <v>2115</v>
      </c>
      <c r="N21" s="348">
        <v>2316</v>
      </c>
      <c r="O21" s="348">
        <v>2432</v>
      </c>
      <c r="P21" s="348">
        <v>2430</v>
      </c>
    </row>
    <row r="22" spans="1:16" s="8" customFormat="1" ht="12" customHeight="1" x14ac:dyDescent="0.2">
      <c r="A22" s="353"/>
      <c r="B22" s="203" t="s">
        <v>278</v>
      </c>
      <c r="C22" s="350"/>
      <c r="D22" s="354">
        <v>0</v>
      </c>
      <c r="E22" s="354">
        <v>0</v>
      </c>
      <c r="F22" s="354">
        <v>0</v>
      </c>
      <c r="G22" s="354">
        <v>0</v>
      </c>
      <c r="H22" s="354">
        <v>1084</v>
      </c>
      <c r="I22" s="356">
        <v>1957</v>
      </c>
      <c r="J22" s="348">
        <v>2369</v>
      </c>
      <c r="K22" s="348">
        <v>2628</v>
      </c>
      <c r="L22" s="348">
        <v>2760</v>
      </c>
      <c r="M22" s="348">
        <v>2684</v>
      </c>
      <c r="N22" s="348">
        <v>2889</v>
      </c>
      <c r="O22" s="348">
        <v>3149</v>
      </c>
      <c r="P22" s="348">
        <v>3121</v>
      </c>
    </row>
    <row r="23" spans="1:16" s="8" customFormat="1" ht="12" customHeight="1" x14ac:dyDescent="0.2">
      <c r="A23" s="353"/>
      <c r="B23" s="203" t="s">
        <v>277</v>
      </c>
      <c r="C23" s="350"/>
      <c r="D23" s="348">
        <v>4544</v>
      </c>
      <c r="E23" s="348">
        <v>4746</v>
      </c>
      <c r="F23" s="348">
        <v>4723</v>
      </c>
      <c r="G23" s="348">
        <v>4306</v>
      </c>
      <c r="H23" s="348">
        <v>4103</v>
      </c>
      <c r="I23" s="348">
        <v>3909</v>
      </c>
      <c r="J23" s="349">
        <v>3759</v>
      </c>
      <c r="K23" s="349">
        <v>3510</v>
      </c>
      <c r="L23" s="348">
        <v>3509</v>
      </c>
      <c r="M23" s="348">
        <v>3472</v>
      </c>
      <c r="N23" s="348">
        <v>3637</v>
      </c>
      <c r="O23" s="348">
        <v>3661</v>
      </c>
      <c r="P23" s="348">
        <v>3463</v>
      </c>
    </row>
    <row r="24" spans="1:16" s="8" customFormat="1" ht="12" customHeight="1" x14ac:dyDescent="0.2">
      <c r="A24" s="353"/>
      <c r="B24" s="203" t="s">
        <v>276</v>
      </c>
      <c r="C24" s="350"/>
      <c r="D24" s="348">
        <v>2592</v>
      </c>
      <c r="E24" s="348">
        <v>2781</v>
      </c>
      <c r="F24" s="348">
        <v>2875</v>
      </c>
      <c r="G24" s="348">
        <v>3193</v>
      </c>
      <c r="H24" s="348">
        <v>3350</v>
      </c>
      <c r="I24" s="348">
        <v>3521</v>
      </c>
      <c r="J24" s="349">
        <v>3581</v>
      </c>
      <c r="K24" s="349">
        <v>3529</v>
      </c>
      <c r="L24" s="348">
        <v>3469</v>
      </c>
      <c r="M24" s="348">
        <v>3642</v>
      </c>
      <c r="N24" s="348">
        <v>3786</v>
      </c>
      <c r="O24" s="348">
        <v>3853</v>
      </c>
      <c r="P24" s="348">
        <v>3782</v>
      </c>
    </row>
    <row r="25" spans="1:16" s="8" customFormat="1" ht="12" customHeight="1" x14ac:dyDescent="0.2">
      <c r="A25" s="353"/>
      <c r="B25" s="203" t="s">
        <v>275</v>
      </c>
      <c r="C25" s="350"/>
      <c r="D25" s="348">
        <v>3099</v>
      </c>
      <c r="E25" s="348">
        <v>3233</v>
      </c>
      <c r="F25" s="348">
        <v>3245</v>
      </c>
      <c r="G25" s="348">
        <v>3379</v>
      </c>
      <c r="H25" s="348">
        <v>3358</v>
      </c>
      <c r="I25" s="348">
        <v>3420</v>
      </c>
      <c r="J25" s="349">
        <v>3458</v>
      </c>
      <c r="K25" s="349">
        <v>3441</v>
      </c>
      <c r="L25" s="348">
        <v>3409</v>
      </c>
      <c r="M25" s="348">
        <v>3543</v>
      </c>
      <c r="N25" s="348">
        <v>3657</v>
      </c>
      <c r="O25" s="348">
        <v>3757</v>
      </c>
      <c r="P25" s="348">
        <v>3742</v>
      </c>
    </row>
    <row r="26" spans="1:16" s="8" customFormat="1" ht="12" customHeight="1" x14ac:dyDescent="0.2">
      <c r="A26" s="353"/>
      <c r="B26" s="203" t="s">
        <v>274</v>
      </c>
      <c r="C26" s="350"/>
      <c r="D26" s="348">
        <v>19566</v>
      </c>
      <c r="E26" s="348">
        <v>19890</v>
      </c>
      <c r="F26" s="348">
        <v>20449</v>
      </c>
      <c r="G26" s="348">
        <v>21200</v>
      </c>
      <c r="H26" s="348">
        <v>21298</v>
      </c>
      <c r="I26" s="348">
        <v>21535</v>
      </c>
      <c r="J26" s="349">
        <v>21587</v>
      </c>
      <c r="K26" s="349">
        <v>21155</v>
      </c>
      <c r="L26" s="348">
        <v>20180</v>
      </c>
      <c r="M26" s="348" t="s">
        <v>265</v>
      </c>
      <c r="N26" s="348">
        <v>19441</v>
      </c>
      <c r="O26" s="348">
        <v>20461</v>
      </c>
      <c r="P26" s="348">
        <v>20410</v>
      </c>
    </row>
    <row r="27" spans="1:16" s="8" customFormat="1" ht="12" customHeight="1" x14ac:dyDescent="0.2">
      <c r="A27" s="353"/>
      <c r="B27" s="203" t="s">
        <v>273</v>
      </c>
      <c r="C27" s="350"/>
      <c r="D27" s="348">
        <v>2416</v>
      </c>
      <c r="E27" s="348">
        <v>2436</v>
      </c>
      <c r="F27" s="348">
        <v>2557</v>
      </c>
      <c r="G27" s="348">
        <v>2579</v>
      </c>
      <c r="H27" s="348">
        <v>2505</v>
      </c>
      <c r="I27" s="348">
        <v>2626</v>
      </c>
      <c r="J27" s="349">
        <v>2654</v>
      </c>
      <c r="K27" s="349">
        <v>2681</v>
      </c>
      <c r="L27" s="348">
        <v>2621</v>
      </c>
      <c r="M27" s="348" t="s">
        <v>265</v>
      </c>
      <c r="N27" s="348">
        <v>2891</v>
      </c>
      <c r="O27" s="348">
        <v>2996</v>
      </c>
      <c r="P27" s="348">
        <v>3110</v>
      </c>
    </row>
    <row r="28" spans="1:16" s="8" customFormat="1" ht="12" customHeight="1" x14ac:dyDescent="0.2">
      <c r="A28" s="353"/>
      <c r="B28" s="203" t="s">
        <v>272</v>
      </c>
      <c r="C28" s="350"/>
      <c r="D28" s="348">
        <v>4968</v>
      </c>
      <c r="E28" s="348">
        <v>4881</v>
      </c>
      <c r="F28" s="348">
        <v>4816</v>
      </c>
      <c r="G28" s="348">
        <v>5580</v>
      </c>
      <c r="H28" s="348">
        <v>5478</v>
      </c>
      <c r="I28" s="348">
        <v>5701</v>
      </c>
      <c r="J28" s="349">
        <v>5772</v>
      </c>
      <c r="K28" s="349">
        <v>5648</v>
      </c>
      <c r="L28" s="348">
        <v>5429</v>
      </c>
      <c r="M28" s="348" t="s">
        <v>265</v>
      </c>
      <c r="N28" s="348">
        <v>5244</v>
      </c>
      <c r="O28" s="348">
        <v>6099</v>
      </c>
      <c r="P28" s="348">
        <v>6087</v>
      </c>
    </row>
    <row r="29" spans="1:16" s="8" customFormat="1" ht="12" customHeight="1" x14ac:dyDescent="0.2">
      <c r="A29" s="353"/>
      <c r="B29" s="203" t="s">
        <v>271</v>
      </c>
      <c r="C29" s="350"/>
      <c r="D29" s="348">
        <v>3522</v>
      </c>
      <c r="E29" s="348">
        <v>3567</v>
      </c>
      <c r="F29" s="348">
        <v>3610</v>
      </c>
      <c r="G29" s="348">
        <v>3644</v>
      </c>
      <c r="H29" s="348">
        <v>3566</v>
      </c>
      <c r="I29" s="348">
        <v>3637</v>
      </c>
      <c r="J29" s="349">
        <v>3618</v>
      </c>
      <c r="K29" s="349">
        <v>3538</v>
      </c>
      <c r="L29" s="348">
        <v>3354</v>
      </c>
      <c r="M29" s="348" t="s">
        <v>265</v>
      </c>
      <c r="N29" s="348">
        <v>3620</v>
      </c>
      <c r="O29" s="348">
        <v>3881</v>
      </c>
      <c r="P29" s="348">
        <v>3883</v>
      </c>
    </row>
    <row r="30" spans="1:16" s="8" customFormat="1" ht="12" customHeight="1" x14ac:dyDescent="0.2">
      <c r="A30" s="353"/>
      <c r="B30" s="203" t="s">
        <v>270</v>
      </c>
      <c r="C30" s="350"/>
      <c r="D30" s="348">
        <v>2555</v>
      </c>
      <c r="E30" s="348">
        <v>2603</v>
      </c>
      <c r="F30" s="348">
        <v>2442</v>
      </c>
      <c r="G30" s="348">
        <v>2502</v>
      </c>
      <c r="H30" s="348">
        <v>2414</v>
      </c>
      <c r="I30" s="348">
        <v>2407</v>
      </c>
      <c r="J30" s="349">
        <v>2384</v>
      </c>
      <c r="K30" s="349">
        <v>2420</v>
      </c>
      <c r="L30" s="348">
        <v>2334</v>
      </c>
      <c r="M30" s="348" t="s">
        <v>265</v>
      </c>
      <c r="N30" s="348">
        <v>2458</v>
      </c>
      <c r="O30" s="348">
        <v>2538</v>
      </c>
      <c r="P30" s="348">
        <v>2621</v>
      </c>
    </row>
    <row r="31" spans="1:16" s="8" customFormat="1" ht="12" customHeight="1" x14ac:dyDescent="0.2">
      <c r="A31" s="353"/>
      <c r="B31" s="203" t="s">
        <v>269</v>
      </c>
      <c r="C31" s="350"/>
      <c r="D31" s="348">
        <v>0</v>
      </c>
      <c r="E31" s="348">
        <v>1166</v>
      </c>
      <c r="F31" s="355">
        <v>1565</v>
      </c>
      <c r="G31" s="348">
        <v>3428</v>
      </c>
      <c r="H31" s="354">
        <v>4046</v>
      </c>
      <c r="I31" s="354">
        <v>4698</v>
      </c>
      <c r="J31" s="354">
        <v>5279</v>
      </c>
      <c r="K31" s="349">
        <v>5367</v>
      </c>
      <c r="L31" s="348">
        <v>5310</v>
      </c>
      <c r="M31" s="348" t="s">
        <v>265</v>
      </c>
      <c r="N31" s="348">
        <v>5380</v>
      </c>
      <c r="O31" s="348">
        <v>5643</v>
      </c>
      <c r="P31" s="348">
        <v>5772</v>
      </c>
    </row>
    <row r="32" spans="1:16" s="8" customFormat="1" ht="12" customHeight="1" x14ac:dyDescent="0.2">
      <c r="A32" s="353"/>
      <c r="B32" s="203" t="s">
        <v>268</v>
      </c>
      <c r="C32" s="350"/>
      <c r="D32" s="348">
        <v>4241</v>
      </c>
      <c r="E32" s="348">
        <v>4267</v>
      </c>
      <c r="F32" s="348">
        <v>4188</v>
      </c>
      <c r="G32" s="348">
        <v>4028</v>
      </c>
      <c r="H32" s="348">
        <v>4075</v>
      </c>
      <c r="I32" s="348">
        <v>3928</v>
      </c>
      <c r="J32" s="349">
        <v>3886</v>
      </c>
      <c r="K32" s="354">
        <v>3676</v>
      </c>
      <c r="L32" s="348">
        <v>3516</v>
      </c>
      <c r="M32" s="348" t="s">
        <v>265</v>
      </c>
      <c r="N32" s="348">
        <v>3533</v>
      </c>
      <c r="O32" s="348">
        <v>3766</v>
      </c>
      <c r="P32" s="348">
        <v>3821</v>
      </c>
    </row>
    <row r="33" spans="1:18" s="8" customFormat="1" ht="12" customHeight="1" x14ac:dyDescent="0.2">
      <c r="A33" s="353"/>
      <c r="B33" s="203" t="s">
        <v>267</v>
      </c>
      <c r="C33" s="350"/>
      <c r="D33" s="348">
        <v>4115</v>
      </c>
      <c r="E33" s="348">
        <v>4329</v>
      </c>
      <c r="F33" s="348">
        <v>4489</v>
      </c>
      <c r="G33" s="348">
        <v>4603</v>
      </c>
      <c r="H33" s="348">
        <v>4670</v>
      </c>
      <c r="I33" s="348">
        <v>4671</v>
      </c>
      <c r="J33" s="349">
        <v>4849</v>
      </c>
      <c r="K33" s="349">
        <v>4859</v>
      </c>
      <c r="L33" s="348">
        <v>4659</v>
      </c>
      <c r="M33" s="348" t="s">
        <v>265</v>
      </c>
      <c r="N33" s="348">
        <v>4788</v>
      </c>
      <c r="O33" s="348">
        <v>5047</v>
      </c>
      <c r="P33" s="348">
        <v>5032</v>
      </c>
    </row>
    <row r="34" spans="1:18" s="8" customFormat="1" ht="12" customHeight="1" x14ac:dyDescent="0.2">
      <c r="A34" s="353"/>
      <c r="B34" s="203" t="s">
        <v>266</v>
      </c>
      <c r="C34" s="350"/>
      <c r="D34" s="348">
        <v>4023</v>
      </c>
      <c r="E34" s="348">
        <v>3764</v>
      </c>
      <c r="F34" s="348">
        <v>3815</v>
      </c>
      <c r="G34" s="348">
        <v>3742</v>
      </c>
      <c r="H34" s="348">
        <v>3679</v>
      </c>
      <c r="I34" s="348">
        <v>3733</v>
      </c>
      <c r="J34" s="349">
        <v>4221</v>
      </c>
      <c r="K34" s="349">
        <v>4321</v>
      </c>
      <c r="L34" s="348">
        <v>4144</v>
      </c>
      <c r="M34" s="348" t="s">
        <v>265</v>
      </c>
      <c r="N34" s="348">
        <v>4718</v>
      </c>
      <c r="O34" s="348">
        <v>4457</v>
      </c>
      <c r="P34" s="348">
        <v>4579</v>
      </c>
    </row>
    <row r="35" spans="1:18" s="8" customFormat="1" ht="12" customHeight="1" x14ac:dyDescent="0.2">
      <c r="A35" s="352" t="s">
        <v>264</v>
      </c>
      <c r="B35" s="352"/>
      <c r="C35" s="350"/>
      <c r="D35" s="348"/>
      <c r="E35" s="348"/>
      <c r="F35" s="348"/>
      <c r="G35" s="348"/>
      <c r="H35" s="348"/>
      <c r="I35" s="348"/>
      <c r="J35" s="349"/>
      <c r="K35" s="349"/>
      <c r="L35" s="348"/>
      <c r="M35" s="348"/>
      <c r="N35" s="348"/>
      <c r="O35" s="348"/>
      <c r="P35" s="348"/>
    </row>
    <row r="36" spans="1:18" s="8" customFormat="1" ht="12" customHeight="1" x14ac:dyDescent="0.2">
      <c r="A36" s="351" t="s">
        <v>263</v>
      </c>
      <c r="B36" s="351"/>
      <c r="C36" s="350"/>
      <c r="D36" s="348">
        <v>22555</v>
      </c>
      <c r="E36" s="348">
        <v>21979</v>
      </c>
      <c r="F36" s="348">
        <v>22213</v>
      </c>
      <c r="G36" s="348">
        <v>22496</v>
      </c>
      <c r="H36" s="348">
        <v>22831</v>
      </c>
      <c r="I36" s="348">
        <v>23614</v>
      </c>
      <c r="J36" s="349">
        <v>22944</v>
      </c>
      <c r="K36" s="349">
        <v>21648</v>
      </c>
      <c r="L36" s="348">
        <v>20439</v>
      </c>
      <c r="M36" s="348">
        <v>20896</v>
      </c>
      <c r="N36" s="348">
        <v>24319</v>
      </c>
      <c r="O36" s="348">
        <v>26093</v>
      </c>
      <c r="P36" s="348">
        <v>26571</v>
      </c>
    </row>
    <row r="37" spans="1:18" s="8" customFormat="1" ht="6" customHeight="1" x14ac:dyDescent="0.2">
      <c r="A37" s="345"/>
      <c r="B37" s="345"/>
      <c r="C37" s="347"/>
      <c r="D37" s="346"/>
      <c r="E37" s="346"/>
      <c r="F37" s="346"/>
      <c r="G37" s="345"/>
      <c r="H37" s="345"/>
      <c r="I37" s="345"/>
      <c r="J37" s="345"/>
      <c r="K37" s="345"/>
      <c r="L37" s="345"/>
      <c r="M37" s="345"/>
      <c r="N37" s="345"/>
      <c r="O37" s="345"/>
      <c r="P37" s="345"/>
    </row>
    <row r="38" spans="1:18" s="8" customFormat="1" x14ac:dyDescent="0.2">
      <c r="A38" s="37" t="s">
        <v>262</v>
      </c>
      <c r="D38" s="22"/>
      <c r="E38" s="22"/>
      <c r="F38" s="22"/>
      <c r="G38" s="22"/>
      <c r="H38" s="22"/>
      <c r="I38" s="22"/>
      <c r="J38" s="22"/>
      <c r="K38" s="22"/>
      <c r="L38" s="22"/>
      <c r="M38" s="22"/>
      <c r="N38" s="22"/>
      <c r="O38" s="22"/>
      <c r="P38" s="22"/>
      <c r="Q38" s="22"/>
      <c r="R38" s="22"/>
    </row>
    <row r="39" spans="1:18" s="8" customFormat="1" x14ac:dyDescent="0.2">
      <c r="J39" s="22"/>
      <c r="P39" s="22"/>
    </row>
  </sheetData>
  <mergeCells count="3">
    <mergeCell ref="A12:B12"/>
    <mergeCell ref="A35:B35"/>
    <mergeCell ref="A36:B36"/>
  </mergeCells>
  <phoneticPr fontId="2"/>
  <printOptions horizontalCentered="1"/>
  <pageMargins left="0.59055118110236227" right="0.59055118110236227" top="0.59055118110236227" bottom="0.39370078740157483" header="0.51181102362204722" footer="0.51181102362204722"/>
  <pageSetup paperSize="9" scale="66"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91F66-45C4-4F81-BC06-97BC248BD8B5}">
  <dimension ref="A1:K73"/>
  <sheetViews>
    <sheetView topLeftCell="A4" zoomScaleNormal="100" workbookViewId="0">
      <selection activeCell="A2" sqref="A2:J2"/>
    </sheetView>
  </sheetViews>
  <sheetFormatPr defaultColWidth="8.7265625" defaultRowHeight="13" x14ac:dyDescent="0.2"/>
  <cols>
    <col min="1" max="1" width="1.6328125" style="8" customWidth="1"/>
    <col min="2" max="2" width="5.6328125" style="8" customWidth="1"/>
    <col min="3" max="3" width="10.26953125" style="8" customWidth="1"/>
    <col min="4" max="4" width="7.26953125" style="8" customWidth="1"/>
    <col min="5" max="5" width="1.6328125" style="8" customWidth="1"/>
    <col min="6" max="9" width="14.90625" style="8" customWidth="1"/>
    <col min="10" max="10" width="15.08984375" style="8" customWidth="1"/>
    <col min="11" max="16384" width="8.7265625" style="8"/>
  </cols>
  <sheetData>
    <row r="1" spans="1:11" ht="15" customHeight="1" x14ac:dyDescent="0.2"/>
    <row r="2" spans="1:11" s="1" customFormat="1" ht="22.5" customHeight="1" x14ac:dyDescent="0.25">
      <c r="A2" s="55" t="s">
        <v>76</v>
      </c>
      <c r="B2" s="55"/>
      <c r="C2" s="55"/>
      <c r="D2" s="55"/>
      <c r="E2" s="55"/>
      <c r="F2" s="55"/>
      <c r="G2" s="55"/>
      <c r="H2" s="55"/>
      <c r="I2" s="55"/>
      <c r="J2" s="55"/>
    </row>
    <row r="3" spans="1:11" s="3" customFormat="1" x14ac:dyDescent="0.2"/>
    <row r="4" spans="1:11" s="4" customFormat="1" ht="11" x14ac:dyDescent="0.2">
      <c r="D4" s="4" t="s">
        <v>75</v>
      </c>
    </row>
    <row r="5" spans="1:11" s="4" customFormat="1" ht="11" x14ac:dyDescent="0.2">
      <c r="D5" s="4" t="s">
        <v>74</v>
      </c>
    </row>
    <row r="6" spans="1:11" s="4" customFormat="1" ht="11" x14ac:dyDescent="0.2">
      <c r="D6" s="4" t="s">
        <v>73</v>
      </c>
    </row>
    <row r="7" spans="1:11" s="4" customFormat="1" ht="11" x14ac:dyDescent="0.2">
      <c r="D7" s="4" t="s">
        <v>72</v>
      </c>
    </row>
    <row r="8" spans="1:11" s="4" customFormat="1" ht="11" x14ac:dyDescent="0.2">
      <c r="D8" s="4" t="s">
        <v>71</v>
      </c>
    </row>
    <row r="9" spans="1:11" s="4" customFormat="1" ht="11" x14ac:dyDescent="0.2">
      <c r="D9" s="4" t="s">
        <v>70</v>
      </c>
    </row>
    <row r="10" spans="1:11" s="4" customFormat="1" ht="11" x14ac:dyDescent="0.2">
      <c r="D10" s="4" t="s">
        <v>69</v>
      </c>
    </row>
    <row r="11" spans="1:11" s="3" customFormat="1" x14ac:dyDescent="0.2"/>
    <row r="12" spans="1:11" ht="13.5" customHeight="1" thickBot="1" x14ac:dyDescent="0.25">
      <c r="I12" s="126"/>
      <c r="J12" s="125" t="s">
        <v>68</v>
      </c>
    </row>
    <row r="13" spans="1:11" s="124" customFormat="1" ht="27" customHeight="1" x14ac:dyDescent="0.2">
      <c r="A13" s="64" t="s">
        <v>67</v>
      </c>
      <c r="B13" s="64"/>
      <c r="C13" s="64"/>
      <c r="D13" s="64"/>
      <c r="E13" s="64"/>
      <c r="F13" s="10" t="s">
        <v>66</v>
      </c>
      <c r="G13" s="10" t="s">
        <v>65</v>
      </c>
      <c r="H13" s="10" t="s">
        <v>64</v>
      </c>
      <c r="I13" s="10" t="s">
        <v>63</v>
      </c>
      <c r="J13" s="10" t="s">
        <v>62</v>
      </c>
    </row>
    <row r="14" spans="1:11" ht="11.25" customHeight="1" x14ac:dyDescent="0.2">
      <c r="A14" s="18"/>
      <c r="B14" s="18"/>
      <c r="C14" s="18"/>
      <c r="D14" s="18"/>
      <c r="E14" s="18"/>
      <c r="F14" s="123"/>
      <c r="G14" s="123"/>
      <c r="H14" s="123"/>
      <c r="I14" s="123"/>
    </row>
    <row r="15" spans="1:11" ht="16.5" customHeight="1" x14ac:dyDescent="0.2">
      <c r="A15" s="122" t="s">
        <v>61</v>
      </c>
      <c r="B15" s="121"/>
      <c r="C15" s="120" t="s">
        <v>60</v>
      </c>
      <c r="D15" s="119"/>
      <c r="E15" s="103"/>
      <c r="F15" s="91">
        <v>594859</v>
      </c>
      <c r="G15" s="91">
        <v>618635</v>
      </c>
      <c r="H15" s="91">
        <v>630651</v>
      </c>
      <c r="I15" s="91">
        <v>642106</v>
      </c>
      <c r="J15" s="91">
        <v>649693</v>
      </c>
      <c r="K15" s="117"/>
    </row>
    <row r="16" spans="1:11" ht="11.25" customHeight="1" x14ac:dyDescent="0.2">
      <c r="A16" s="118"/>
      <c r="B16" s="118"/>
      <c r="C16" s="118"/>
      <c r="D16" s="118"/>
      <c r="E16" s="103"/>
      <c r="F16" s="91"/>
      <c r="G16" s="91"/>
      <c r="H16" s="91"/>
      <c r="I16" s="91"/>
      <c r="J16" s="91"/>
      <c r="K16" s="117"/>
    </row>
    <row r="17" spans="1:10" ht="16.5" customHeight="1" x14ac:dyDescent="0.2">
      <c r="A17" s="97" t="s">
        <v>59</v>
      </c>
      <c r="B17" s="96"/>
      <c r="C17" s="96"/>
      <c r="D17" s="110"/>
      <c r="E17" s="92"/>
      <c r="F17" s="91">
        <v>439260</v>
      </c>
      <c r="G17" s="91">
        <v>449783</v>
      </c>
      <c r="H17" s="91">
        <v>459043</v>
      </c>
      <c r="I17" s="91">
        <v>464981</v>
      </c>
      <c r="J17" s="91">
        <v>466956</v>
      </c>
    </row>
    <row r="18" spans="1:10" ht="11.25" customHeight="1" x14ac:dyDescent="0.2">
      <c r="A18" s="105"/>
      <c r="B18" s="105"/>
      <c r="C18" s="105"/>
      <c r="D18" s="105"/>
      <c r="E18" s="92"/>
      <c r="F18" s="91"/>
      <c r="G18" s="91"/>
      <c r="H18" s="91"/>
      <c r="I18" s="91"/>
      <c r="J18" s="91"/>
    </row>
    <row r="19" spans="1:10" ht="16.5" customHeight="1" x14ac:dyDescent="0.2">
      <c r="A19" s="97" t="s">
        <v>58</v>
      </c>
      <c r="B19" s="96"/>
      <c r="C19" s="96"/>
      <c r="D19" s="110"/>
      <c r="E19" s="89"/>
      <c r="F19" s="91">
        <v>427563</v>
      </c>
      <c r="G19" s="91">
        <v>437786</v>
      </c>
      <c r="H19" s="91">
        <v>446616</v>
      </c>
      <c r="I19" s="91">
        <v>452069</v>
      </c>
      <c r="J19" s="91">
        <v>453837</v>
      </c>
    </row>
    <row r="20" spans="1:10" ht="15.75" customHeight="1" x14ac:dyDescent="0.2">
      <c r="A20" s="90"/>
      <c r="B20" s="90"/>
      <c r="C20" s="90"/>
      <c r="D20" s="90"/>
      <c r="E20" s="89"/>
      <c r="F20" s="91"/>
      <c r="G20" s="91"/>
      <c r="H20" s="91"/>
      <c r="I20" s="91"/>
      <c r="J20" s="91"/>
    </row>
    <row r="21" spans="1:10" ht="12" customHeight="1" x14ac:dyDescent="0.2">
      <c r="A21" s="77"/>
      <c r="B21" s="100" t="s">
        <v>57</v>
      </c>
      <c r="C21" s="107" t="s">
        <v>50</v>
      </c>
      <c r="D21" s="106"/>
      <c r="E21" s="103"/>
      <c r="F21" s="91">
        <v>53912</v>
      </c>
      <c r="G21" s="91">
        <v>55799</v>
      </c>
      <c r="H21" s="91">
        <v>57720</v>
      </c>
      <c r="I21" s="91">
        <v>59243</v>
      </c>
      <c r="J21" s="91">
        <v>59503</v>
      </c>
    </row>
    <row r="22" spans="1:10" ht="7.5" customHeight="1" x14ac:dyDescent="0.2">
      <c r="A22" s="77"/>
      <c r="B22" s="100"/>
      <c r="C22" s="105"/>
      <c r="D22" s="104"/>
      <c r="E22" s="103"/>
      <c r="F22" s="91"/>
      <c r="G22" s="91"/>
      <c r="H22" s="91"/>
      <c r="I22" s="91"/>
      <c r="J22" s="91"/>
    </row>
    <row r="23" spans="1:10" ht="13.5" customHeight="1" x14ac:dyDescent="0.2">
      <c r="A23" s="77"/>
      <c r="B23" s="115"/>
      <c r="C23" s="75" t="s">
        <v>53</v>
      </c>
      <c r="D23" s="101" t="s">
        <v>52</v>
      </c>
      <c r="E23" s="98"/>
      <c r="F23" s="87">
        <v>10835</v>
      </c>
      <c r="G23" s="87">
        <v>11689</v>
      </c>
      <c r="H23" s="87">
        <v>12508</v>
      </c>
      <c r="I23" s="87">
        <v>13054</v>
      </c>
      <c r="J23" s="87">
        <v>13184</v>
      </c>
    </row>
    <row r="24" spans="1:10" ht="13.5" customHeight="1" x14ac:dyDescent="0.2">
      <c r="A24" s="77"/>
      <c r="B24" s="115"/>
      <c r="C24" s="102"/>
      <c r="D24" s="101" t="s">
        <v>47</v>
      </c>
      <c r="E24" s="98"/>
      <c r="F24" s="87">
        <v>7022</v>
      </c>
      <c r="G24" s="87">
        <v>7099</v>
      </c>
      <c r="H24" s="87">
        <v>7188</v>
      </c>
      <c r="I24" s="87">
        <v>7596</v>
      </c>
      <c r="J24" s="87">
        <v>7687</v>
      </c>
    </row>
    <row r="25" spans="1:10" ht="13.5" customHeight="1" x14ac:dyDescent="0.2">
      <c r="A25" s="98"/>
      <c r="B25" s="115"/>
      <c r="C25" s="75" t="s">
        <v>35</v>
      </c>
      <c r="D25" s="101" t="s">
        <v>52</v>
      </c>
      <c r="E25" s="98"/>
      <c r="F25" s="87">
        <v>34212</v>
      </c>
      <c r="G25" s="87">
        <v>35273</v>
      </c>
      <c r="H25" s="87">
        <v>36208</v>
      </c>
      <c r="I25" s="87">
        <v>36696</v>
      </c>
      <c r="J25" s="87">
        <v>36706</v>
      </c>
    </row>
    <row r="26" spans="1:10" ht="13.5" customHeight="1" x14ac:dyDescent="0.2">
      <c r="A26" s="98"/>
      <c r="B26" s="115"/>
      <c r="C26" s="102"/>
      <c r="D26" s="101" t="s">
        <v>47</v>
      </c>
      <c r="E26" s="98"/>
      <c r="F26" s="87">
        <v>448</v>
      </c>
      <c r="G26" s="87">
        <v>432</v>
      </c>
      <c r="H26" s="87">
        <v>449</v>
      </c>
      <c r="I26" s="87">
        <v>443</v>
      </c>
      <c r="J26" s="87">
        <v>452</v>
      </c>
    </row>
    <row r="27" spans="1:10" ht="13.5" customHeight="1" x14ac:dyDescent="0.2">
      <c r="A27" s="98"/>
      <c r="B27" s="115"/>
      <c r="C27" s="116" t="s">
        <v>56</v>
      </c>
      <c r="D27" s="101" t="s">
        <v>52</v>
      </c>
      <c r="E27" s="98"/>
      <c r="F27" s="87">
        <v>27</v>
      </c>
      <c r="G27" s="87">
        <v>29</v>
      </c>
      <c r="H27" s="87">
        <v>29</v>
      </c>
      <c r="I27" s="87">
        <v>34</v>
      </c>
      <c r="J27" s="87">
        <v>38</v>
      </c>
    </row>
    <row r="28" spans="1:10" ht="13.5" customHeight="1" x14ac:dyDescent="0.2">
      <c r="A28" s="98"/>
      <c r="B28" s="115"/>
      <c r="C28" s="114"/>
      <c r="D28" s="101" t="s">
        <v>47</v>
      </c>
      <c r="E28" s="98"/>
      <c r="F28" s="87">
        <v>1368</v>
      </c>
      <c r="G28" s="87">
        <v>1277</v>
      </c>
      <c r="H28" s="87">
        <v>1338</v>
      </c>
      <c r="I28" s="87">
        <v>1420</v>
      </c>
      <c r="J28" s="87">
        <v>1436</v>
      </c>
    </row>
    <row r="29" spans="1:10" ht="15.75" customHeight="1" x14ac:dyDescent="0.2">
      <c r="A29" s="98"/>
      <c r="B29" s="113"/>
      <c r="C29" s="112"/>
      <c r="D29" s="108"/>
      <c r="E29" s="98"/>
      <c r="F29" s="72"/>
      <c r="G29" s="72"/>
      <c r="H29" s="72"/>
      <c r="I29" s="72"/>
      <c r="J29" s="72"/>
    </row>
    <row r="30" spans="1:10" ht="12" customHeight="1" x14ac:dyDescent="0.2">
      <c r="A30" s="77"/>
      <c r="B30" s="100" t="s">
        <v>55</v>
      </c>
      <c r="C30" s="107" t="s">
        <v>50</v>
      </c>
      <c r="D30" s="106"/>
      <c r="E30" s="103"/>
      <c r="F30" s="91">
        <v>1802</v>
      </c>
      <c r="G30" s="91">
        <v>1823</v>
      </c>
      <c r="H30" s="91">
        <v>1858</v>
      </c>
      <c r="I30" s="91">
        <v>1890</v>
      </c>
      <c r="J30" s="91">
        <v>1903</v>
      </c>
    </row>
    <row r="31" spans="1:10" ht="7.5" customHeight="1" x14ac:dyDescent="0.2">
      <c r="A31" s="77"/>
      <c r="B31" s="100"/>
      <c r="C31" s="105"/>
      <c r="D31" s="104"/>
      <c r="E31" s="103"/>
      <c r="F31" s="91"/>
      <c r="G31" s="91"/>
      <c r="H31" s="91"/>
      <c r="I31" s="91"/>
      <c r="J31" s="91"/>
    </row>
    <row r="32" spans="1:10" ht="13.5" customHeight="1" x14ac:dyDescent="0.2">
      <c r="A32" s="98"/>
      <c r="B32" s="111"/>
      <c r="C32" s="75" t="s">
        <v>53</v>
      </c>
      <c r="D32" s="101" t="s">
        <v>48</v>
      </c>
      <c r="E32" s="98"/>
      <c r="F32" s="87">
        <v>173</v>
      </c>
      <c r="G32" s="87">
        <v>168</v>
      </c>
      <c r="H32" s="87">
        <v>168</v>
      </c>
      <c r="I32" s="87">
        <v>170</v>
      </c>
      <c r="J32" s="87">
        <v>174</v>
      </c>
    </row>
    <row r="33" spans="1:10" ht="13.5" customHeight="1" x14ac:dyDescent="0.2">
      <c r="A33" s="98"/>
      <c r="B33" s="111"/>
      <c r="C33" s="102"/>
      <c r="D33" s="101" t="s">
        <v>47</v>
      </c>
      <c r="E33" s="98"/>
      <c r="F33" s="87">
        <v>1045</v>
      </c>
      <c r="G33" s="87">
        <v>1071</v>
      </c>
      <c r="H33" s="87">
        <v>1079</v>
      </c>
      <c r="I33" s="87">
        <v>1088</v>
      </c>
      <c r="J33" s="87">
        <v>1095</v>
      </c>
    </row>
    <row r="34" spans="1:10" ht="13.5" customHeight="1" x14ac:dyDescent="0.2">
      <c r="A34" s="98"/>
      <c r="B34" s="111"/>
      <c r="C34" s="75" t="s">
        <v>35</v>
      </c>
      <c r="D34" s="101" t="s">
        <v>52</v>
      </c>
      <c r="E34" s="98"/>
      <c r="F34" s="87">
        <v>490</v>
      </c>
      <c r="G34" s="87">
        <v>488</v>
      </c>
      <c r="H34" s="87">
        <v>510</v>
      </c>
      <c r="I34" s="87">
        <v>530</v>
      </c>
      <c r="J34" s="87">
        <v>526</v>
      </c>
    </row>
    <row r="35" spans="1:10" ht="13.5" customHeight="1" x14ac:dyDescent="0.2">
      <c r="A35" s="98"/>
      <c r="B35" s="111"/>
      <c r="C35" s="102"/>
      <c r="D35" s="101" t="s">
        <v>47</v>
      </c>
      <c r="E35" s="98"/>
      <c r="F35" s="87">
        <v>94</v>
      </c>
      <c r="G35" s="87">
        <v>96</v>
      </c>
      <c r="H35" s="87">
        <v>101</v>
      </c>
      <c r="I35" s="87">
        <v>102</v>
      </c>
      <c r="J35" s="87">
        <v>108</v>
      </c>
    </row>
    <row r="36" spans="1:10" ht="15.75" customHeight="1" x14ac:dyDescent="0.2">
      <c r="A36" s="98"/>
      <c r="B36" s="109"/>
      <c r="C36" s="99"/>
      <c r="D36" s="108"/>
      <c r="E36" s="98"/>
      <c r="F36" s="72"/>
      <c r="G36" s="72"/>
      <c r="H36" s="72"/>
      <c r="I36" s="72"/>
      <c r="J36" s="72"/>
    </row>
    <row r="37" spans="1:10" ht="12" customHeight="1" x14ac:dyDescent="0.2">
      <c r="A37" s="77"/>
      <c r="B37" s="100" t="s">
        <v>54</v>
      </c>
      <c r="C37" s="107" t="s">
        <v>50</v>
      </c>
      <c r="D37" s="106"/>
      <c r="E37" s="103"/>
      <c r="F37" s="91">
        <v>361673</v>
      </c>
      <c r="G37" s="91">
        <v>369677</v>
      </c>
      <c r="H37" s="91">
        <v>376086</v>
      </c>
      <c r="I37" s="91">
        <v>379699</v>
      </c>
      <c r="J37" s="91">
        <v>381060</v>
      </c>
    </row>
    <row r="38" spans="1:10" ht="7.5" customHeight="1" x14ac:dyDescent="0.2">
      <c r="A38" s="77"/>
      <c r="B38" s="100"/>
      <c r="C38" s="105"/>
      <c r="D38" s="104"/>
      <c r="E38" s="103"/>
      <c r="F38" s="91"/>
      <c r="G38" s="91"/>
      <c r="H38" s="91"/>
      <c r="I38" s="91"/>
      <c r="J38" s="91"/>
    </row>
    <row r="39" spans="1:10" ht="13.5" customHeight="1" x14ac:dyDescent="0.2">
      <c r="A39" s="98"/>
      <c r="B39" s="110"/>
      <c r="C39" s="75" t="s">
        <v>53</v>
      </c>
      <c r="D39" s="101" t="s">
        <v>48</v>
      </c>
      <c r="E39" s="98"/>
      <c r="F39" s="87">
        <v>145816</v>
      </c>
      <c r="G39" s="87">
        <v>151360</v>
      </c>
      <c r="H39" s="87">
        <v>156595</v>
      </c>
      <c r="I39" s="87">
        <v>161834</v>
      </c>
      <c r="J39" s="87">
        <v>164928</v>
      </c>
    </row>
    <row r="40" spans="1:10" ht="13.5" customHeight="1" x14ac:dyDescent="0.2">
      <c r="A40" s="98"/>
      <c r="B40" s="110"/>
      <c r="C40" s="102"/>
      <c r="D40" s="101" t="s">
        <v>47</v>
      </c>
      <c r="E40" s="98"/>
      <c r="F40" s="87">
        <v>253</v>
      </c>
      <c r="G40" s="87">
        <v>382</v>
      </c>
      <c r="H40" s="87">
        <v>513</v>
      </c>
      <c r="I40" s="87">
        <v>614</v>
      </c>
      <c r="J40" s="87">
        <v>666</v>
      </c>
    </row>
    <row r="41" spans="1:10" ht="13.5" customHeight="1" x14ac:dyDescent="0.2">
      <c r="A41" s="98"/>
      <c r="B41" s="110"/>
      <c r="C41" s="75" t="s">
        <v>35</v>
      </c>
      <c r="D41" s="101" t="s">
        <v>52</v>
      </c>
      <c r="E41" s="98"/>
      <c r="F41" s="87">
        <v>212469</v>
      </c>
      <c r="G41" s="87">
        <v>214976</v>
      </c>
      <c r="H41" s="87">
        <v>216175</v>
      </c>
      <c r="I41" s="87">
        <v>214585</v>
      </c>
      <c r="J41" s="87">
        <v>212870</v>
      </c>
    </row>
    <row r="42" spans="1:10" ht="13.5" customHeight="1" x14ac:dyDescent="0.2">
      <c r="A42" s="98"/>
      <c r="B42" s="110"/>
      <c r="C42" s="102"/>
      <c r="D42" s="101" t="s">
        <v>47</v>
      </c>
      <c r="E42" s="98"/>
      <c r="F42" s="87">
        <v>3135</v>
      </c>
      <c r="G42" s="87">
        <v>2959</v>
      </c>
      <c r="H42" s="87">
        <v>2803</v>
      </c>
      <c r="I42" s="87">
        <v>2666</v>
      </c>
      <c r="J42" s="87">
        <v>2596</v>
      </c>
    </row>
    <row r="43" spans="1:10" ht="15.75" customHeight="1" x14ac:dyDescent="0.2">
      <c r="A43" s="98"/>
      <c r="B43" s="109"/>
      <c r="C43" s="99"/>
      <c r="D43" s="108"/>
      <c r="E43" s="98"/>
      <c r="F43" s="72"/>
      <c r="G43" s="72"/>
      <c r="H43" s="72"/>
      <c r="I43" s="72"/>
      <c r="J43" s="72"/>
    </row>
    <row r="44" spans="1:10" ht="12" customHeight="1" x14ac:dyDescent="0.2">
      <c r="A44" s="77"/>
      <c r="B44" s="100" t="s">
        <v>51</v>
      </c>
      <c r="C44" s="107" t="s">
        <v>50</v>
      </c>
      <c r="D44" s="106"/>
      <c r="E44" s="103"/>
      <c r="F44" s="91">
        <v>10176</v>
      </c>
      <c r="G44" s="91">
        <v>10487</v>
      </c>
      <c r="H44" s="91">
        <v>10952</v>
      </c>
      <c r="I44" s="91">
        <v>11237</v>
      </c>
      <c r="J44" s="91">
        <v>11371</v>
      </c>
    </row>
    <row r="45" spans="1:10" ht="7.5" customHeight="1" x14ac:dyDescent="0.2">
      <c r="A45" s="77"/>
      <c r="B45" s="100"/>
      <c r="C45" s="105"/>
      <c r="D45" s="104"/>
      <c r="E45" s="103"/>
      <c r="F45" s="91"/>
      <c r="G45" s="91"/>
      <c r="H45" s="91"/>
      <c r="I45" s="91"/>
      <c r="J45" s="91"/>
    </row>
    <row r="46" spans="1:10" ht="13.5" customHeight="1" x14ac:dyDescent="0.2">
      <c r="A46" s="98"/>
      <c r="B46" s="100"/>
      <c r="C46" s="75" t="s">
        <v>49</v>
      </c>
      <c r="D46" s="101" t="s">
        <v>48</v>
      </c>
      <c r="E46" s="98"/>
      <c r="F46" s="87">
        <v>7195</v>
      </c>
      <c r="G46" s="87">
        <v>7392</v>
      </c>
      <c r="H46" s="87">
        <v>7655</v>
      </c>
      <c r="I46" s="87">
        <v>7732</v>
      </c>
      <c r="J46" s="87">
        <v>7775</v>
      </c>
    </row>
    <row r="47" spans="1:10" ht="13.5" customHeight="1" x14ac:dyDescent="0.2">
      <c r="A47" s="98"/>
      <c r="B47" s="100"/>
      <c r="C47" s="102"/>
      <c r="D47" s="101" t="s">
        <v>47</v>
      </c>
      <c r="E47" s="98"/>
      <c r="F47" s="87">
        <v>2114</v>
      </c>
      <c r="G47" s="87">
        <v>2170</v>
      </c>
      <c r="H47" s="87">
        <v>2255</v>
      </c>
      <c r="I47" s="87">
        <v>2361</v>
      </c>
      <c r="J47" s="87">
        <v>2410</v>
      </c>
    </row>
    <row r="48" spans="1:10" ht="13.5" customHeight="1" x14ac:dyDescent="0.2">
      <c r="A48" s="98"/>
      <c r="B48" s="100"/>
      <c r="C48" s="75" t="s">
        <v>46</v>
      </c>
      <c r="D48" s="75"/>
      <c r="E48" s="98"/>
      <c r="F48" s="87">
        <v>867</v>
      </c>
      <c r="G48" s="87">
        <v>925</v>
      </c>
      <c r="H48" s="87">
        <v>1042</v>
      </c>
      <c r="I48" s="87">
        <v>1144</v>
      </c>
      <c r="J48" s="87">
        <v>1186</v>
      </c>
    </row>
    <row r="49" spans="1:10" ht="15.75" customHeight="1" x14ac:dyDescent="0.2">
      <c r="A49" s="98"/>
      <c r="B49" s="77"/>
      <c r="C49" s="99"/>
      <c r="D49" s="77"/>
      <c r="E49" s="98"/>
      <c r="F49" s="72"/>
      <c r="G49" s="72"/>
      <c r="H49" s="72"/>
      <c r="I49" s="72"/>
      <c r="J49" s="72"/>
    </row>
    <row r="50" spans="1:10" ht="12" customHeight="1" x14ac:dyDescent="0.2">
      <c r="A50" s="97" t="s">
        <v>45</v>
      </c>
      <c r="B50" s="96"/>
      <c r="C50" s="96"/>
      <c r="D50" s="96"/>
      <c r="E50" s="92"/>
      <c r="F50" s="95">
        <v>11697</v>
      </c>
      <c r="G50" s="95">
        <v>11997</v>
      </c>
      <c r="H50" s="95">
        <v>12427</v>
      </c>
      <c r="I50" s="95">
        <v>12912</v>
      </c>
      <c r="J50" s="95">
        <v>13119</v>
      </c>
    </row>
    <row r="51" spans="1:10" ht="12" customHeight="1" x14ac:dyDescent="0.2">
      <c r="A51" s="74"/>
      <c r="B51" s="74"/>
      <c r="C51" s="74"/>
      <c r="D51" s="74"/>
      <c r="E51" s="74"/>
      <c r="F51" s="72"/>
      <c r="G51" s="72"/>
      <c r="H51" s="72"/>
      <c r="I51" s="72"/>
      <c r="J51" s="72"/>
    </row>
    <row r="52" spans="1:10" ht="12" customHeight="1" x14ac:dyDescent="0.2">
      <c r="A52" s="94" t="s">
        <v>44</v>
      </c>
      <c r="B52" s="93"/>
      <c r="C52" s="93"/>
      <c r="D52" s="93"/>
      <c r="E52" s="92"/>
      <c r="F52" s="91">
        <v>155599</v>
      </c>
      <c r="G52" s="91">
        <v>168852</v>
      </c>
      <c r="H52" s="91">
        <v>156206</v>
      </c>
      <c r="I52" s="91">
        <v>177125</v>
      </c>
      <c r="J52" s="91">
        <v>182737</v>
      </c>
    </row>
    <row r="53" spans="1:10" ht="12" customHeight="1" x14ac:dyDescent="0.2">
      <c r="A53" s="90"/>
      <c r="B53" s="90"/>
      <c r="C53" s="90"/>
      <c r="D53" s="90"/>
      <c r="E53" s="89"/>
      <c r="F53" s="72"/>
      <c r="G53" s="72"/>
      <c r="H53" s="72"/>
      <c r="I53" s="72"/>
      <c r="J53" s="72"/>
    </row>
    <row r="54" spans="1:10" ht="13.5" customHeight="1" x14ac:dyDescent="0.2">
      <c r="A54" s="78"/>
      <c r="B54" s="78"/>
      <c r="C54" s="75" t="s">
        <v>43</v>
      </c>
      <c r="D54" s="75"/>
      <c r="E54" s="78"/>
      <c r="F54" s="87">
        <v>107596</v>
      </c>
      <c r="G54" s="87">
        <v>116021</v>
      </c>
      <c r="H54" s="87">
        <v>121258</v>
      </c>
      <c r="I54" s="87">
        <v>126669</v>
      </c>
      <c r="J54" s="87">
        <v>132670</v>
      </c>
    </row>
    <row r="55" spans="1:10" ht="13.5" customHeight="1" x14ac:dyDescent="0.2">
      <c r="A55" s="78"/>
      <c r="B55" s="78"/>
      <c r="C55" s="80" t="s">
        <v>42</v>
      </c>
      <c r="D55" s="80"/>
      <c r="E55" s="78"/>
      <c r="F55" s="87">
        <v>33149</v>
      </c>
      <c r="G55" s="87">
        <v>37672</v>
      </c>
      <c r="H55" s="87">
        <v>34948</v>
      </c>
      <c r="I55" s="87">
        <v>34978</v>
      </c>
      <c r="J55" s="87">
        <v>34650</v>
      </c>
    </row>
    <row r="56" spans="1:10" ht="13.5" customHeight="1" x14ac:dyDescent="0.2">
      <c r="A56" s="78"/>
      <c r="B56" s="78"/>
      <c r="C56" s="75" t="s">
        <v>41</v>
      </c>
      <c r="D56" s="75"/>
      <c r="E56" s="78"/>
      <c r="F56" s="87">
        <v>2</v>
      </c>
      <c r="G56" s="87">
        <v>4</v>
      </c>
      <c r="H56" s="87">
        <v>5</v>
      </c>
      <c r="I56" s="87">
        <v>4</v>
      </c>
      <c r="J56" s="87">
        <v>4</v>
      </c>
    </row>
    <row r="57" spans="1:10" ht="13.5" customHeight="1" x14ac:dyDescent="0.2">
      <c r="A57" s="78"/>
      <c r="B57" s="78"/>
      <c r="C57" s="75" t="s">
        <v>40</v>
      </c>
      <c r="D57" s="75"/>
      <c r="E57" s="78"/>
      <c r="F57" s="87">
        <v>14852</v>
      </c>
      <c r="G57" s="87">
        <v>15155</v>
      </c>
      <c r="H57" s="87">
        <v>15397</v>
      </c>
      <c r="I57" s="87">
        <v>15474</v>
      </c>
      <c r="J57" s="87">
        <v>15413</v>
      </c>
    </row>
    <row r="58" spans="1:10" ht="15.75" customHeight="1" x14ac:dyDescent="0.2">
      <c r="A58" s="78"/>
      <c r="B58" s="78"/>
      <c r="C58" s="78"/>
      <c r="D58" s="78"/>
      <c r="E58" s="78"/>
      <c r="F58" s="72"/>
      <c r="G58" s="72"/>
      <c r="H58" s="72"/>
      <c r="I58" s="72"/>
      <c r="J58" s="72"/>
    </row>
    <row r="59" spans="1:10" ht="12" customHeight="1" x14ac:dyDescent="0.2">
      <c r="A59" s="75" t="s">
        <v>39</v>
      </c>
      <c r="B59" s="75"/>
      <c r="C59" s="78" t="s">
        <v>38</v>
      </c>
      <c r="D59" s="88"/>
      <c r="E59" s="77"/>
      <c r="F59" s="87">
        <v>3485</v>
      </c>
      <c r="G59" s="87">
        <v>3484</v>
      </c>
      <c r="H59" s="87">
        <v>3482</v>
      </c>
      <c r="I59" s="87">
        <v>3462</v>
      </c>
      <c r="J59" s="87">
        <v>3456</v>
      </c>
    </row>
    <row r="60" spans="1:10" ht="13.5" customHeight="1" x14ac:dyDescent="0.2">
      <c r="A60" s="78"/>
      <c r="B60" s="78"/>
      <c r="C60" s="75" t="s">
        <v>37</v>
      </c>
      <c r="D60" s="75"/>
      <c r="E60" s="78"/>
      <c r="F60" s="87">
        <v>128</v>
      </c>
      <c r="G60" s="87">
        <v>136</v>
      </c>
      <c r="H60" s="87">
        <v>149</v>
      </c>
      <c r="I60" s="87">
        <v>146</v>
      </c>
      <c r="J60" s="87">
        <v>159</v>
      </c>
    </row>
    <row r="61" spans="1:10" ht="13.5" customHeight="1" x14ac:dyDescent="0.2">
      <c r="A61" s="78"/>
      <c r="B61" s="78"/>
      <c r="C61" s="75" t="s">
        <v>36</v>
      </c>
      <c r="D61" s="75"/>
      <c r="E61" s="78"/>
      <c r="F61" s="87">
        <v>101</v>
      </c>
      <c r="G61" s="87">
        <v>106</v>
      </c>
      <c r="H61" s="87">
        <v>90</v>
      </c>
      <c r="I61" s="87">
        <v>89</v>
      </c>
      <c r="J61" s="87">
        <v>72</v>
      </c>
    </row>
    <row r="62" spans="1:10" ht="13.5" customHeight="1" x14ac:dyDescent="0.2">
      <c r="A62" s="78"/>
      <c r="B62" s="78"/>
      <c r="C62" s="75" t="s">
        <v>35</v>
      </c>
      <c r="D62" s="75"/>
      <c r="E62" s="78"/>
      <c r="F62" s="87">
        <v>3256</v>
      </c>
      <c r="G62" s="87">
        <v>3242</v>
      </c>
      <c r="H62" s="87">
        <v>3243</v>
      </c>
      <c r="I62" s="87">
        <v>3227</v>
      </c>
      <c r="J62" s="87">
        <v>3225</v>
      </c>
    </row>
    <row r="63" spans="1:10" ht="6" customHeight="1" x14ac:dyDescent="0.2">
      <c r="A63" s="78"/>
      <c r="B63" s="78"/>
      <c r="C63" s="78"/>
      <c r="D63" s="78"/>
      <c r="E63" s="78"/>
      <c r="F63" s="79"/>
      <c r="G63" s="79"/>
      <c r="H63" s="79"/>
      <c r="I63" s="79"/>
      <c r="J63" s="79"/>
    </row>
    <row r="64" spans="1:10" ht="6" customHeight="1" x14ac:dyDescent="0.2">
      <c r="A64" s="81"/>
      <c r="B64" s="81"/>
      <c r="C64" s="81"/>
      <c r="D64" s="81"/>
      <c r="E64" s="81"/>
      <c r="F64" s="86"/>
      <c r="G64" s="86"/>
      <c r="H64" s="86"/>
      <c r="I64" s="86"/>
      <c r="J64" s="86"/>
    </row>
    <row r="65" spans="1:10" ht="15" customHeight="1" x14ac:dyDescent="0.2">
      <c r="A65" s="75" t="s">
        <v>34</v>
      </c>
      <c r="B65" s="75"/>
      <c r="C65" s="85" t="s">
        <v>33</v>
      </c>
      <c r="D65" s="85"/>
      <c r="E65" s="85"/>
      <c r="F65" s="84">
        <v>61765</v>
      </c>
      <c r="G65" s="84">
        <v>61165</v>
      </c>
      <c r="H65" s="84">
        <v>60060</v>
      </c>
      <c r="I65" s="84">
        <v>58702</v>
      </c>
      <c r="J65" s="84">
        <v>56684</v>
      </c>
    </row>
    <row r="66" spans="1:10" ht="15" customHeight="1" x14ac:dyDescent="0.2">
      <c r="A66" s="77"/>
      <c r="B66" s="85"/>
      <c r="C66" s="85" t="s">
        <v>32</v>
      </c>
      <c r="D66" s="78"/>
      <c r="E66" s="78"/>
      <c r="F66" s="84">
        <v>4423</v>
      </c>
      <c r="G66" s="84">
        <v>4280</v>
      </c>
      <c r="H66" s="84">
        <v>4572</v>
      </c>
      <c r="I66" s="84">
        <v>4714</v>
      </c>
      <c r="J66" s="84">
        <v>4982</v>
      </c>
    </row>
    <row r="67" spans="1:10" ht="6" customHeight="1" x14ac:dyDescent="0.2">
      <c r="A67" s="78"/>
      <c r="B67" s="78"/>
      <c r="C67" s="78"/>
      <c r="D67" s="78"/>
      <c r="E67" s="78"/>
      <c r="F67" s="83"/>
      <c r="G67" s="83"/>
      <c r="H67" s="83"/>
      <c r="I67" s="83"/>
      <c r="J67" s="83"/>
    </row>
    <row r="68" spans="1:10" ht="6" customHeight="1" x14ac:dyDescent="0.2">
      <c r="A68" s="81"/>
      <c r="B68" s="82"/>
      <c r="C68" s="81"/>
      <c r="D68" s="81"/>
      <c r="E68" s="81"/>
      <c r="F68" s="79"/>
      <c r="G68" s="79"/>
      <c r="H68" s="79"/>
      <c r="I68" s="79"/>
      <c r="J68" s="79"/>
    </row>
    <row r="69" spans="1:10" ht="16.5" customHeight="1" x14ac:dyDescent="0.2">
      <c r="A69" s="80" t="s">
        <v>31</v>
      </c>
      <c r="B69" s="80"/>
      <c r="C69" s="80"/>
      <c r="D69" s="80"/>
      <c r="E69" s="78"/>
      <c r="F69" s="79"/>
      <c r="G69" s="79"/>
      <c r="H69" s="79"/>
      <c r="I69" s="79"/>
      <c r="J69" s="79"/>
    </row>
    <row r="70" spans="1:10" ht="15" customHeight="1" x14ac:dyDescent="0.2">
      <c r="A70" s="77"/>
      <c r="B70" s="76"/>
      <c r="C70" s="75" t="s">
        <v>30</v>
      </c>
      <c r="D70" s="75"/>
      <c r="E70" s="78"/>
      <c r="F70" s="72">
        <v>217</v>
      </c>
      <c r="G70" s="72">
        <v>221</v>
      </c>
      <c r="H70" s="72">
        <v>225</v>
      </c>
      <c r="I70" s="72">
        <v>228</v>
      </c>
      <c r="J70" s="72">
        <v>186</v>
      </c>
    </row>
    <row r="71" spans="1:10" x14ac:dyDescent="0.2">
      <c r="A71" s="77"/>
      <c r="B71" s="76"/>
      <c r="C71" s="75" t="s">
        <v>29</v>
      </c>
      <c r="D71" s="75"/>
      <c r="E71" s="74"/>
      <c r="F71" s="72">
        <v>33427</v>
      </c>
      <c r="G71" s="72">
        <v>33940</v>
      </c>
      <c r="H71" s="72">
        <v>34853</v>
      </c>
      <c r="I71" s="73">
        <v>36937</v>
      </c>
      <c r="J71" s="72">
        <v>31951</v>
      </c>
    </row>
    <row r="72" spans="1:10" ht="9" customHeight="1" x14ac:dyDescent="0.2">
      <c r="A72" s="34"/>
      <c r="B72" s="71"/>
      <c r="C72" s="34"/>
      <c r="D72" s="34"/>
      <c r="E72" s="34"/>
      <c r="F72" s="70"/>
      <c r="G72" s="70"/>
      <c r="H72" s="70"/>
      <c r="I72" s="70"/>
      <c r="J72" s="70"/>
    </row>
    <row r="73" spans="1:10" x14ac:dyDescent="0.2">
      <c r="A73" s="37" t="s">
        <v>28</v>
      </c>
      <c r="B73" s="38"/>
      <c r="C73" s="38"/>
      <c r="D73" s="38"/>
      <c r="E73" s="38"/>
    </row>
  </sheetData>
  <mergeCells count="36">
    <mergeCell ref="A65:B65"/>
    <mergeCell ref="A69:D69"/>
    <mergeCell ref="C70:D70"/>
    <mergeCell ref="C55:D55"/>
    <mergeCell ref="C56:D56"/>
    <mergeCell ref="C57:D57"/>
    <mergeCell ref="C71:D71"/>
    <mergeCell ref="C60:D60"/>
    <mergeCell ref="C61:D61"/>
    <mergeCell ref="C62:D62"/>
    <mergeCell ref="B44:B48"/>
    <mergeCell ref="C44:D44"/>
    <mergeCell ref="C46:C47"/>
    <mergeCell ref="C48:D48"/>
    <mergeCell ref="A50:D50"/>
    <mergeCell ref="C54:D54"/>
    <mergeCell ref="B21:B28"/>
    <mergeCell ref="C21:D21"/>
    <mergeCell ref="C23:C24"/>
    <mergeCell ref="C25:C26"/>
    <mergeCell ref="C27:C28"/>
    <mergeCell ref="A59:B59"/>
    <mergeCell ref="B37:B42"/>
    <mergeCell ref="C37:D37"/>
    <mergeCell ref="C39:C40"/>
    <mergeCell ref="C41:C42"/>
    <mergeCell ref="B30:B35"/>
    <mergeCell ref="C30:D30"/>
    <mergeCell ref="C32:C33"/>
    <mergeCell ref="C34:C35"/>
    <mergeCell ref="A2:J2"/>
    <mergeCell ref="A13:E13"/>
    <mergeCell ref="A15:B15"/>
    <mergeCell ref="C15:D15"/>
    <mergeCell ref="A17:D17"/>
    <mergeCell ref="A19:D19"/>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9"/>
  </sheetPr>
  <dimension ref="A1:M32"/>
  <sheetViews>
    <sheetView zoomScaleNormal="100" workbookViewId="0">
      <selection activeCell="A8" sqref="A8:B11"/>
    </sheetView>
  </sheetViews>
  <sheetFormatPr defaultRowHeight="13" x14ac:dyDescent="0.2"/>
  <cols>
    <col min="1" max="1" width="8.453125" customWidth="1"/>
    <col min="2" max="2" width="4.453125" bestFit="1" customWidth="1"/>
    <col min="3" max="5" width="9.36328125" customWidth="1"/>
    <col min="6" max="6" width="8.26953125" customWidth="1"/>
    <col min="7" max="11" width="8.08984375" customWidth="1"/>
    <col min="12" max="12" width="9.453125" bestFit="1" customWidth="1"/>
  </cols>
  <sheetData>
    <row r="1" spans="1:13" ht="15" customHeight="1" x14ac:dyDescent="0.2"/>
    <row r="2" spans="1:13" s="1" customFormat="1" ht="22.5" customHeight="1" x14ac:dyDescent="0.25">
      <c r="A2" s="55" t="s">
        <v>0</v>
      </c>
      <c r="B2" s="55"/>
      <c r="C2" s="55"/>
      <c r="D2" s="55"/>
      <c r="E2" s="55"/>
      <c r="F2" s="55"/>
      <c r="G2" s="55"/>
      <c r="H2" s="55"/>
      <c r="I2" s="55"/>
      <c r="J2" s="55"/>
      <c r="K2" s="55"/>
    </row>
    <row r="3" spans="1:13" s="3" customFormat="1" ht="11.25" customHeight="1" x14ac:dyDescent="0.2">
      <c r="A3" s="2"/>
    </row>
    <row r="4" spans="1:13" s="4" customFormat="1" ht="11" x14ac:dyDescent="0.2">
      <c r="C4" s="56" t="s">
        <v>1</v>
      </c>
      <c r="D4" s="56"/>
      <c r="E4" s="56"/>
      <c r="F4" s="56"/>
      <c r="G4" s="56"/>
      <c r="H4" s="56"/>
      <c r="I4" s="56"/>
      <c r="J4" s="56"/>
    </row>
    <row r="5" spans="1:13" s="4" customFormat="1" ht="11" x14ac:dyDescent="0.2">
      <c r="C5" s="4" t="s">
        <v>2</v>
      </c>
      <c r="D5" s="5"/>
      <c r="E5" s="5"/>
      <c r="F5" s="5"/>
      <c r="G5" s="5"/>
      <c r="H5" s="5"/>
      <c r="I5" s="5"/>
      <c r="J5" s="5"/>
    </row>
    <row r="6" spans="1:13" s="3" customFormat="1" ht="11.25" customHeight="1" x14ac:dyDescent="0.2">
      <c r="C6" s="6"/>
      <c r="D6" s="7"/>
      <c r="E6" s="7"/>
      <c r="F6" s="7"/>
      <c r="G6" s="7"/>
      <c r="H6" s="7"/>
      <c r="I6" s="7"/>
      <c r="J6" s="7"/>
    </row>
    <row r="7" spans="1:13" ht="13.5" customHeight="1" thickBot="1" x14ac:dyDescent="0.25">
      <c r="A7" s="8"/>
      <c r="B7" s="8"/>
      <c r="C7" s="8"/>
      <c r="D7" s="8"/>
      <c r="E7" s="8"/>
      <c r="F7" s="8"/>
      <c r="G7" s="8"/>
      <c r="H7" s="8"/>
      <c r="I7" s="8"/>
      <c r="J7" s="8"/>
      <c r="K7" s="9" t="s">
        <v>3</v>
      </c>
      <c r="L7" s="8"/>
      <c r="M7" s="8"/>
    </row>
    <row r="8" spans="1:13" ht="15" customHeight="1" x14ac:dyDescent="0.2">
      <c r="A8" s="57" t="s">
        <v>4</v>
      </c>
      <c r="B8" s="58"/>
      <c r="C8" s="63" t="s">
        <v>5</v>
      </c>
      <c r="D8" s="64"/>
      <c r="E8" s="65"/>
      <c r="F8" s="66" t="s">
        <v>6</v>
      </c>
      <c r="G8" s="63" t="s">
        <v>7</v>
      </c>
      <c r="H8" s="64"/>
      <c r="I8" s="64"/>
      <c r="J8" s="64"/>
      <c r="K8" s="64"/>
      <c r="L8" s="8"/>
      <c r="M8" s="8"/>
    </row>
    <row r="9" spans="1:13" ht="15" customHeight="1" x14ac:dyDescent="0.2">
      <c r="A9" s="59"/>
      <c r="B9" s="60"/>
      <c r="C9" s="51" t="s">
        <v>8</v>
      </c>
      <c r="D9" s="51" t="s">
        <v>9</v>
      </c>
      <c r="E9" s="51" t="s">
        <v>10</v>
      </c>
      <c r="F9" s="67"/>
      <c r="G9" s="51" t="s">
        <v>8</v>
      </c>
      <c r="H9" s="46" t="s">
        <v>11</v>
      </c>
      <c r="I9" s="47"/>
      <c r="J9" s="46" t="s">
        <v>12</v>
      </c>
      <c r="K9" s="48"/>
      <c r="L9" s="8"/>
      <c r="M9" s="8"/>
    </row>
    <row r="10" spans="1:13" ht="15" customHeight="1" x14ac:dyDescent="0.2">
      <c r="A10" s="59"/>
      <c r="B10" s="60"/>
      <c r="C10" s="69"/>
      <c r="D10" s="69"/>
      <c r="E10" s="69"/>
      <c r="F10" s="67"/>
      <c r="G10" s="69"/>
      <c r="H10" s="49" t="s">
        <v>13</v>
      </c>
      <c r="I10" s="51" t="s">
        <v>14</v>
      </c>
      <c r="J10" s="49" t="s">
        <v>13</v>
      </c>
      <c r="K10" s="53" t="s">
        <v>14</v>
      </c>
      <c r="L10" s="8"/>
      <c r="M10" s="8"/>
    </row>
    <row r="11" spans="1:13" ht="15" customHeight="1" x14ac:dyDescent="0.2">
      <c r="A11" s="61"/>
      <c r="B11" s="62"/>
      <c r="C11" s="52"/>
      <c r="D11" s="52"/>
      <c r="E11" s="52"/>
      <c r="F11" s="68"/>
      <c r="G11" s="52"/>
      <c r="H11" s="50"/>
      <c r="I11" s="52"/>
      <c r="J11" s="50"/>
      <c r="K11" s="54"/>
      <c r="L11" s="8"/>
      <c r="M11" s="8"/>
    </row>
    <row r="12" spans="1:13" ht="7.5" customHeight="1" x14ac:dyDescent="0.2">
      <c r="A12" s="16"/>
      <c r="B12" s="17"/>
      <c r="C12" s="18"/>
      <c r="D12" s="18"/>
      <c r="E12" s="18"/>
      <c r="F12" s="18"/>
      <c r="G12" s="18"/>
      <c r="H12" s="18"/>
      <c r="I12" s="18"/>
      <c r="J12" s="18"/>
      <c r="K12" s="18"/>
      <c r="L12" s="8"/>
      <c r="M12" s="8"/>
    </row>
    <row r="13" spans="1:13" ht="15" customHeight="1" x14ac:dyDescent="0.2">
      <c r="A13" s="40" t="s">
        <v>15</v>
      </c>
      <c r="B13" s="41"/>
      <c r="C13" s="20">
        <v>241416</v>
      </c>
      <c r="D13" s="20">
        <v>61176</v>
      </c>
      <c r="E13" s="20">
        <v>180240</v>
      </c>
      <c r="F13" s="21">
        <v>46405</v>
      </c>
      <c r="G13" s="21">
        <v>1966</v>
      </c>
      <c r="H13" s="20">
        <v>310</v>
      </c>
      <c r="I13" s="20">
        <v>282</v>
      </c>
      <c r="J13" s="20">
        <v>526</v>
      </c>
      <c r="K13" s="20">
        <v>848</v>
      </c>
      <c r="L13" s="22"/>
      <c r="M13" s="22"/>
    </row>
    <row r="14" spans="1:13" ht="15" customHeight="1" x14ac:dyDescent="0.2">
      <c r="A14" s="42">
        <v>23</v>
      </c>
      <c r="B14" s="43"/>
      <c r="C14" s="24">
        <v>216766</v>
      </c>
      <c r="D14" s="20">
        <v>56369</v>
      </c>
      <c r="E14" s="20">
        <v>160397</v>
      </c>
      <c r="F14" s="20">
        <v>42376</v>
      </c>
      <c r="G14" s="20">
        <v>1873</v>
      </c>
      <c r="H14" s="20">
        <v>298</v>
      </c>
      <c r="I14" s="21">
        <v>266</v>
      </c>
      <c r="J14" s="21">
        <v>514</v>
      </c>
      <c r="K14" s="21">
        <v>795</v>
      </c>
      <c r="L14" s="22"/>
      <c r="M14" s="22"/>
    </row>
    <row r="15" spans="1:13" s="25" customFormat="1" ht="15" customHeight="1" x14ac:dyDescent="0.2">
      <c r="A15" s="42">
        <v>24</v>
      </c>
      <c r="B15" s="43"/>
      <c r="C15" s="24">
        <v>195474</v>
      </c>
      <c r="D15" s="20">
        <v>51933</v>
      </c>
      <c r="E15" s="20">
        <v>143541</v>
      </c>
      <c r="F15" s="20">
        <v>38434</v>
      </c>
      <c r="G15" s="20">
        <v>1642</v>
      </c>
      <c r="H15" s="20">
        <v>286</v>
      </c>
      <c r="I15" s="21">
        <v>240</v>
      </c>
      <c r="J15" s="21">
        <v>426</v>
      </c>
      <c r="K15" s="21">
        <v>690</v>
      </c>
      <c r="L15" s="22"/>
      <c r="M15" s="22"/>
    </row>
    <row r="16" spans="1:13" s="25" customFormat="1" ht="15" customHeight="1" x14ac:dyDescent="0.2">
      <c r="A16" s="42">
        <v>25</v>
      </c>
      <c r="B16" s="43"/>
      <c r="C16" s="24">
        <v>178196</v>
      </c>
      <c r="D16" s="20">
        <v>47510</v>
      </c>
      <c r="E16" s="20">
        <v>130686</v>
      </c>
      <c r="F16" s="20">
        <v>34941</v>
      </c>
      <c r="G16" s="20">
        <v>1476</v>
      </c>
      <c r="H16" s="20">
        <v>266</v>
      </c>
      <c r="I16" s="21">
        <v>219</v>
      </c>
      <c r="J16" s="21">
        <v>394</v>
      </c>
      <c r="K16" s="21">
        <v>597</v>
      </c>
      <c r="L16" s="22"/>
      <c r="M16" s="22"/>
    </row>
    <row r="17" spans="1:13" ht="22.5" customHeight="1" x14ac:dyDescent="0.2">
      <c r="A17" s="44">
        <v>26</v>
      </c>
      <c r="B17" s="45"/>
      <c r="C17" s="27">
        <v>164844</v>
      </c>
      <c r="D17" s="28">
        <v>43265</v>
      </c>
      <c r="E17" s="28">
        <v>121579</v>
      </c>
      <c r="F17" s="28">
        <v>31344</v>
      </c>
      <c r="G17" s="28">
        <v>1320</v>
      </c>
      <c r="H17" s="28">
        <v>248</v>
      </c>
      <c r="I17" s="29">
        <v>208</v>
      </c>
      <c r="J17" s="29">
        <v>342</v>
      </c>
      <c r="K17" s="29">
        <v>522</v>
      </c>
      <c r="L17" s="22"/>
      <c r="M17" s="22"/>
    </row>
    <row r="18" spans="1:13" ht="18.75" customHeight="1" x14ac:dyDescent="0.2">
      <c r="A18" s="30" t="s">
        <v>16</v>
      </c>
      <c r="B18" s="31" t="s">
        <v>17</v>
      </c>
      <c r="C18" s="24">
        <v>176545</v>
      </c>
      <c r="D18" s="20">
        <v>46932</v>
      </c>
      <c r="E18" s="20">
        <v>129613</v>
      </c>
      <c r="F18" s="20">
        <v>34665</v>
      </c>
      <c r="G18" s="20">
        <v>1461</v>
      </c>
      <c r="H18" s="20">
        <v>260</v>
      </c>
      <c r="I18" s="21">
        <v>219</v>
      </c>
      <c r="J18" s="21">
        <v>387</v>
      </c>
      <c r="K18" s="21">
        <v>595</v>
      </c>
      <c r="L18" s="22"/>
      <c r="M18" s="22"/>
    </row>
    <row r="19" spans="1:13" ht="13.5" customHeight="1" x14ac:dyDescent="0.2">
      <c r="A19" s="16"/>
      <c r="B19" s="32" t="s">
        <v>18</v>
      </c>
      <c r="C19" s="24">
        <v>175581</v>
      </c>
      <c r="D19" s="20">
        <v>46681</v>
      </c>
      <c r="E19" s="20">
        <v>128900</v>
      </c>
      <c r="F19" s="20">
        <v>34330</v>
      </c>
      <c r="G19" s="20">
        <v>1457</v>
      </c>
      <c r="H19" s="20">
        <v>260</v>
      </c>
      <c r="I19" s="21">
        <v>218</v>
      </c>
      <c r="J19" s="21">
        <v>387</v>
      </c>
      <c r="K19" s="21">
        <v>592</v>
      </c>
      <c r="L19" s="22"/>
      <c r="M19" s="22"/>
    </row>
    <row r="20" spans="1:13" ht="13.5" customHeight="1" x14ac:dyDescent="0.2">
      <c r="A20" s="16"/>
      <c r="B20" s="32" t="s">
        <v>19</v>
      </c>
      <c r="C20" s="24">
        <v>174554</v>
      </c>
      <c r="D20" s="20">
        <v>46408</v>
      </c>
      <c r="E20" s="20">
        <v>128146</v>
      </c>
      <c r="F20" s="20">
        <v>34012</v>
      </c>
      <c r="G20" s="20">
        <v>1452</v>
      </c>
      <c r="H20" s="20">
        <v>258</v>
      </c>
      <c r="I20" s="21">
        <v>218</v>
      </c>
      <c r="J20" s="21">
        <v>387</v>
      </c>
      <c r="K20" s="21">
        <v>589</v>
      </c>
      <c r="L20" s="22"/>
      <c r="M20" s="22"/>
    </row>
    <row r="21" spans="1:13" ht="18.75" customHeight="1" x14ac:dyDescent="0.2">
      <c r="A21" s="16"/>
      <c r="B21" s="32" t="s">
        <v>20</v>
      </c>
      <c r="C21" s="24">
        <v>173384</v>
      </c>
      <c r="D21" s="20">
        <v>46073</v>
      </c>
      <c r="E21" s="20">
        <v>127311</v>
      </c>
      <c r="F21" s="20">
        <v>33639</v>
      </c>
      <c r="G21" s="20">
        <v>1448</v>
      </c>
      <c r="H21" s="20">
        <v>258</v>
      </c>
      <c r="I21" s="21">
        <v>218</v>
      </c>
      <c r="J21" s="21">
        <v>386</v>
      </c>
      <c r="K21" s="21">
        <v>586</v>
      </c>
      <c r="L21" s="22"/>
      <c r="M21" s="22"/>
    </row>
    <row r="22" spans="1:13" ht="13.5" customHeight="1" x14ac:dyDescent="0.2">
      <c r="A22" s="16"/>
      <c r="B22" s="32" t="s">
        <v>21</v>
      </c>
      <c r="C22" s="24">
        <v>172371</v>
      </c>
      <c r="D22" s="20">
        <v>45733</v>
      </c>
      <c r="E22" s="20">
        <v>126638</v>
      </c>
      <c r="F22" s="20">
        <v>33282</v>
      </c>
      <c r="G22" s="20">
        <v>1411</v>
      </c>
      <c r="H22" s="20">
        <v>257</v>
      </c>
      <c r="I22" s="21">
        <v>212</v>
      </c>
      <c r="J22" s="21">
        <v>363</v>
      </c>
      <c r="K22" s="21">
        <v>579</v>
      </c>
      <c r="L22" s="22"/>
      <c r="M22" s="22"/>
    </row>
    <row r="23" spans="1:13" ht="13.5" customHeight="1" x14ac:dyDescent="0.2">
      <c r="A23" s="16"/>
      <c r="B23" s="32" t="s">
        <v>22</v>
      </c>
      <c r="C23" s="24">
        <v>171399</v>
      </c>
      <c r="D23" s="20">
        <v>45408</v>
      </c>
      <c r="E23" s="20">
        <v>125991</v>
      </c>
      <c r="F23" s="20">
        <v>32904</v>
      </c>
      <c r="G23" s="20">
        <v>1401</v>
      </c>
      <c r="H23" s="20">
        <v>254</v>
      </c>
      <c r="I23" s="21">
        <v>211</v>
      </c>
      <c r="J23" s="21">
        <v>360</v>
      </c>
      <c r="K23" s="21">
        <v>576</v>
      </c>
      <c r="L23" s="22"/>
      <c r="M23" s="22"/>
    </row>
    <row r="24" spans="1:13" ht="18.75" customHeight="1" x14ac:dyDescent="0.2">
      <c r="A24" s="16"/>
      <c r="B24" s="33">
        <v>10</v>
      </c>
      <c r="C24" s="24">
        <v>170291</v>
      </c>
      <c r="D24" s="20">
        <v>45083</v>
      </c>
      <c r="E24" s="20">
        <v>125208</v>
      </c>
      <c r="F24" s="20">
        <v>32665</v>
      </c>
      <c r="G24" s="20">
        <v>1404</v>
      </c>
      <c r="H24" s="20">
        <v>263</v>
      </c>
      <c r="I24" s="21">
        <v>211</v>
      </c>
      <c r="J24" s="21">
        <v>356</v>
      </c>
      <c r="K24" s="21">
        <v>574</v>
      </c>
      <c r="L24" s="22"/>
      <c r="M24" s="22"/>
    </row>
    <row r="25" spans="1:13" ht="13.5" customHeight="1" x14ac:dyDescent="0.2">
      <c r="A25" s="16"/>
      <c r="B25" s="33">
        <v>11</v>
      </c>
      <c r="C25" s="24">
        <v>169682</v>
      </c>
      <c r="D25" s="20">
        <v>45116</v>
      </c>
      <c r="E25" s="20">
        <v>124566</v>
      </c>
      <c r="F25" s="20">
        <v>32592</v>
      </c>
      <c r="G25" s="20">
        <v>1375</v>
      </c>
      <c r="H25" s="20">
        <v>250</v>
      </c>
      <c r="I25" s="21">
        <v>211</v>
      </c>
      <c r="J25" s="21">
        <v>346</v>
      </c>
      <c r="K25" s="21">
        <v>568</v>
      </c>
      <c r="L25" s="22"/>
      <c r="M25" s="22"/>
    </row>
    <row r="26" spans="1:13" ht="13.5" customHeight="1" x14ac:dyDescent="0.2">
      <c r="A26" s="16"/>
      <c r="B26" s="33">
        <v>12</v>
      </c>
      <c r="C26" s="24">
        <v>168292</v>
      </c>
      <c r="D26" s="20">
        <v>44505</v>
      </c>
      <c r="E26" s="20">
        <v>123787</v>
      </c>
      <c r="F26" s="20">
        <v>32163</v>
      </c>
      <c r="G26" s="20">
        <v>1367</v>
      </c>
      <c r="H26" s="20">
        <v>250</v>
      </c>
      <c r="I26" s="21">
        <v>211</v>
      </c>
      <c r="J26" s="21">
        <v>345</v>
      </c>
      <c r="K26" s="21">
        <v>561</v>
      </c>
      <c r="L26" s="22"/>
      <c r="M26" s="22"/>
    </row>
    <row r="27" spans="1:13" ht="18.75" customHeight="1" x14ac:dyDescent="0.2">
      <c r="A27" s="30" t="s">
        <v>23</v>
      </c>
      <c r="B27" s="33" t="s">
        <v>24</v>
      </c>
      <c r="C27" s="24">
        <v>167171</v>
      </c>
      <c r="D27" s="20">
        <v>44116</v>
      </c>
      <c r="E27" s="20">
        <v>123055</v>
      </c>
      <c r="F27" s="20">
        <v>31961</v>
      </c>
      <c r="G27" s="20">
        <v>1357</v>
      </c>
      <c r="H27" s="20">
        <v>250</v>
      </c>
      <c r="I27" s="21">
        <v>210</v>
      </c>
      <c r="J27" s="21">
        <v>344</v>
      </c>
      <c r="K27" s="21">
        <v>553</v>
      </c>
      <c r="L27" s="22"/>
      <c r="M27" s="22"/>
    </row>
    <row r="28" spans="1:13" ht="13.5" customHeight="1" x14ac:dyDescent="0.2">
      <c r="A28" s="16"/>
      <c r="B28" s="32" t="s">
        <v>25</v>
      </c>
      <c r="C28" s="24">
        <v>166127</v>
      </c>
      <c r="D28" s="20">
        <v>43697</v>
      </c>
      <c r="E28" s="20">
        <v>122430</v>
      </c>
      <c r="F28" s="20">
        <v>31679</v>
      </c>
      <c r="G28" s="20">
        <v>1351</v>
      </c>
      <c r="H28" s="20">
        <v>250</v>
      </c>
      <c r="I28" s="21">
        <v>209</v>
      </c>
      <c r="J28" s="21">
        <v>344</v>
      </c>
      <c r="K28" s="21">
        <v>548</v>
      </c>
      <c r="L28" s="22"/>
      <c r="M28" s="22"/>
    </row>
    <row r="29" spans="1:13" ht="13.5" customHeight="1" x14ac:dyDescent="0.2">
      <c r="A29" s="16"/>
      <c r="B29" s="32" t="s">
        <v>26</v>
      </c>
      <c r="C29" s="24">
        <v>164844</v>
      </c>
      <c r="D29" s="20">
        <v>43265</v>
      </c>
      <c r="E29" s="20">
        <v>121579</v>
      </c>
      <c r="F29" s="20">
        <v>31344</v>
      </c>
      <c r="G29" s="20">
        <v>1320</v>
      </c>
      <c r="H29" s="20">
        <v>248</v>
      </c>
      <c r="I29" s="21">
        <v>208</v>
      </c>
      <c r="J29" s="21">
        <v>342</v>
      </c>
      <c r="K29" s="21">
        <v>522</v>
      </c>
      <c r="L29" s="22"/>
      <c r="M29" s="22"/>
    </row>
    <row r="30" spans="1:13" ht="4.5" customHeight="1" x14ac:dyDescent="0.2">
      <c r="A30" s="34"/>
      <c r="B30" s="35"/>
      <c r="C30" s="36"/>
      <c r="D30" s="34"/>
      <c r="E30" s="34"/>
      <c r="F30" s="34"/>
      <c r="G30" s="34"/>
      <c r="H30" s="34"/>
      <c r="I30" s="34"/>
      <c r="J30" s="34"/>
      <c r="K30" s="34"/>
      <c r="L30" s="8"/>
      <c r="M30" s="8"/>
    </row>
    <row r="31" spans="1:13" x14ac:dyDescent="0.2">
      <c r="A31" s="37" t="s">
        <v>27</v>
      </c>
      <c r="B31" s="38"/>
      <c r="C31" s="8"/>
      <c r="D31" s="8"/>
      <c r="E31" s="8"/>
      <c r="F31" s="8"/>
      <c r="G31" s="8"/>
      <c r="H31" s="8"/>
      <c r="I31" s="8"/>
      <c r="J31" s="8"/>
      <c r="K31" s="8"/>
      <c r="L31" s="8"/>
      <c r="M31" s="8"/>
    </row>
    <row r="32" spans="1:13" x14ac:dyDescent="0.2">
      <c r="C32" s="39"/>
      <c r="D32" s="39"/>
      <c r="E32" s="39"/>
      <c r="F32" s="39"/>
      <c r="G32" s="39"/>
      <c r="H32" s="39"/>
      <c r="I32" s="39"/>
      <c r="J32" s="39"/>
      <c r="K32" s="39"/>
    </row>
  </sheetData>
  <mergeCells count="21">
    <mergeCell ref="A2:K2"/>
    <mergeCell ref="C4:J4"/>
    <mergeCell ref="A8:B11"/>
    <mergeCell ref="C8:E8"/>
    <mergeCell ref="F8:F11"/>
    <mergeCell ref="G8:K8"/>
    <mergeCell ref="C9:C11"/>
    <mergeCell ref="D9:D11"/>
    <mergeCell ref="E9:E11"/>
    <mergeCell ref="G9:G11"/>
    <mergeCell ref="H9:I9"/>
    <mergeCell ref="J9:K9"/>
    <mergeCell ref="H10:H11"/>
    <mergeCell ref="I10:I11"/>
    <mergeCell ref="J10:J11"/>
    <mergeCell ref="K10:K11"/>
    <mergeCell ref="A13:B13"/>
    <mergeCell ref="A14:B14"/>
    <mergeCell ref="A15:B15"/>
    <mergeCell ref="A16:B16"/>
    <mergeCell ref="A17:B17"/>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C3BD-1594-46EC-BFEF-EB6D0525084D}">
  <dimension ref="A1:Y53"/>
  <sheetViews>
    <sheetView zoomScaleNormal="100" workbookViewId="0">
      <selection activeCell="C11" sqref="C11"/>
    </sheetView>
  </sheetViews>
  <sheetFormatPr defaultColWidth="11.7265625" defaultRowHeight="13" x14ac:dyDescent="0.2"/>
  <cols>
    <col min="1" max="1" width="7.26953125" style="8" customWidth="1"/>
    <col min="2" max="2" width="3.7265625" style="8" customWidth="1"/>
    <col min="3" max="12" width="8.90625" style="8" customWidth="1"/>
    <col min="13" max="13" width="1.26953125" style="8" customWidth="1"/>
    <col min="14" max="14" width="7.26953125" style="8" customWidth="1"/>
    <col min="15" max="15" width="3.7265625" style="8" customWidth="1"/>
    <col min="16" max="25" width="8.90625" style="8" customWidth="1"/>
    <col min="26" max="16384" width="11.7265625" style="8"/>
  </cols>
  <sheetData>
    <row r="1" spans="1:25" s="3" customFormat="1" ht="22.5" customHeight="1" x14ac:dyDescent="0.25">
      <c r="B1" s="1"/>
      <c r="C1" s="1"/>
      <c r="D1" s="1"/>
      <c r="E1" s="1"/>
      <c r="F1" s="1"/>
      <c r="G1" s="1"/>
      <c r="H1" s="1"/>
      <c r="I1" s="1"/>
      <c r="J1" s="1"/>
      <c r="K1" s="1"/>
      <c r="L1" s="169" t="s">
        <v>261</v>
      </c>
      <c r="M1" s="169"/>
      <c r="N1" s="1" t="s">
        <v>260</v>
      </c>
    </row>
    <row r="2" spans="1:25" s="3" customFormat="1" x14ac:dyDescent="0.2">
      <c r="L2" s="168"/>
      <c r="M2" s="168"/>
    </row>
    <row r="3" spans="1:25" s="4" customFormat="1" ht="13.5" customHeight="1" x14ac:dyDescent="0.2">
      <c r="L3" s="167" t="s">
        <v>259</v>
      </c>
      <c r="M3" s="167"/>
      <c r="N3" s="4" t="s">
        <v>258</v>
      </c>
    </row>
    <row r="4" spans="1:25" s="3" customFormat="1" x14ac:dyDescent="0.2"/>
    <row r="5" spans="1:25" s="3" customFormat="1" x14ac:dyDescent="0.2">
      <c r="A5" s="195" t="s">
        <v>257</v>
      </c>
      <c r="B5" s="195"/>
      <c r="C5" s="195"/>
      <c r="D5" s="195"/>
      <c r="E5" s="195"/>
      <c r="F5" s="195"/>
      <c r="G5" s="195"/>
      <c r="H5" s="195"/>
      <c r="I5" s="195"/>
      <c r="J5" s="195"/>
      <c r="K5" s="195"/>
      <c r="L5" s="195"/>
      <c r="M5" s="344"/>
      <c r="N5" s="195" t="s">
        <v>256</v>
      </c>
      <c r="O5" s="195"/>
      <c r="P5" s="195"/>
      <c r="Q5" s="195"/>
      <c r="R5" s="195"/>
      <c r="S5" s="195"/>
      <c r="T5" s="195"/>
      <c r="U5" s="195"/>
      <c r="V5" s="195"/>
      <c r="W5" s="195"/>
      <c r="X5" s="195"/>
      <c r="Y5" s="195"/>
    </row>
    <row r="6" spans="1:25" x14ac:dyDescent="0.2">
      <c r="N6" s="3"/>
      <c r="O6" s="3"/>
      <c r="P6" s="3"/>
      <c r="Q6" s="3"/>
      <c r="R6" s="3"/>
      <c r="S6" s="3"/>
      <c r="T6" s="3"/>
      <c r="U6" s="3"/>
      <c r="V6" s="3"/>
      <c r="W6" s="3"/>
      <c r="X6" s="3"/>
      <c r="Y6" s="3"/>
    </row>
    <row r="7" spans="1:25" ht="13.5" customHeight="1" thickBot="1" x14ac:dyDescent="0.25">
      <c r="A7" s="38" t="s">
        <v>255</v>
      </c>
      <c r="B7" s="38"/>
      <c r="N7" s="38" t="s">
        <v>255</v>
      </c>
      <c r="O7" s="38"/>
    </row>
    <row r="8" spans="1:25" s="124" customFormat="1" ht="18" customHeight="1" x14ac:dyDescent="0.2">
      <c r="A8" s="57" t="s">
        <v>4</v>
      </c>
      <c r="B8" s="58"/>
      <c r="C8" s="63" t="s">
        <v>8</v>
      </c>
      <c r="D8" s="215"/>
      <c r="E8" s="63" t="s">
        <v>254</v>
      </c>
      <c r="F8" s="65"/>
      <c r="G8" s="343" t="s">
        <v>253</v>
      </c>
      <c r="H8" s="343" t="s">
        <v>252</v>
      </c>
      <c r="I8" s="63" t="s">
        <v>251</v>
      </c>
      <c r="J8" s="65"/>
      <c r="K8" s="63" t="s">
        <v>250</v>
      </c>
      <c r="L8" s="64"/>
      <c r="M8" s="180"/>
      <c r="N8" s="57" t="s">
        <v>4</v>
      </c>
      <c r="O8" s="58"/>
      <c r="P8" s="63" t="s">
        <v>8</v>
      </c>
      <c r="Q8" s="215"/>
      <c r="R8" s="63" t="s">
        <v>254</v>
      </c>
      <c r="S8" s="65"/>
      <c r="T8" s="343" t="s">
        <v>253</v>
      </c>
      <c r="U8" s="343" t="s">
        <v>252</v>
      </c>
      <c r="V8" s="63" t="s">
        <v>251</v>
      </c>
      <c r="W8" s="65"/>
      <c r="X8" s="63" t="s">
        <v>250</v>
      </c>
      <c r="Y8" s="64"/>
    </row>
    <row r="9" spans="1:25" s="124" customFormat="1" ht="18" customHeight="1" x14ac:dyDescent="0.2">
      <c r="A9" s="342"/>
      <c r="B9" s="62"/>
      <c r="C9" s="181" t="s">
        <v>248</v>
      </c>
      <c r="D9" s="190" t="s">
        <v>247</v>
      </c>
      <c r="E9" s="190" t="s">
        <v>248</v>
      </c>
      <c r="F9" s="190" t="s">
        <v>247</v>
      </c>
      <c r="G9" s="341" t="s">
        <v>249</v>
      </c>
      <c r="H9" s="341" t="s">
        <v>249</v>
      </c>
      <c r="I9" s="181" t="s">
        <v>248</v>
      </c>
      <c r="J9" s="190" t="s">
        <v>247</v>
      </c>
      <c r="K9" s="181" t="s">
        <v>248</v>
      </c>
      <c r="L9" s="155" t="s">
        <v>247</v>
      </c>
      <c r="M9" s="180"/>
      <c r="N9" s="342"/>
      <c r="O9" s="62"/>
      <c r="P9" s="190" t="s">
        <v>248</v>
      </c>
      <c r="Q9" s="190" t="s">
        <v>247</v>
      </c>
      <c r="R9" s="190" t="s">
        <v>248</v>
      </c>
      <c r="S9" s="190" t="s">
        <v>247</v>
      </c>
      <c r="T9" s="341" t="s">
        <v>249</v>
      </c>
      <c r="U9" s="341" t="s">
        <v>249</v>
      </c>
      <c r="V9" s="181" t="s">
        <v>248</v>
      </c>
      <c r="W9" s="190" t="s">
        <v>247</v>
      </c>
      <c r="X9" s="181" t="s">
        <v>248</v>
      </c>
      <c r="Y9" s="155" t="s">
        <v>247</v>
      </c>
    </row>
    <row r="10" spans="1:25" ht="6" customHeight="1" x14ac:dyDescent="0.2">
      <c r="A10" s="180"/>
      <c r="B10" s="161"/>
      <c r="C10" s="189"/>
      <c r="D10" s="189"/>
      <c r="E10" s="189"/>
      <c r="F10" s="189"/>
      <c r="G10" s="18"/>
      <c r="H10" s="18"/>
      <c r="I10" s="189"/>
      <c r="J10" s="189"/>
      <c r="K10" s="189"/>
      <c r="L10" s="189"/>
      <c r="M10" s="180"/>
      <c r="N10" s="180"/>
      <c r="O10" s="161"/>
      <c r="P10" s="15"/>
      <c r="Q10" s="189"/>
      <c r="R10" s="189"/>
      <c r="S10" s="189"/>
      <c r="T10" s="18"/>
      <c r="U10" s="18"/>
      <c r="V10" s="189"/>
      <c r="W10" s="189"/>
      <c r="X10" s="189"/>
      <c r="Y10" s="189"/>
    </row>
    <row r="11" spans="1:25" ht="15" customHeight="1" x14ac:dyDescent="0.2">
      <c r="A11" s="339" t="s">
        <v>15</v>
      </c>
      <c r="B11" s="338"/>
      <c r="C11" s="333">
        <v>465199</v>
      </c>
      <c r="D11" s="331">
        <v>260270</v>
      </c>
      <c r="E11" s="331">
        <v>6800</v>
      </c>
      <c r="F11" s="331">
        <v>8924</v>
      </c>
      <c r="G11" s="331">
        <v>442646</v>
      </c>
      <c r="H11" s="331">
        <v>11509</v>
      </c>
      <c r="I11" s="332">
        <v>0</v>
      </c>
      <c r="J11" s="331">
        <v>54094</v>
      </c>
      <c r="K11" s="331">
        <v>4244</v>
      </c>
      <c r="L11" s="331">
        <v>197252</v>
      </c>
      <c r="M11" s="331"/>
      <c r="N11" s="339" t="s">
        <v>15</v>
      </c>
      <c r="O11" s="338"/>
      <c r="P11" s="333">
        <v>57849</v>
      </c>
      <c r="Q11" s="331">
        <v>558755</v>
      </c>
      <c r="R11" s="331">
        <v>1718</v>
      </c>
      <c r="S11" s="331">
        <v>22879</v>
      </c>
      <c r="T11" s="331">
        <v>41108</v>
      </c>
      <c r="U11" s="331">
        <v>5036</v>
      </c>
      <c r="V11" s="332">
        <v>0</v>
      </c>
      <c r="W11" s="331">
        <v>45182</v>
      </c>
      <c r="X11" s="331">
        <v>9987</v>
      </c>
      <c r="Y11" s="331">
        <v>490694</v>
      </c>
    </row>
    <row r="12" spans="1:25" s="131" customFormat="1" ht="15" customHeight="1" x14ac:dyDescent="0.2">
      <c r="A12" s="339">
        <v>23</v>
      </c>
      <c r="B12" s="340"/>
      <c r="C12" s="333">
        <v>437</v>
      </c>
      <c r="D12" s="331">
        <v>213001</v>
      </c>
      <c r="E12" s="331">
        <v>0</v>
      </c>
      <c r="F12" s="331">
        <v>87</v>
      </c>
      <c r="G12" s="331">
        <v>0</v>
      </c>
      <c r="H12" s="331">
        <v>249</v>
      </c>
      <c r="I12" s="332">
        <v>0</v>
      </c>
      <c r="J12" s="331">
        <v>15678</v>
      </c>
      <c r="K12" s="331">
        <v>188</v>
      </c>
      <c r="L12" s="331">
        <v>197236</v>
      </c>
      <c r="M12" s="331"/>
      <c r="N12" s="339">
        <v>23</v>
      </c>
      <c r="O12" s="340"/>
      <c r="P12" s="333">
        <v>437</v>
      </c>
      <c r="Q12" s="331">
        <v>504173</v>
      </c>
      <c r="R12" s="331">
        <v>0</v>
      </c>
      <c r="S12" s="331">
        <v>135</v>
      </c>
      <c r="T12" s="331">
        <v>0</v>
      </c>
      <c r="U12" s="331">
        <v>108</v>
      </c>
      <c r="V12" s="332">
        <v>0</v>
      </c>
      <c r="W12" s="331">
        <v>10989</v>
      </c>
      <c r="X12" s="331">
        <v>329</v>
      </c>
      <c r="Y12" s="331">
        <v>493049</v>
      </c>
    </row>
    <row r="13" spans="1:25" ht="15" customHeight="1" x14ac:dyDescent="0.2">
      <c r="A13" s="339">
        <v>24</v>
      </c>
      <c r="B13" s="340"/>
      <c r="C13" s="333">
        <v>349325</v>
      </c>
      <c r="D13" s="331">
        <v>295993</v>
      </c>
      <c r="E13" s="331">
        <v>0</v>
      </c>
      <c r="F13" s="331">
        <v>5952</v>
      </c>
      <c r="G13" s="331">
        <v>336269</v>
      </c>
      <c r="H13" s="331">
        <v>8652</v>
      </c>
      <c r="I13" s="332">
        <v>0</v>
      </c>
      <c r="J13" s="331">
        <v>52451</v>
      </c>
      <c r="K13" s="331">
        <v>4404</v>
      </c>
      <c r="L13" s="331">
        <v>237590</v>
      </c>
      <c r="M13" s="331"/>
      <c r="N13" s="339">
        <v>24</v>
      </c>
      <c r="O13" s="340"/>
      <c r="P13" s="333">
        <v>43200</v>
      </c>
      <c r="Q13" s="331">
        <v>649642</v>
      </c>
      <c r="R13" s="331">
        <v>0</v>
      </c>
      <c r="S13" s="331">
        <v>14401</v>
      </c>
      <c r="T13" s="331">
        <v>31600</v>
      </c>
      <c r="U13" s="331">
        <v>3654</v>
      </c>
      <c r="V13" s="332">
        <v>0</v>
      </c>
      <c r="W13" s="331">
        <v>30729</v>
      </c>
      <c r="X13" s="331">
        <v>7946</v>
      </c>
      <c r="Y13" s="331">
        <v>604512</v>
      </c>
    </row>
    <row r="14" spans="1:25" ht="15" customHeight="1" x14ac:dyDescent="0.2">
      <c r="A14" s="339">
        <v>25</v>
      </c>
      <c r="B14" s="338"/>
      <c r="C14" s="333">
        <v>533410</v>
      </c>
      <c r="D14" s="331">
        <v>249640</v>
      </c>
      <c r="E14" s="331">
        <v>0</v>
      </c>
      <c r="F14" s="331">
        <v>9016</v>
      </c>
      <c r="G14" s="331">
        <v>520278</v>
      </c>
      <c r="H14" s="331">
        <v>8862</v>
      </c>
      <c r="I14" s="332">
        <v>0</v>
      </c>
      <c r="J14" s="331">
        <v>55549</v>
      </c>
      <c r="K14" s="331">
        <v>4270</v>
      </c>
      <c r="L14" s="331">
        <v>185075</v>
      </c>
      <c r="M14" s="331"/>
      <c r="N14" s="339">
        <v>25</v>
      </c>
      <c r="O14" s="338"/>
      <c r="P14" s="333">
        <v>60204</v>
      </c>
      <c r="Q14" s="331">
        <v>705527</v>
      </c>
      <c r="R14" s="331">
        <v>40</v>
      </c>
      <c r="S14" s="331">
        <v>23517</v>
      </c>
      <c r="T14" s="331">
        <v>48368</v>
      </c>
      <c r="U14" s="331">
        <v>3636</v>
      </c>
      <c r="V14" s="332">
        <v>0</v>
      </c>
      <c r="W14" s="331">
        <v>33996</v>
      </c>
      <c r="X14" s="331">
        <v>8160</v>
      </c>
      <c r="Y14" s="331">
        <v>648014</v>
      </c>
    </row>
    <row r="15" spans="1:25" s="131" customFormat="1" ht="22.5" customHeight="1" x14ac:dyDescent="0.2">
      <c r="A15" s="337">
        <v>26</v>
      </c>
      <c r="B15" s="336"/>
      <c r="C15" s="335">
        <v>494176</v>
      </c>
      <c r="D15" s="334">
        <v>246297</v>
      </c>
      <c r="E15" s="334">
        <v>0</v>
      </c>
      <c r="F15" s="334">
        <v>9966</v>
      </c>
      <c r="G15" s="334">
        <v>482791</v>
      </c>
      <c r="H15" s="334">
        <v>7550</v>
      </c>
      <c r="I15" s="334">
        <v>0</v>
      </c>
      <c r="J15" s="334">
        <v>51615</v>
      </c>
      <c r="K15" s="334">
        <v>3835</v>
      </c>
      <c r="L15" s="334">
        <v>184716</v>
      </c>
      <c r="M15" s="334"/>
      <c r="N15" s="337">
        <v>26</v>
      </c>
      <c r="O15" s="336"/>
      <c r="P15" s="335">
        <v>55136</v>
      </c>
      <c r="Q15" s="334">
        <v>767701</v>
      </c>
      <c r="R15" s="334">
        <v>0</v>
      </c>
      <c r="S15" s="334">
        <v>18028</v>
      </c>
      <c r="T15" s="334">
        <v>44964</v>
      </c>
      <c r="U15" s="334">
        <v>3150</v>
      </c>
      <c r="V15" s="334">
        <v>0</v>
      </c>
      <c r="W15" s="334">
        <v>42630</v>
      </c>
      <c r="X15" s="334">
        <v>7022</v>
      </c>
      <c r="Y15" s="334">
        <v>707043</v>
      </c>
    </row>
    <row r="16" spans="1:25" ht="18.75" customHeight="1" x14ac:dyDescent="0.2">
      <c r="A16" s="16" t="s">
        <v>246</v>
      </c>
      <c r="B16" s="17" t="s">
        <v>245</v>
      </c>
      <c r="C16" s="333">
        <v>34832</v>
      </c>
      <c r="D16" s="331">
        <v>20676</v>
      </c>
      <c r="E16" s="332">
        <v>0</v>
      </c>
      <c r="F16" s="332">
        <v>897</v>
      </c>
      <c r="G16" s="332">
        <v>32829</v>
      </c>
      <c r="H16" s="332">
        <v>1271</v>
      </c>
      <c r="I16" s="332">
        <v>0</v>
      </c>
      <c r="J16" s="332">
        <v>3592</v>
      </c>
      <c r="K16" s="332">
        <v>732</v>
      </c>
      <c r="L16" s="331">
        <v>16187</v>
      </c>
      <c r="M16" s="331"/>
      <c r="N16" s="16" t="s">
        <v>246</v>
      </c>
      <c r="O16" s="17" t="s">
        <v>245</v>
      </c>
      <c r="P16" s="333">
        <v>4703</v>
      </c>
      <c r="Q16" s="331">
        <v>68185</v>
      </c>
      <c r="R16" s="331">
        <v>0</v>
      </c>
      <c r="S16" s="331">
        <v>1766</v>
      </c>
      <c r="T16" s="331">
        <v>3036</v>
      </c>
      <c r="U16" s="331">
        <v>504</v>
      </c>
      <c r="V16" s="331">
        <v>0</v>
      </c>
      <c r="W16" s="331">
        <v>3383</v>
      </c>
      <c r="X16" s="331">
        <v>1163</v>
      </c>
      <c r="Y16" s="331">
        <v>63036</v>
      </c>
    </row>
    <row r="17" spans="1:25" ht="13.5" customHeight="1" x14ac:dyDescent="0.2">
      <c r="B17" s="31">
        <v>5</v>
      </c>
      <c r="C17" s="333">
        <v>36081</v>
      </c>
      <c r="D17" s="331">
        <v>18926</v>
      </c>
      <c r="E17" s="332">
        <v>0</v>
      </c>
      <c r="F17" s="332">
        <v>821</v>
      </c>
      <c r="G17" s="332">
        <v>34037</v>
      </c>
      <c r="H17" s="332">
        <v>1278</v>
      </c>
      <c r="I17" s="332">
        <v>0</v>
      </c>
      <c r="J17" s="332">
        <v>4619</v>
      </c>
      <c r="K17" s="332">
        <v>766</v>
      </c>
      <c r="L17" s="331">
        <v>13486</v>
      </c>
      <c r="M17" s="331"/>
      <c r="O17" s="31">
        <v>5</v>
      </c>
      <c r="P17" s="333">
        <v>4956</v>
      </c>
      <c r="Q17" s="331">
        <v>57767</v>
      </c>
      <c r="R17" s="331">
        <v>0</v>
      </c>
      <c r="S17" s="331">
        <v>1371</v>
      </c>
      <c r="T17" s="331">
        <v>3192</v>
      </c>
      <c r="U17" s="331">
        <v>486</v>
      </c>
      <c r="V17" s="331">
        <v>0</v>
      </c>
      <c r="W17" s="331">
        <v>2765</v>
      </c>
      <c r="X17" s="331">
        <v>1278</v>
      </c>
      <c r="Y17" s="331">
        <v>53631</v>
      </c>
    </row>
    <row r="18" spans="1:25" ht="13.5" customHeight="1" x14ac:dyDescent="0.2">
      <c r="B18" s="31">
        <v>6</v>
      </c>
      <c r="C18" s="333">
        <v>31449</v>
      </c>
      <c r="D18" s="331">
        <v>20266</v>
      </c>
      <c r="E18" s="332">
        <v>0</v>
      </c>
      <c r="F18" s="332">
        <v>920</v>
      </c>
      <c r="G18" s="332">
        <v>29338</v>
      </c>
      <c r="H18" s="332">
        <v>1335</v>
      </c>
      <c r="I18" s="332">
        <v>0</v>
      </c>
      <c r="J18" s="332">
        <v>4512</v>
      </c>
      <c r="K18" s="332">
        <v>776</v>
      </c>
      <c r="L18" s="331">
        <v>14834</v>
      </c>
      <c r="M18" s="331"/>
      <c r="O18" s="31">
        <v>6</v>
      </c>
      <c r="P18" s="333">
        <v>4715</v>
      </c>
      <c r="Q18" s="331">
        <v>62457</v>
      </c>
      <c r="R18" s="331">
        <v>0</v>
      </c>
      <c r="S18" s="331">
        <v>1286</v>
      </c>
      <c r="T18" s="331">
        <v>2756</v>
      </c>
      <c r="U18" s="331">
        <v>558</v>
      </c>
      <c r="V18" s="331">
        <v>0</v>
      </c>
      <c r="W18" s="331">
        <v>2920</v>
      </c>
      <c r="X18" s="331">
        <v>1401</v>
      </c>
      <c r="Y18" s="331">
        <v>58251</v>
      </c>
    </row>
    <row r="19" spans="1:25" ht="18.75" customHeight="1" x14ac:dyDescent="0.2">
      <c r="B19" s="31">
        <v>7</v>
      </c>
      <c r="C19" s="333">
        <v>38305</v>
      </c>
      <c r="D19" s="331">
        <v>22389</v>
      </c>
      <c r="E19" s="332">
        <v>0</v>
      </c>
      <c r="F19" s="332">
        <v>815</v>
      </c>
      <c r="G19" s="332">
        <v>36523</v>
      </c>
      <c r="H19" s="332">
        <v>1198</v>
      </c>
      <c r="I19" s="332">
        <v>0</v>
      </c>
      <c r="J19" s="332">
        <v>5295</v>
      </c>
      <c r="K19" s="332">
        <v>584</v>
      </c>
      <c r="L19" s="331">
        <v>16279</v>
      </c>
      <c r="M19" s="331"/>
      <c r="O19" s="31">
        <v>7</v>
      </c>
      <c r="P19" s="333">
        <v>4922</v>
      </c>
      <c r="Q19" s="331">
        <v>70206</v>
      </c>
      <c r="R19" s="331">
        <v>0</v>
      </c>
      <c r="S19" s="331">
        <v>1311</v>
      </c>
      <c r="T19" s="331">
        <v>3364</v>
      </c>
      <c r="U19" s="331">
        <v>468</v>
      </c>
      <c r="V19" s="331">
        <v>0</v>
      </c>
      <c r="W19" s="331">
        <v>3670</v>
      </c>
      <c r="X19" s="331">
        <v>1090</v>
      </c>
      <c r="Y19" s="331">
        <v>65225</v>
      </c>
    </row>
    <row r="20" spans="1:25" ht="13.5" customHeight="1" x14ac:dyDescent="0.2">
      <c r="B20" s="31">
        <v>8</v>
      </c>
      <c r="C20" s="333">
        <v>37391</v>
      </c>
      <c r="D20" s="331">
        <v>19444</v>
      </c>
      <c r="E20" s="332">
        <v>0</v>
      </c>
      <c r="F20" s="332">
        <v>889</v>
      </c>
      <c r="G20" s="332">
        <v>36582</v>
      </c>
      <c r="H20" s="332">
        <v>461</v>
      </c>
      <c r="I20" s="332">
        <v>0</v>
      </c>
      <c r="J20" s="332">
        <v>4699</v>
      </c>
      <c r="K20" s="332">
        <v>348</v>
      </c>
      <c r="L20" s="331">
        <v>13856</v>
      </c>
      <c r="M20" s="331"/>
      <c r="O20" s="31">
        <v>8</v>
      </c>
      <c r="P20" s="333">
        <v>4013</v>
      </c>
      <c r="Q20" s="331">
        <v>59527</v>
      </c>
      <c r="R20" s="331">
        <v>0</v>
      </c>
      <c r="S20" s="331">
        <v>1284</v>
      </c>
      <c r="T20" s="331">
        <v>3372</v>
      </c>
      <c r="U20" s="331">
        <v>180</v>
      </c>
      <c r="V20" s="331">
        <v>0</v>
      </c>
      <c r="W20" s="331">
        <v>4050</v>
      </c>
      <c r="X20" s="331">
        <v>461</v>
      </c>
      <c r="Y20" s="331">
        <v>54193</v>
      </c>
    </row>
    <row r="21" spans="1:25" ht="13.5" customHeight="1" x14ac:dyDescent="0.2">
      <c r="B21" s="31">
        <v>9</v>
      </c>
      <c r="C21" s="333">
        <v>35939</v>
      </c>
      <c r="D21" s="331">
        <v>20731</v>
      </c>
      <c r="E21" s="332">
        <v>0</v>
      </c>
      <c r="F21" s="332">
        <v>867</v>
      </c>
      <c r="G21" s="332">
        <v>35831</v>
      </c>
      <c r="H21" s="332">
        <v>108</v>
      </c>
      <c r="I21" s="332">
        <v>0</v>
      </c>
      <c r="J21" s="332">
        <v>4123</v>
      </c>
      <c r="K21" s="332">
        <v>0</v>
      </c>
      <c r="L21" s="331">
        <v>15741</v>
      </c>
      <c r="M21" s="331"/>
      <c r="O21" s="31">
        <v>9</v>
      </c>
      <c r="P21" s="333">
        <v>3398</v>
      </c>
      <c r="Q21" s="331">
        <v>65812</v>
      </c>
      <c r="R21" s="331">
        <v>0</v>
      </c>
      <c r="S21" s="331">
        <v>1435</v>
      </c>
      <c r="T21" s="331">
        <v>3344</v>
      </c>
      <c r="U21" s="331">
        <v>54</v>
      </c>
      <c r="V21" s="331">
        <v>0</v>
      </c>
      <c r="W21" s="331">
        <v>4240</v>
      </c>
      <c r="X21" s="331">
        <v>0</v>
      </c>
      <c r="Y21" s="331">
        <v>60137</v>
      </c>
    </row>
    <row r="22" spans="1:25" ht="18.75" customHeight="1" x14ac:dyDescent="0.2">
      <c r="B22" s="31">
        <v>10</v>
      </c>
      <c r="C22" s="333">
        <v>40684</v>
      </c>
      <c r="D22" s="331">
        <v>21179</v>
      </c>
      <c r="E22" s="332">
        <v>0</v>
      </c>
      <c r="F22" s="332">
        <v>907</v>
      </c>
      <c r="G22" s="332">
        <v>40084</v>
      </c>
      <c r="H22" s="332">
        <v>438</v>
      </c>
      <c r="I22" s="332">
        <v>0</v>
      </c>
      <c r="J22" s="332">
        <v>4700</v>
      </c>
      <c r="K22" s="332">
        <v>162</v>
      </c>
      <c r="L22" s="331">
        <v>15572</v>
      </c>
      <c r="M22" s="331"/>
      <c r="O22" s="31">
        <v>10</v>
      </c>
      <c r="P22" s="333">
        <v>4298</v>
      </c>
      <c r="Q22" s="331">
        <v>57046</v>
      </c>
      <c r="R22" s="331">
        <v>0</v>
      </c>
      <c r="S22" s="331">
        <v>1593</v>
      </c>
      <c r="T22" s="331">
        <v>3644</v>
      </c>
      <c r="U22" s="331">
        <v>270</v>
      </c>
      <c r="V22" s="331">
        <v>0</v>
      </c>
      <c r="W22" s="331">
        <v>2920</v>
      </c>
      <c r="X22" s="331">
        <v>384</v>
      </c>
      <c r="Y22" s="331">
        <v>52533</v>
      </c>
    </row>
    <row r="23" spans="1:25" ht="13.5" customHeight="1" x14ac:dyDescent="0.2">
      <c r="B23" s="31">
        <v>11</v>
      </c>
      <c r="C23" s="333">
        <v>41302</v>
      </c>
      <c r="D23" s="331">
        <v>20584</v>
      </c>
      <c r="E23" s="332">
        <v>0</v>
      </c>
      <c r="F23" s="332">
        <v>721</v>
      </c>
      <c r="G23" s="332">
        <v>41244</v>
      </c>
      <c r="H23" s="332">
        <v>40</v>
      </c>
      <c r="I23" s="332">
        <v>0</v>
      </c>
      <c r="J23" s="331">
        <v>3660</v>
      </c>
      <c r="K23" s="332">
        <v>18</v>
      </c>
      <c r="L23" s="331">
        <v>16203</v>
      </c>
      <c r="M23" s="331"/>
      <c r="O23" s="31">
        <v>11</v>
      </c>
      <c r="P23" s="333">
        <v>4010</v>
      </c>
      <c r="Q23" s="331">
        <v>67245</v>
      </c>
      <c r="R23" s="331">
        <v>0</v>
      </c>
      <c r="S23" s="331">
        <v>1836</v>
      </c>
      <c r="T23" s="331">
        <v>3952</v>
      </c>
      <c r="U23" s="331">
        <v>18</v>
      </c>
      <c r="V23" s="331">
        <v>0</v>
      </c>
      <c r="W23" s="331">
        <v>3765</v>
      </c>
      <c r="X23" s="331">
        <v>40</v>
      </c>
      <c r="Y23" s="331">
        <v>61644</v>
      </c>
    </row>
    <row r="24" spans="1:25" ht="13.5" customHeight="1" x14ac:dyDescent="0.2">
      <c r="B24" s="31">
        <v>12</v>
      </c>
      <c r="C24" s="333">
        <v>58076</v>
      </c>
      <c r="D24" s="331">
        <v>22844</v>
      </c>
      <c r="E24" s="332">
        <v>0</v>
      </c>
      <c r="F24" s="332">
        <v>781</v>
      </c>
      <c r="G24" s="332">
        <v>57964</v>
      </c>
      <c r="H24" s="332">
        <v>94</v>
      </c>
      <c r="I24" s="332">
        <v>0</v>
      </c>
      <c r="J24" s="331">
        <v>6320</v>
      </c>
      <c r="K24" s="332">
        <v>18</v>
      </c>
      <c r="L24" s="331">
        <v>15743</v>
      </c>
      <c r="M24" s="331"/>
      <c r="O24" s="31">
        <v>12</v>
      </c>
      <c r="P24" s="333">
        <v>5520</v>
      </c>
      <c r="Q24" s="331">
        <v>70349</v>
      </c>
      <c r="R24" s="331">
        <v>0</v>
      </c>
      <c r="S24" s="331">
        <v>1645</v>
      </c>
      <c r="T24" s="331">
        <v>5408</v>
      </c>
      <c r="U24" s="331">
        <v>72</v>
      </c>
      <c r="V24" s="331">
        <v>0</v>
      </c>
      <c r="W24" s="331">
        <v>4492</v>
      </c>
      <c r="X24" s="331">
        <v>40</v>
      </c>
      <c r="Y24" s="331">
        <v>64212</v>
      </c>
    </row>
    <row r="25" spans="1:25" ht="18.75" customHeight="1" x14ac:dyDescent="0.2">
      <c r="A25" s="16" t="s">
        <v>244</v>
      </c>
      <c r="B25" s="31" t="s">
        <v>243</v>
      </c>
      <c r="C25" s="333">
        <v>46370</v>
      </c>
      <c r="D25" s="331">
        <v>16072</v>
      </c>
      <c r="E25" s="332">
        <v>0</v>
      </c>
      <c r="F25" s="332">
        <v>945</v>
      </c>
      <c r="G25" s="332">
        <v>46370</v>
      </c>
      <c r="H25" s="332">
        <v>0</v>
      </c>
      <c r="I25" s="332">
        <v>0</v>
      </c>
      <c r="J25" s="331">
        <v>2660</v>
      </c>
      <c r="K25" s="332" t="s">
        <v>214</v>
      </c>
      <c r="L25" s="331">
        <v>12467</v>
      </c>
      <c r="M25" s="331"/>
      <c r="N25" s="16" t="s">
        <v>244</v>
      </c>
      <c r="O25" s="31" t="s">
        <v>243</v>
      </c>
      <c r="P25" s="333">
        <v>4240</v>
      </c>
      <c r="Q25" s="331">
        <v>55216</v>
      </c>
      <c r="R25" s="331">
        <v>0</v>
      </c>
      <c r="S25" s="331">
        <v>1801</v>
      </c>
      <c r="T25" s="331">
        <v>4240</v>
      </c>
      <c r="U25" s="331">
        <v>0</v>
      </c>
      <c r="V25" s="331">
        <v>0</v>
      </c>
      <c r="W25" s="331">
        <v>3445</v>
      </c>
      <c r="X25" s="332" t="s">
        <v>214</v>
      </c>
      <c r="Y25" s="331">
        <v>49970</v>
      </c>
    </row>
    <row r="26" spans="1:25" ht="13.5" customHeight="1" x14ac:dyDescent="0.2">
      <c r="B26" s="31">
        <v>2</v>
      </c>
      <c r="C26" s="333">
        <v>49026</v>
      </c>
      <c r="D26" s="331">
        <v>18001</v>
      </c>
      <c r="E26" s="332">
        <v>0</v>
      </c>
      <c r="F26" s="332">
        <v>754</v>
      </c>
      <c r="G26" s="332">
        <v>48860</v>
      </c>
      <c r="H26" s="332">
        <v>148</v>
      </c>
      <c r="I26" s="332">
        <v>0</v>
      </c>
      <c r="J26" s="331">
        <v>3257</v>
      </c>
      <c r="K26" s="332">
        <v>18</v>
      </c>
      <c r="L26" s="331">
        <v>13990</v>
      </c>
      <c r="M26" s="331"/>
      <c r="O26" s="31">
        <v>2</v>
      </c>
      <c r="P26" s="333">
        <v>4782</v>
      </c>
      <c r="Q26" s="331">
        <v>60636</v>
      </c>
      <c r="R26" s="331">
        <v>0</v>
      </c>
      <c r="S26" s="331">
        <v>1435</v>
      </c>
      <c r="T26" s="331">
        <v>4616</v>
      </c>
      <c r="U26" s="331">
        <v>126</v>
      </c>
      <c r="V26" s="331">
        <v>0</v>
      </c>
      <c r="W26" s="331">
        <v>3045</v>
      </c>
      <c r="X26" s="332">
        <v>40</v>
      </c>
      <c r="Y26" s="331">
        <v>56156</v>
      </c>
    </row>
    <row r="27" spans="1:25" ht="13.5" customHeight="1" x14ac:dyDescent="0.2">
      <c r="B27" s="31">
        <v>3</v>
      </c>
      <c r="C27" s="333">
        <v>44721</v>
      </c>
      <c r="D27" s="331">
        <v>25185</v>
      </c>
      <c r="E27" s="332">
        <v>0</v>
      </c>
      <c r="F27" s="331">
        <v>649</v>
      </c>
      <c r="G27" s="332">
        <v>43129</v>
      </c>
      <c r="H27" s="331">
        <v>1179</v>
      </c>
      <c r="I27" s="332">
        <v>0</v>
      </c>
      <c r="J27" s="331">
        <v>4178</v>
      </c>
      <c r="K27" s="332">
        <v>413</v>
      </c>
      <c r="L27" s="331">
        <v>20358</v>
      </c>
      <c r="M27" s="331"/>
      <c r="O27" s="31">
        <v>3</v>
      </c>
      <c r="P27" s="333">
        <v>5579</v>
      </c>
      <c r="Q27" s="331">
        <v>73255</v>
      </c>
      <c r="R27" s="331">
        <v>0</v>
      </c>
      <c r="S27" s="331">
        <v>1265</v>
      </c>
      <c r="T27" s="331">
        <v>4040</v>
      </c>
      <c r="U27" s="331">
        <v>414</v>
      </c>
      <c r="V27" s="331">
        <v>0</v>
      </c>
      <c r="W27" s="331">
        <v>3935</v>
      </c>
      <c r="X27" s="332">
        <v>1125</v>
      </c>
      <c r="Y27" s="331">
        <v>68055</v>
      </c>
    </row>
    <row r="28" spans="1:25" ht="9" customHeight="1" x14ac:dyDescent="0.2">
      <c r="A28" s="34"/>
      <c r="B28" s="311"/>
      <c r="C28" s="36"/>
      <c r="D28" s="36"/>
      <c r="E28" s="36"/>
      <c r="F28" s="36"/>
      <c r="G28" s="36"/>
      <c r="H28" s="36"/>
      <c r="I28" s="36"/>
      <c r="J28" s="36"/>
      <c r="K28" s="36"/>
      <c r="L28" s="36"/>
      <c r="M28" s="22"/>
      <c r="N28" s="328"/>
      <c r="O28" s="327"/>
      <c r="P28" s="330"/>
      <c r="Q28" s="329"/>
      <c r="R28" s="329"/>
      <c r="S28" s="329"/>
      <c r="T28" s="329"/>
      <c r="U28" s="329"/>
      <c r="V28" s="329"/>
      <c r="W28" s="329"/>
      <c r="X28" s="329"/>
      <c r="Y28" s="329"/>
    </row>
    <row r="29" spans="1:25" ht="13.5" customHeight="1" x14ac:dyDescent="0.2">
      <c r="A29" s="37" t="s">
        <v>242</v>
      </c>
      <c r="B29" s="38"/>
      <c r="C29" s="38"/>
      <c r="D29" s="38"/>
      <c r="K29" s="22"/>
      <c r="N29" s="37" t="s">
        <v>242</v>
      </c>
      <c r="O29" s="38"/>
      <c r="P29" s="38"/>
      <c r="Q29" s="38"/>
    </row>
    <row r="31" spans="1:25" s="3" customFormat="1" x14ac:dyDescent="0.2"/>
    <row r="32" spans="1:25" s="3" customFormat="1" x14ac:dyDescent="0.2"/>
    <row r="33" ht="13.5" customHeight="1" x14ac:dyDescent="0.2"/>
    <row r="34" ht="18" customHeight="1" x14ac:dyDescent="0.2"/>
    <row r="35" ht="18" customHeight="1" x14ac:dyDescent="0.2"/>
    <row r="36" ht="6" customHeight="1" x14ac:dyDescent="0.2"/>
    <row r="37" ht="12.75" customHeight="1" x14ac:dyDescent="0.2"/>
    <row r="38" ht="12.75" customHeight="1" x14ac:dyDescent="0.2"/>
    <row r="39" s="131" customFormat="1" ht="24" customHeight="1" x14ac:dyDescent="0.2"/>
    <row r="40" ht="24" customHeight="1" x14ac:dyDescent="0.2"/>
    <row r="41" ht="12.75" customHeight="1" x14ac:dyDescent="0.2"/>
    <row r="42" ht="12.75" customHeight="1" x14ac:dyDescent="0.2"/>
    <row r="43" ht="24" customHeight="1" x14ac:dyDescent="0.2"/>
    <row r="44" ht="12.75" customHeight="1" x14ac:dyDescent="0.2"/>
    <row r="45" ht="12.75" customHeight="1" x14ac:dyDescent="0.2"/>
    <row r="46" ht="24" customHeight="1" x14ac:dyDescent="0.2"/>
    <row r="47" ht="12.75" customHeight="1" x14ac:dyDescent="0.2"/>
    <row r="48" ht="12.75" customHeight="1" x14ac:dyDescent="0.2"/>
    <row r="49" s="8" customFormat="1" ht="24" customHeight="1" x14ac:dyDescent="0.2"/>
    <row r="50" s="8" customFormat="1" ht="12.75" customHeight="1" x14ac:dyDescent="0.2"/>
    <row r="51" s="8" customFormat="1" ht="12.75" customHeight="1" x14ac:dyDescent="0.2"/>
    <row r="52" s="8" customFormat="1" ht="9" customHeight="1" x14ac:dyDescent="0.2"/>
    <row r="53" s="8" customFormat="1" ht="13.5" customHeight="1" x14ac:dyDescent="0.2"/>
  </sheetData>
  <mergeCells count="22">
    <mergeCell ref="A13:B13"/>
    <mergeCell ref="N13:O13"/>
    <mergeCell ref="A14:B14"/>
    <mergeCell ref="N14:O14"/>
    <mergeCell ref="A15:B15"/>
    <mergeCell ref="N15:O15"/>
    <mergeCell ref="V8:W8"/>
    <mergeCell ref="X8:Y8"/>
    <mergeCell ref="A11:B11"/>
    <mergeCell ref="N11:O11"/>
    <mergeCell ref="A12:B12"/>
    <mergeCell ref="N12:O12"/>
    <mergeCell ref="A5:L5"/>
    <mergeCell ref="N5:Y5"/>
    <mergeCell ref="A8:B9"/>
    <mergeCell ref="C8:D8"/>
    <mergeCell ref="E8:F8"/>
    <mergeCell ref="I8:J8"/>
    <mergeCell ref="K8:L8"/>
    <mergeCell ref="N8:O9"/>
    <mergeCell ref="P8:Q8"/>
    <mergeCell ref="R8:S8"/>
  </mergeCells>
  <phoneticPr fontId="2"/>
  <printOptions horizontalCentered="1"/>
  <pageMargins left="0.59055118110236227" right="0.59055118110236227" top="0.59055118110236227" bottom="0.39370078740157483" header="0.51181102362204722" footer="0.51181102362204722"/>
  <pageSetup paperSize="9" scale="66"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9B7C0-AFF9-4C4E-9A6F-19466DA7308B}">
  <dimension ref="A1:Q42"/>
  <sheetViews>
    <sheetView view="pageBreakPreview" zoomScaleNormal="100" zoomScaleSheetLayoutView="100" workbookViewId="0">
      <selection activeCell="B7" sqref="B7"/>
    </sheetView>
  </sheetViews>
  <sheetFormatPr defaultColWidth="8.90625" defaultRowHeight="13" x14ac:dyDescent="0.2"/>
  <cols>
    <col min="1" max="1" width="2.36328125" style="8" customWidth="1"/>
    <col min="2" max="2" width="16.36328125" style="8" customWidth="1"/>
    <col min="3" max="3" width="2.36328125" style="8" customWidth="1"/>
    <col min="4" max="16" width="12.453125" style="8" customWidth="1"/>
    <col min="17" max="17" width="10.6328125" style="8" customWidth="1"/>
    <col min="18" max="16384" width="8.90625" style="8"/>
  </cols>
  <sheetData>
    <row r="1" spans="1:17" ht="15" customHeight="1" x14ac:dyDescent="0.2"/>
    <row r="2" spans="1:17" s="1" customFormat="1" ht="22.5" customHeight="1" x14ac:dyDescent="0.25">
      <c r="I2" s="169" t="s">
        <v>241</v>
      </c>
      <c r="J2" s="1" t="s">
        <v>240</v>
      </c>
    </row>
    <row r="3" spans="1:17" s="3" customFormat="1" x14ac:dyDescent="0.2">
      <c r="G3" s="3" t="s">
        <v>186</v>
      </c>
      <c r="I3" s="168"/>
    </row>
    <row r="4" spans="1:17" s="4" customFormat="1" ht="10.5" customHeight="1" x14ac:dyDescent="0.2">
      <c r="I4" s="167" t="s">
        <v>239</v>
      </c>
      <c r="J4" s="4" t="s">
        <v>238</v>
      </c>
    </row>
    <row r="5" spans="1:17" s="4" customFormat="1" ht="13.5" customHeight="1" x14ac:dyDescent="0.2">
      <c r="I5" s="167"/>
    </row>
    <row r="6" spans="1:17" s="3" customFormat="1" ht="13.5" customHeight="1" x14ac:dyDescent="0.2">
      <c r="I6" s="168" t="s">
        <v>237</v>
      </c>
      <c r="J6" s="3" t="s">
        <v>236</v>
      </c>
    </row>
    <row r="7" spans="1:17" ht="12.75" customHeight="1" thickBot="1" x14ac:dyDescent="0.25">
      <c r="B7" s="38" t="s">
        <v>233</v>
      </c>
      <c r="C7" s="38"/>
    </row>
    <row r="8" spans="1:17" s="124" customFormat="1" ht="30" customHeight="1" x14ac:dyDescent="0.2">
      <c r="A8" s="326"/>
      <c r="B8" s="11" t="s">
        <v>232</v>
      </c>
      <c r="C8" s="12"/>
      <c r="D8" s="11" t="s">
        <v>97</v>
      </c>
      <c r="E8" s="214" t="s">
        <v>231</v>
      </c>
      <c r="F8" s="11" t="s">
        <v>230</v>
      </c>
      <c r="G8" s="214" t="s">
        <v>229</v>
      </c>
      <c r="H8" s="11" t="s">
        <v>228</v>
      </c>
      <c r="I8" s="10" t="s">
        <v>227</v>
      </c>
      <c r="J8" s="325" t="s">
        <v>226</v>
      </c>
      <c r="K8" s="12" t="s">
        <v>225</v>
      </c>
      <c r="L8" s="214" t="s">
        <v>224</v>
      </c>
      <c r="M8" s="11" t="s">
        <v>223</v>
      </c>
      <c r="N8" s="324" t="s">
        <v>222</v>
      </c>
      <c r="O8" s="11" t="s">
        <v>221</v>
      </c>
      <c r="P8" s="10" t="s">
        <v>220</v>
      </c>
      <c r="Q8" s="323" t="s">
        <v>219</v>
      </c>
    </row>
    <row r="9" spans="1:17" ht="6" customHeight="1" x14ac:dyDescent="0.2">
      <c r="B9" s="180"/>
      <c r="C9" s="161"/>
      <c r="D9" s="189"/>
      <c r="E9" s="189"/>
      <c r="F9" s="189"/>
      <c r="G9" s="189"/>
      <c r="H9" s="189"/>
      <c r="I9" s="189"/>
      <c r="J9" s="322"/>
      <c r="K9" s="189"/>
      <c r="L9" s="189"/>
      <c r="M9" s="189"/>
      <c r="N9" s="322"/>
      <c r="O9" s="189"/>
      <c r="P9" s="189"/>
      <c r="Q9" s="322"/>
    </row>
    <row r="10" spans="1:17" ht="15" customHeight="1" x14ac:dyDescent="0.2">
      <c r="B10" s="19" t="s">
        <v>15</v>
      </c>
      <c r="C10" s="320"/>
      <c r="D10" s="321">
        <v>465199</v>
      </c>
      <c r="E10" s="312">
        <v>0</v>
      </c>
      <c r="F10" s="312">
        <v>0</v>
      </c>
      <c r="G10" s="312">
        <v>0</v>
      </c>
      <c r="H10" s="312">
        <v>0</v>
      </c>
      <c r="I10" s="312">
        <v>0</v>
      </c>
      <c r="J10" s="312">
        <v>10027</v>
      </c>
      <c r="K10" s="312">
        <v>442546</v>
      </c>
      <c r="L10" s="312">
        <v>0</v>
      </c>
      <c r="M10" s="312">
        <v>0</v>
      </c>
      <c r="N10" s="312">
        <v>0</v>
      </c>
      <c r="O10" s="312">
        <v>0</v>
      </c>
      <c r="P10" s="312">
        <v>12626</v>
      </c>
      <c r="Q10" s="312">
        <v>260270</v>
      </c>
    </row>
    <row r="11" spans="1:17" ht="15" customHeight="1" x14ac:dyDescent="0.2">
      <c r="B11" s="200">
        <v>23</v>
      </c>
      <c r="C11" s="320"/>
      <c r="D11" s="313">
        <v>437</v>
      </c>
      <c r="E11" s="312">
        <v>0</v>
      </c>
      <c r="F11" s="312">
        <v>0</v>
      </c>
      <c r="G11" s="312">
        <v>0</v>
      </c>
      <c r="H11" s="312">
        <v>0</v>
      </c>
      <c r="I11" s="312">
        <v>0</v>
      </c>
      <c r="J11" s="142">
        <v>0</v>
      </c>
      <c r="K11" s="142">
        <v>0</v>
      </c>
      <c r="L11" s="312">
        <v>0</v>
      </c>
      <c r="M11" s="312">
        <v>0</v>
      </c>
      <c r="N11" s="312">
        <v>0</v>
      </c>
      <c r="O11" s="312">
        <v>0</v>
      </c>
      <c r="P11" s="142">
        <v>437</v>
      </c>
      <c r="Q11" s="142">
        <v>213001</v>
      </c>
    </row>
    <row r="12" spans="1:17" ht="15" customHeight="1" x14ac:dyDescent="0.2">
      <c r="B12" s="200">
        <v>24</v>
      </c>
      <c r="C12" s="320"/>
      <c r="D12" s="313">
        <v>349325</v>
      </c>
      <c r="E12" s="312">
        <v>0</v>
      </c>
      <c r="F12" s="312">
        <v>0</v>
      </c>
      <c r="G12" s="312">
        <v>0</v>
      </c>
      <c r="H12" s="312">
        <v>0</v>
      </c>
      <c r="I12" s="312">
        <v>0</v>
      </c>
      <c r="J12" s="142">
        <v>3294</v>
      </c>
      <c r="K12" s="142">
        <v>336217</v>
      </c>
      <c r="L12" s="312">
        <v>0</v>
      </c>
      <c r="M12" s="312">
        <v>0</v>
      </c>
      <c r="N12" s="312">
        <v>0</v>
      </c>
      <c r="O12" s="312">
        <v>0</v>
      </c>
      <c r="P12" s="142">
        <v>9814</v>
      </c>
      <c r="Q12" s="142">
        <v>295993</v>
      </c>
    </row>
    <row r="13" spans="1:17" ht="15" customHeight="1" x14ac:dyDescent="0.2">
      <c r="B13" s="200">
        <v>25</v>
      </c>
      <c r="C13" s="320"/>
      <c r="D13" s="313">
        <v>533410</v>
      </c>
      <c r="E13" s="312">
        <v>0</v>
      </c>
      <c r="F13" s="312">
        <v>0</v>
      </c>
      <c r="G13" s="312">
        <v>0</v>
      </c>
      <c r="H13" s="312">
        <v>0</v>
      </c>
      <c r="I13" s="312">
        <v>0</v>
      </c>
      <c r="J13" s="142">
        <v>3700</v>
      </c>
      <c r="K13" s="142">
        <v>520214</v>
      </c>
      <c r="L13" s="312">
        <v>0</v>
      </c>
      <c r="M13" s="312">
        <v>0</v>
      </c>
      <c r="N13" s="312">
        <v>0</v>
      </c>
      <c r="O13" s="312">
        <v>0</v>
      </c>
      <c r="P13" s="142">
        <v>9496</v>
      </c>
      <c r="Q13" s="142">
        <v>249640</v>
      </c>
    </row>
    <row r="14" spans="1:17" s="131" customFormat="1" ht="22.5" customHeight="1" x14ac:dyDescent="0.2">
      <c r="B14" s="199">
        <v>26</v>
      </c>
      <c r="C14" s="318"/>
      <c r="D14" s="317">
        <v>494176</v>
      </c>
      <c r="E14" s="319">
        <v>0</v>
      </c>
      <c r="F14" s="319">
        <v>0</v>
      </c>
      <c r="G14" s="319">
        <v>0</v>
      </c>
      <c r="H14" s="319">
        <v>0</v>
      </c>
      <c r="I14" s="319">
        <v>0</v>
      </c>
      <c r="J14" s="316">
        <v>3310</v>
      </c>
      <c r="K14" s="316">
        <v>482631</v>
      </c>
      <c r="L14" s="319">
        <v>0</v>
      </c>
      <c r="M14" s="319">
        <v>0</v>
      </c>
      <c r="N14" s="319">
        <v>0</v>
      </c>
      <c r="O14" s="319">
        <v>0</v>
      </c>
      <c r="P14" s="316">
        <v>8235</v>
      </c>
      <c r="Q14" s="316">
        <v>246297</v>
      </c>
    </row>
    <row r="15" spans="1:17" s="131" customFormat="1" ht="6" customHeight="1" x14ac:dyDescent="0.2">
      <c r="B15" s="199"/>
      <c r="C15" s="318"/>
      <c r="D15" s="317"/>
      <c r="E15" s="312"/>
      <c r="F15" s="312"/>
      <c r="G15" s="312"/>
      <c r="H15" s="312"/>
      <c r="I15" s="312"/>
      <c r="J15" s="316"/>
      <c r="K15" s="316"/>
      <c r="L15" s="312"/>
      <c r="M15" s="312"/>
      <c r="N15" s="312"/>
      <c r="O15" s="312"/>
      <c r="P15" s="316"/>
      <c r="Q15" s="316"/>
    </row>
    <row r="16" spans="1:17" ht="17.25" customHeight="1" x14ac:dyDescent="0.2">
      <c r="B16" s="315" t="s">
        <v>218</v>
      </c>
      <c r="C16" s="17"/>
      <c r="D16" s="313">
        <v>0</v>
      </c>
      <c r="E16" s="312">
        <v>0</v>
      </c>
      <c r="F16" s="312">
        <v>0</v>
      </c>
      <c r="G16" s="312">
        <v>0</v>
      </c>
      <c r="H16" s="312">
        <v>0</v>
      </c>
      <c r="I16" s="312">
        <v>0</v>
      </c>
      <c r="J16" s="312">
        <v>0</v>
      </c>
      <c r="K16" s="312">
        <v>0</v>
      </c>
      <c r="L16" s="312">
        <v>0</v>
      </c>
      <c r="M16" s="312">
        <v>0</v>
      </c>
      <c r="N16" s="312">
        <v>0</v>
      </c>
      <c r="O16" s="312">
        <v>0</v>
      </c>
      <c r="P16" s="312">
        <v>0</v>
      </c>
      <c r="Q16" s="312">
        <v>9966</v>
      </c>
    </row>
    <row r="17" spans="1:17" ht="17.25" customHeight="1" x14ac:dyDescent="0.2">
      <c r="B17" s="315" t="s">
        <v>217</v>
      </c>
      <c r="C17" s="17"/>
      <c r="D17" s="313">
        <v>482791</v>
      </c>
      <c r="E17" s="312">
        <v>0</v>
      </c>
      <c r="F17" s="312">
        <v>0</v>
      </c>
      <c r="G17" s="312">
        <v>0</v>
      </c>
      <c r="H17" s="312">
        <v>0</v>
      </c>
      <c r="I17" s="312">
        <v>0</v>
      </c>
      <c r="J17" s="312">
        <v>160</v>
      </c>
      <c r="K17" s="312">
        <v>482631</v>
      </c>
      <c r="L17" s="312">
        <v>0</v>
      </c>
      <c r="M17" s="312">
        <v>0</v>
      </c>
      <c r="N17" s="312">
        <v>0</v>
      </c>
      <c r="O17" s="312">
        <v>0</v>
      </c>
      <c r="P17" s="312">
        <v>0</v>
      </c>
      <c r="Q17" s="312">
        <v>0</v>
      </c>
    </row>
    <row r="18" spans="1:17" ht="17.25" customHeight="1" x14ac:dyDescent="0.2">
      <c r="B18" s="315" t="s">
        <v>216</v>
      </c>
      <c r="C18" s="17"/>
      <c r="D18" s="313">
        <v>7550</v>
      </c>
      <c r="E18" s="312">
        <v>0</v>
      </c>
      <c r="F18" s="312">
        <v>0</v>
      </c>
      <c r="G18" s="312">
        <v>0</v>
      </c>
      <c r="H18" s="312">
        <v>0</v>
      </c>
      <c r="I18" s="312">
        <v>0</v>
      </c>
      <c r="J18" s="312">
        <v>648</v>
      </c>
      <c r="K18" s="312">
        <v>0</v>
      </c>
      <c r="L18" s="312">
        <v>0</v>
      </c>
      <c r="M18" s="312">
        <v>0</v>
      </c>
      <c r="N18" s="312">
        <v>0</v>
      </c>
      <c r="O18" s="312">
        <v>0</v>
      </c>
      <c r="P18" s="312">
        <v>6902</v>
      </c>
      <c r="Q18" s="312">
        <v>0</v>
      </c>
    </row>
    <row r="19" spans="1:17" ht="17.25" customHeight="1" x14ac:dyDescent="0.2">
      <c r="B19" s="315" t="s">
        <v>215</v>
      </c>
      <c r="C19" s="17"/>
      <c r="D19" s="313">
        <v>0</v>
      </c>
      <c r="E19" s="312">
        <v>0</v>
      </c>
      <c r="F19" s="312">
        <v>0</v>
      </c>
      <c r="G19" s="312">
        <v>0</v>
      </c>
      <c r="H19" s="312">
        <v>0</v>
      </c>
      <c r="I19" s="312">
        <v>0</v>
      </c>
      <c r="J19" s="312">
        <v>0</v>
      </c>
      <c r="K19" s="312">
        <v>0</v>
      </c>
      <c r="L19" s="312">
        <v>0</v>
      </c>
      <c r="M19" s="312">
        <v>0</v>
      </c>
      <c r="N19" s="312">
        <v>0</v>
      </c>
      <c r="O19" s="312">
        <v>0</v>
      </c>
      <c r="P19" s="312">
        <v>0</v>
      </c>
      <c r="Q19" s="312">
        <v>51615</v>
      </c>
    </row>
    <row r="20" spans="1:17" ht="17.25" customHeight="1" x14ac:dyDescent="0.2">
      <c r="B20" s="314" t="s">
        <v>213</v>
      </c>
      <c r="C20" s="17"/>
      <c r="D20" s="313">
        <v>3835</v>
      </c>
      <c r="E20" s="312">
        <v>0</v>
      </c>
      <c r="F20" s="312">
        <v>0</v>
      </c>
      <c r="G20" s="312">
        <v>0</v>
      </c>
      <c r="H20" s="312">
        <v>0</v>
      </c>
      <c r="I20" s="312">
        <v>0</v>
      </c>
      <c r="J20" s="312">
        <v>2502</v>
      </c>
      <c r="K20" s="312">
        <v>0</v>
      </c>
      <c r="L20" s="312">
        <v>0</v>
      </c>
      <c r="M20" s="312">
        <v>0</v>
      </c>
      <c r="N20" s="312">
        <v>0</v>
      </c>
      <c r="O20" s="312">
        <v>0</v>
      </c>
      <c r="P20" s="312">
        <v>1333</v>
      </c>
      <c r="Q20" s="312">
        <v>184716</v>
      </c>
    </row>
    <row r="21" spans="1:17" ht="6" customHeight="1" x14ac:dyDescent="0.2">
      <c r="A21" s="34"/>
      <c r="B21" s="328"/>
      <c r="C21" s="327"/>
      <c r="D21" s="34"/>
      <c r="E21" s="34"/>
      <c r="F21" s="34"/>
      <c r="G21" s="34"/>
      <c r="H21" s="34"/>
      <c r="I21" s="34"/>
      <c r="J21" s="34"/>
      <c r="K21" s="34"/>
      <c r="L21" s="34"/>
      <c r="M21" s="34"/>
      <c r="N21" s="34"/>
      <c r="O21" s="34"/>
      <c r="P21" s="34"/>
      <c r="Q21" s="34"/>
    </row>
    <row r="22" spans="1:17" x14ac:dyDescent="0.2">
      <c r="B22" s="37" t="s">
        <v>212</v>
      </c>
      <c r="C22" s="38"/>
      <c r="D22" s="38"/>
      <c r="E22" s="38"/>
    </row>
    <row r="23" spans="1:17" ht="5.25" customHeight="1" x14ac:dyDescent="0.2"/>
    <row r="24" spans="1:17" ht="45" customHeight="1" x14ac:dyDescent="0.2">
      <c r="G24" s="8" t="s">
        <v>186</v>
      </c>
    </row>
    <row r="25" spans="1:17" s="3" customFormat="1" ht="13.5" customHeight="1" x14ac:dyDescent="0.2">
      <c r="I25" s="168" t="s">
        <v>235</v>
      </c>
      <c r="J25" s="3" t="s">
        <v>234</v>
      </c>
    </row>
    <row r="26" spans="1:17" s="3" customFormat="1" ht="13.5" customHeight="1" x14ac:dyDescent="0.2">
      <c r="I26" s="168"/>
    </row>
    <row r="27" spans="1:17" ht="13.5" customHeight="1" thickBot="1" x14ac:dyDescent="0.25">
      <c r="B27" s="38" t="s">
        <v>233</v>
      </c>
      <c r="C27" s="38"/>
    </row>
    <row r="28" spans="1:17" s="124" customFormat="1" ht="30" customHeight="1" x14ac:dyDescent="0.2">
      <c r="A28" s="326"/>
      <c r="B28" s="11" t="s">
        <v>232</v>
      </c>
      <c r="C28" s="12"/>
      <c r="D28" s="11" t="s">
        <v>97</v>
      </c>
      <c r="E28" s="214" t="s">
        <v>231</v>
      </c>
      <c r="F28" s="11" t="s">
        <v>230</v>
      </c>
      <c r="G28" s="214" t="s">
        <v>229</v>
      </c>
      <c r="H28" s="11" t="s">
        <v>228</v>
      </c>
      <c r="I28" s="10" t="s">
        <v>227</v>
      </c>
      <c r="J28" s="325" t="s">
        <v>226</v>
      </c>
      <c r="K28" s="214" t="s">
        <v>225</v>
      </c>
      <c r="L28" s="214" t="s">
        <v>224</v>
      </c>
      <c r="M28" s="11" t="s">
        <v>223</v>
      </c>
      <c r="N28" s="324" t="s">
        <v>222</v>
      </c>
      <c r="O28" s="11" t="s">
        <v>221</v>
      </c>
      <c r="P28" s="10" t="s">
        <v>220</v>
      </c>
      <c r="Q28" s="323" t="s">
        <v>219</v>
      </c>
    </row>
    <row r="29" spans="1:17" ht="6" customHeight="1" x14ac:dyDescent="0.2">
      <c r="B29" s="180"/>
      <c r="C29" s="161"/>
      <c r="D29" s="189"/>
      <c r="E29" s="189"/>
      <c r="F29" s="189"/>
      <c r="G29" s="189"/>
      <c r="H29" s="189"/>
      <c r="I29" s="189"/>
      <c r="J29" s="322"/>
      <c r="K29" s="189"/>
      <c r="L29" s="189"/>
      <c r="M29" s="189"/>
      <c r="N29" s="322"/>
      <c r="O29" s="189"/>
      <c r="P29" s="189"/>
      <c r="Q29" s="322"/>
    </row>
    <row r="30" spans="1:17" ht="15" customHeight="1" x14ac:dyDescent="0.2">
      <c r="B30" s="19" t="s">
        <v>15</v>
      </c>
      <c r="C30" s="320"/>
      <c r="D30" s="321">
        <v>57849</v>
      </c>
      <c r="E30" s="312">
        <v>0</v>
      </c>
      <c r="F30" s="312">
        <v>0</v>
      </c>
      <c r="G30" s="312">
        <v>0</v>
      </c>
      <c r="H30" s="312">
        <v>0</v>
      </c>
      <c r="I30" s="312">
        <v>0</v>
      </c>
      <c r="J30" s="312">
        <v>0</v>
      </c>
      <c r="K30" s="312">
        <v>0</v>
      </c>
      <c r="L30" s="312">
        <v>0</v>
      </c>
      <c r="M30" s="312">
        <v>0</v>
      </c>
      <c r="N30" s="312">
        <v>0</v>
      </c>
      <c r="O30" s="312">
        <v>0</v>
      </c>
      <c r="P30" s="312">
        <v>57849</v>
      </c>
      <c r="Q30" s="312">
        <v>562207</v>
      </c>
    </row>
    <row r="31" spans="1:17" ht="15" customHeight="1" x14ac:dyDescent="0.2">
      <c r="B31" s="200">
        <v>23</v>
      </c>
      <c r="C31" s="320"/>
      <c r="D31" s="313">
        <v>437</v>
      </c>
      <c r="E31" s="312">
        <v>0</v>
      </c>
      <c r="F31" s="312">
        <v>0</v>
      </c>
      <c r="G31" s="312">
        <v>0</v>
      </c>
      <c r="H31" s="312">
        <v>0</v>
      </c>
      <c r="I31" s="312">
        <v>0</v>
      </c>
      <c r="J31" s="312">
        <v>0</v>
      </c>
      <c r="K31" s="312">
        <v>0</v>
      </c>
      <c r="L31" s="312">
        <v>0</v>
      </c>
      <c r="M31" s="312">
        <v>0</v>
      </c>
      <c r="N31" s="312">
        <v>0</v>
      </c>
      <c r="O31" s="312">
        <v>0</v>
      </c>
      <c r="P31" s="312">
        <v>437</v>
      </c>
      <c r="Q31" s="312">
        <v>504173</v>
      </c>
    </row>
    <row r="32" spans="1:17" ht="15" customHeight="1" x14ac:dyDescent="0.2">
      <c r="B32" s="200">
        <v>24</v>
      </c>
      <c r="C32" s="320"/>
      <c r="D32" s="313">
        <v>43200</v>
      </c>
      <c r="E32" s="312">
        <v>0</v>
      </c>
      <c r="F32" s="312">
        <v>0</v>
      </c>
      <c r="G32" s="312">
        <v>0</v>
      </c>
      <c r="H32" s="312">
        <v>0</v>
      </c>
      <c r="I32" s="312">
        <v>0</v>
      </c>
      <c r="J32" s="312">
        <v>0</v>
      </c>
      <c r="K32" s="312">
        <v>0</v>
      </c>
      <c r="L32" s="312">
        <v>0</v>
      </c>
      <c r="M32" s="312">
        <v>0</v>
      </c>
      <c r="N32" s="312">
        <v>0</v>
      </c>
      <c r="O32" s="312">
        <v>0</v>
      </c>
      <c r="P32" s="142">
        <v>43200</v>
      </c>
      <c r="Q32" s="142">
        <v>649642</v>
      </c>
    </row>
    <row r="33" spans="1:17" ht="15" customHeight="1" x14ac:dyDescent="0.2">
      <c r="B33" s="200">
        <v>25</v>
      </c>
      <c r="C33" s="320"/>
      <c r="D33" s="313">
        <v>60204</v>
      </c>
      <c r="E33" s="312">
        <v>0</v>
      </c>
      <c r="F33" s="312">
        <v>0</v>
      </c>
      <c r="G33" s="312">
        <v>0</v>
      </c>
      <c r="H33" s="312">
        <v>0</v>
      </c>
      <c r="I33" s="312">
        <v>0</v>
      </c>
      <c r="J33" s="312">
        <v>0</v>
      </c>
      <c r="K33" s="312">
        <v>0</v>
      </c>
      <c r="L33" s="312">
        <v>0</v>
      </c>
      <c r="M33" s="312">
        <v>0</v>
      </c>
      <c r="N33" s="312">
        <v>0</v>
      </c>
      <c r="O33" s="312">
        <v>0</v>
      </c>
      <c r="P33" s="142">
        <v>60204</v>
      </c>
      <c r="Q33" s="142">
        <v>705527</v>
      </c>
    </row>
    <row r="34" spans="1:17" s="131" customFormat="1" ht="22.5" customHeight="1" x14ac:dyDescent="0.2">
      <c r="B34" s="199">
        <v>26</v>
      </c>
      <c r="C34" s="318"/>
      <c r="D34" s="317">
        <v>55136</v>
      </c>
      <c r="E34" s="319">
        <v>0</v>
      </c>
      <c r="F34" s="319">
        <v>0</v>
      </c>
      <c r="G34" s="319">
        <v>0</v>
      </c>
      <c r="H34" s="319">
        <v>0</v>
      </c>
      <c r="I34" s="319">
        <v>0</v>
      </c>
      <c r="J34" s="319">
        <v>0</v>
      </c>
      <c r="K34" s="319">
        <v>0</v>
      </c>
      <c r="L34" s="319">
        <v>0</v>
      </c>
      <c r="M34" s="319">
        <v>0</v>
      </c>
      <c r="N34" s="319">
        <v>0</v>
      </c>
      <c r="O34" s="319">
        <v>0</v>
      </c>
      <c r="P34" s="316">
        <v>55136</v>
      </c>
      <c r="Q34" s="316">
        <v>767701</v>
      </c>
    </row>
    <row r="35" spans="1:17" s="131" customFormat="1" ht="6" customHeight="1" x14ac:dyDescent="0.2">
      <c r="B35" s="199"/>
      <c r="C35" s="318"/>
      <c r="D35" s="317"/>
      <c r="E35" s="312"/>
      <c r="F35" s="312"/>
      <c r="G35" s="312"/>
      <c r="H35" s="312"/>
      <c r="I35" s="312"/>
      <c r="J35" s="312"/>
      <c r="K35" s="312"/>
      <c r="L35" s="312"/>
      <c r="M35" s="312"/>
      <c r="N35" s="312"/>
      <c r="O35" s="312"/>
      <c r="P35" s="316"/>
      <c r="Q35" s="316"/>
    </row>
    <row r="36" spans="1:17" ht="17.25" customHeight="1" x14ac:dyDescent="0.2">
      <c r="B36" s="315" t="s">
        <v>218</v>
      </c>
      <c r="C36" s="17"/>
      <c r="D36" s="313">
        <v>0</v>
      </c>
      <c r="E36" s="312">
        <v>0</v>
      </c>
      <c r="F36" s="312">
        <v>0</v>
      </c>
      <c r="G36" s="312">
        <v>0</v>
      </c>
      <c r="H36" s="312">
        <v>0</v>
      </c>
      <c r="I36" s="312">
        <v>0</v>
      </c>
      <c r="J36" s="312">
        <v>0</v>
      </c>
      <c r="K36" s="312">
        <v>0</v>
      </c>
      <c r="L36" s="312">
        <v>0</v>
      </c>
      <c r="M36" s="312">
        <v>0</v>
      </c>
      <c r="N36" s="312">
        <v>0</v>
      </c>
      <c r="O36" s="312">
        <v>0</v>
      </c>
      <c r="P36" s="312" t="s">
        <v>214</v>
      </c>
      <c r="Q36" s="312">
        <v>18028</v>
      </c>
    </row>
    <row r="37" spans="1:17" ht="17.25" customHeight="1" x14ac:dyDescent="0.2">
      <c r="B37" s="315" t="s">
        <v>217</v>
      </c>
      <c r="C37" s="17"/>
      <c r="D37" s="313">
        <v>44964</v>
      </c>
      <c r="E37" s="312">
        <v>0</v>
      </c>
      <c r="F37" s="312">
        <v>0</v>
      </c>
      <c r="G37" s="312">
        <v>0</v>
      </c>
      <c r="H37" s="312">
        <v>0</v>
      </c>
      <c r="I37" s="312">
        <v>0</v>
      </c>
      <c r="J37" s="312">
        <v>0</v>
      </c>
      <c r="K37" s="312">
        <v>0</v>
      </c>
      <c r="L37" s="312">
        <v>0</v>
      </c>
      <c r="M37" s="312">
        <v>0</v>
      </c>
      <c r="N37" s="312">
        <v>0</v>
      </c>
      <c r="O37" s="312">
        <v>0</v>
      </c>
      <c r="P37" s="312">
        <v>44964</v>
      </c>
      <c r="Q37" s="312">
        <v>0</v>
      </c>
    </row>
    <row r="38" spans="1:17" ht="17.25" customHeight="1" x14ac:dyDescent="0.2">
      <c r="B38" s="315" t="s">
        <v>216</v>
      </c>
      <c r="C38" s="17"/>
      <c r="D38" s="313">
        <v>3150</v>
      </c>
      <c r="E38" s="312">
        <v>0</v>
      </c>
      <c r="F38" s="312">
        <v>0</v>
      </c>
      <c r="G38" s="312">
        <v>0</v>
      </c>
      <c r="H38" s="312">
        <v>0</v>
      </c>
      <c r="I38" s="312">
        <v>0</v>
      </c>
      <c r="J38" s="312">
        <v>0</v>
      </c>
      <c r="K38" s="312">
        <v>0</v>
      </c>
      <c r="L38" s="312">
        <v>0</v>
      </c>
      <c r="M38" s="312">
        <v>0</v>
      </c>
      <c r="N38" s="312">
        <v>0</v>
      </c>
      <c r="O38" s="312">
        <v>0</v>
      </c>
      <c r="P38" s="312">
        <v>3150</v>
      </c>
      <c r="Q38" s="312">
        <v>0</v>
      </c>
    </row>
    <row r="39" spans="1:17" ht="17.25" customHeight="1" x14ac:dyDescent="0.2">
      <c r="B39" s="315" t="s">
        <v>215</v>
      </c>
      <c r="C39" s="17"/>
      <c r="D39" s="313">
        <v>0</v>
      </c>
      <c r="E39" s="312">
        <v>0</v>
      </c>
      <c r="F39" s="312">
        <v>0</v>
      </c>
      <c r="G39" s="312">
        <v>0</v>
      </c>
      <c r="H39" s="312">
        <v>0</v>
      </c>
      <c r="I39" s="312">
        <v>0</v>
      </c>
      <c r="J39" s="312">
        <v>0</v>
      </c>
      <c r="K39" s="312">
        <v>0</v>
      </c>
      <c r="L39" s="312">
        <v>0</v>
      </c>
      <c r="M39" s="312">
        <v>0</v>
      </c>
      <c r="N39" s="312">
        <v>0</v>
      </c>
      <c r="O39" s="312">
        <v>0</v>
      </c>
      <c r="P39" s="312" t="s">
        <v>214</v>
      </c>
      <c r="Q39" s="312">
        <v>42630</v>
      </c>
    </row>
    <row r="40" spans="1:17" ht="17.25" customHeight="1" x14ac:dyDescent="0.2">
      <c r="B40" s="314" t="s">
        <v>213</v>
      </c>
      <c r="C40" s="17"/>
      <c r="D40" s="313">
        <v>7022</v>
      </c>
      <c r="E40" s="312">
        <v>0</v>
      </c>
      <c r="F40" s="312">
        <v>0</v>
      </c>
      <c r="G40" s="312">
        <v>0</v>
      </c>
      <c r="H40" s="312">
        <v>0</v>
      </c>
      <c r="I40" s="312">
        <v>0</v>
      </c>
      <c r="J40" s="312">
        <v>0</v>
      </c>
      <c r="K40" s="312">
        <v>0</v>
      </c>
      <c r="L40" s="312">
        <v>0</v>
      </c>
      <c r="M40" s="312">
        <v>0</v>
      </c>
      <c r="N40" s="312">
        <v>0</v>
      </c>
      <c r="O40" s="312">
        <v>0</v>
      </c>
      <c r="P40" s="312">
        <v>7022</v>
      </c>
      <c r="Q40" s="312">
        <v>707043</v>
      </c>
    </row>
    <row r="41" spans="1:17" ht="6" customHeight="1" x14ac:dyDescent="0.2">
      <c r="A41" s="34"/>
      <c r="B41" s="34"/>
      <c r="C41" s="311"/>
      <c r="D41" s="34"/>
      <c r="E41" s="34"/>
      <c r="F41" s="34"/>
      <c r="G41" s="34"/>
      <c r="H41" s="34"/>
      <c r="I41" s="34"/>
      <c r="J41" s="34"/>
      <c r="K41" s="34"/>
      <c r="L41" s="34"/>
      <c r="M41" s="34"/>
      <c r="N41" s="34"/>
      <c r="O41" s="34"/>
      <c r="P41" s="34"/>
      <c r="Q41" s="34"/>
    </row>
    <row r="42" spans="1:17" x14ac:dyDescent="0.2">
      <c r="B42" s="37" t="s">
        <v>212</v>
      </c>
      <c r="C42" s="38"/>
      <c r="D42" s="38"/>
      <c r="E42" s="38"/>
    </row>
  </sheetData>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187FB-B0AE-499F-985F-3EACB3456E53}">
  <dimension ref="A1:R54"/>
  <sheetViews>
    <sheetView view="pageBreakPreview" zoomScaleNormal="100" zoomScaleSheetLayoutView="100" workbookViewId="0">
      <selection activeCell="D14" sqref="D14"/>
    </sheetView>
  </sheetViews>
  <sheetFormatPr defaultColWidth="9" defaultRowHeight="13" x14ac:dyDescent="0.2"/>
  <cols>
    <col min="1" max="1" width="1.6328125" style="216" customWidth="1"/>
    <col min="2" max="2" width="6.36328125" style="216" customWidth="1"/>
    <col min="3" max="3" width="4.90625" style="216" customWidth="1"/>
    <col min="4" max="4" width="14.08984375" style="219" customWidth="1"/>
    <col min="5" max="5" width="14.08984375" style="218" customWidth="1"/>
    <col min="6" max="9" width="14.08984375" style="216" customWidth="1"/>
    <col min="10" max="11" width="16.36328125" style="217" customWidth="1"/>
    <col min="12" max="15" width="16.08984375" style="217" customWidth="1"/>
    <col min="16" max="16384" width="9" style="216"/>
  </cols>
  <sheetData>
    <row r="1" spans="1:18" ht="15" customHeight="1" x14ac:dyDescent="0.2"/>
    <row r="2" spans="1:18" s="305" customFormat="1" ht="22.5" customHeight="1" x14ac:dyDescent="0.25">
      <c r="D2" s="310"/>
      <c r="E2" s="309"/>
      <c r="I2" s="308" t="s">
        <v>107</v>
      </c>
      <c r="J2" s="305" t="s">
        <v>104</v>
      </c>
      <c r="K2" s="307"/>
      <c r="L2" s="307"/>
      <c r="M2" s="307"/>
      <c r="N2" s="307"/>
      <c r="O2" s="307"/>
      <c r="P2" s="306"/>
      <c r="Q2" s="306"/>
      <c r="R2" s="306"/>
    </row>
    <row r="3" spans="1:18" s="299" customFormat="1" ht="13.5" customHeight="1" x14ac:dyDescent="0.2">
      <c r="D3" s="304"/>
      <c r="E3" s="303"/>
      <c r="I3" s="302"/>
      <c r="J3" s="301"/>
      <c r="K3" s="301"/>
      <c r="L3" s="301"/>
      <c r="M3" s="301"/>
      <c r="N3" s="301"/>
      <c r="O3" s="301"/>
      <c r="P3" s="300"/>
      <c r="Q3" s="300"/>
      <c r="R3" s="300"/>
    </row>
    <row r="4" spans="1:18" s="299" customFormat="1" ht="16.899999999999999" customHeight="1" x14ac:dyDescent="0.2">
      <c r="D4" s="304"/>
      <c r="E4" s="303"/>
      <c r="I4" s="302" t="s">
        <v>211</v>
      </c>
      <c r="J4" s="299" t="s">
        <v>210</v>
      </c>
      <c r="K4" s="301"/>
      <c r="L4" s="301"/>
      <c r="M4" s="301"/>
      <c r="N4" s="301"/>
      <c r="O4" s="301"/>
      <c r="P4" s="300"/>
      <c r="Q4" s="300"/>
      <c r="R4" s="300"/>
    </row>
    <row r="5" spans="1:18" s="299" customFormat="1" ht="13.5" customHeight="1" x14ac:dyDescent="0.2">
      <c r="D5" s="304"/>
      <c r="E5" s="303"/>
      <c r="I5" s="302"/>
      <c r="J5" s="301"/>
      <c r="K5" s="301"/>
      <c r="L5" s="301"/>
      <c r="M5" s="301"/>
      <c r="N5" s="301"/>
      <c r="O5" s="301"/>
      <c r="P5" s="300"/>
      <c r="Q5" s="300"/>
      <c r="R5" s="300"/>
    </row>
    <row r="6" spans="1:18" s="291" customFormat="1" ht="11" x14ac:dyDescent="0.2">
      <c r="E6" s="296"/>
      <c r="G6" s="294"/>
      <c r="H6" s="298" t="s">
        <v>209</v>
      </c>
      <c r="I6" s="297"/>
      <c r="J6" s="293"/>
      <c r="K6" s="293"/>
      <c r="L6" s="293"/>
      <c r="M6" s="293"/>
      <c r="N6" s="293"/>
      <c r="O6" s="293"/>
      <c r="P6" s="292"/>
      <c r="Q6" s="292"/>
      <c r="R6" s="292"/>
    </row>
    <row r="7" spans="1:18" s="291" customFormat="1" ht="11" x14ac:dyDescent="0.2">
      <c r="E7" s="296"/>
      <c r="H7" s="295" t="s">
        <v>208</v>
      </c>
      <c r="J7" s="294" t="s">
        <v>207</v>
      </c>
      <c r="K7" s="293"/>
      <c r="L7" s="293"/>
      <c r="M7" s="293"/>
      <c r="N7" s="293"/>
      <c r="O7" s="293"/>
      <c r="P7" s="292"/>
      <c r="Q7" s="292"/>
      <c r="R7" s="292"/>
    </row>
    <row r="8" spans="1:18" s="291" customFormat="1" ht="11" x14ac:dyDescent="0.2">
      <c r="E8" s="296"/>
      <c r="H8" s="295" t="s">
        <v>206</v>
      </c>
      <c r="J8" s="294" t="s">
        <v>205</v>
      </c>
      <c r="K8" s="293"/>
      <c r="L8" s="293"/>
      <c r="M8" s="293"/>
      <c r="N8" s="293"/>
      <c r="O8" s="293"/>
      <c r="P8" s="292"/>
      <c r="Q8" s="292"/>
      <c r="R8" s="292"/>
    </row>
    <row r="9" spans="1:18" ht="13.5" customHeight="1" thickBot="1" x14ac:dyDescent="0.25">
      <c r="P9" s="127"/>
      <c r="Q9" s="127"/>
      <c r="R9" s="127"/>
    </row>
    <row r="10" spans="1:18" s="270" customFormat="1" ht="18.75" customHeight="1" x14ac:dyDescent="0.2">
      <c r="A10" s="290" t="s">
        <v>204</v>
      </c>
      <c r="B10" s="184"/>
      <c r="C10" s="58"/>
      <c r="D10" s="289" t="s">
        <v>203</v>
      </c>
      <c r="E10" s="288" t="s">
        <v>194</v>
      </c>
      <c r="F10" s="288" t="s">
        <v>193</v>
      </c>
      <c r="G10" s="287" t="s">
        <v>202</v>
      </c>
      <c r="H10" s="215"/>
      <c r="I10" s="286" t="s">
        <v>201</v>
      </c>
      <c r="J10" s="285" t="s">
        <v>200</v>
      </c>
      <c r="K10" s="281"/>
      <c r="L10" s="284"/>
      <c r="M10" s="283" t="s">
        <v>199</v>
      </c>
      <c r="N10" s="282" t="s">
        <v>198</v>
      </c>
      <c r="O10" s="281"/>
      <c r="P10" s="271"/>
      <c r="Q10" s="271"/>
      <c r="R10" s="271"/>
    </row>
    <row r="11" spans="1:18" s="270" customFormat="1" ht="37.5" customHeight="1" x14ac:dyDescent="0.2">
      <c r="A11" s="61"/>
      <c r="B11" s="61"/>
      <c r="C11" s="62"/>
      <c r="D11" s="280"/>
      <c r="E11" s="279"/>
      <c r="F11" s="279"/>
      <c r="G11" s="278" t="s">
        <v>197</v>
      </c>
      <c r="H11" s="277" t="s">
        <v>196</v>
      </c>
      <c r="I11" s="276"/>
      <c r="J11" s="275" t="s">
        <v>194</v>
      </c>
      <c r="K11" s="273" t="s">
        <v>193</v>
      </c>
      <c r="L11" s="275" t="s">
        <v>195</v>
      </c>
      <c r="M11" s="274" t="s">
        <v>193</v>
      </c>
      <c r="N11" s="273" t="s">
        <v>194</v>
      </c>
      <c r="O11" s="272" t="s">
        <v>193</v>
      </c>
      <c r="P11" s="271"/>
      <c r="Q11" s="271"/>
      <c r="R11" s="271"/>
    </row>
    <row r="12" spans="1:18" ht="18" customHeight="1" x14ac:dyDescent="0.2">
      <c r="C12" s="269"/>
      <c r="D12" s="268" t="s">
        <v>190</v>
      </c>
      <c r="E12" s="267" t="s">
        <v>190</v>
      </c>
      <c r="F12" s="266" t="s">
        <v>189</v>
      </c>
      <c r="G12" s="266" t="s">
        <v>191</v>
      </c>
      <c r="H12" s="266" t="s">
        <v>191</v>
      </c>
      <c r="I12" s="266" t="s">
        <v>192</v>
      </c>
      <c r="J12" s="265" t="s">
        <v>190</v>
      </c>
      <c r="K12" s="265" t="s">
        <v>189</v>
      </c>
      <c r="L12" s="265" t="s">
        <v>191</v>
      </c>
      <c r="M12" s="265" t="s">
        <v>189</v>
      </c>
      <c r="N12" s="265" t="s">
        <v>190</v>
      </c>
      <c r="O12" s="265" t="s">
        <v>189</v>
      </c>
      <c r="P12" s="127"/>
      <c r="Q12" s="127"/>
      <c r="R12" s="127"/>
    </row>
    <row r="13" spans="1:18" ht="19.5" customHeight="1" x14ac:dyDescent="0.2">
      <c r="A13" s="256" t="s">
        <v>188</v>
      </c>
      <c r="B13" s="255"/>
      <c r="C13" s="254"/>
      <c r="D13" s="140"/>
      <c r="E13" s="139"/>
      <c r="F13" s="139"/>
      <c r="G13" s="139"/>
      <c r="H13" s="139"/>
      <c r="I13" s="139"/>
      <c r="J13" s="139"/>
      <c r="K13" s="139"/>
      <c r="L13" s="139"/>
      <c r="M13" s="139"/>
      <c r="N13" s="139"/>
      <c r="O13" s="139"/>
      <c r="P13" s="127"/>
      <c r="Q13" s="127"/>
      <c r="R13" s="127"/>
    </row>
    <row r="14" spans="1:18" ht="15" customHeight="1" x14ac:dyDescent="0.2">
      <c r="A14" s="253" t="s">
        <v>15</v>
      </c>
      <c r="B14" s="253"/>
      <c r="C14" s="252"/>
      <c r="D14" s="234">
        <v>584.20000000000005</v>
      </c>
      <c r="E14" s="232">
        <v>17313860</v>
      </c>
      <c r="F14" s="232">
        <v>40677372</v>
      </c>
      <c r="G14" s="232">
        <v>514</v>
      </c>
      <c r="H14" s="232">
        <v>150637</v>
      </c>
      <c r="I14" s="232">
        <v>1097</v>
      </c>
      <c r="J14" s="231">
        <v>47435.232876712325</v>
      </c>
      <c r="K14" s="260">
        <v>111444.85479452055</v>
      </c>
      <c r="L14" s="232">
        <v>412.70410958904108</v>
      </c>
      <c r="M14" s="231">
        <v>2.3494109343612575</v>
      </c>
      <c r="N14" s="231">
        <v>114.93763152479139</v>
      </c>
      <c r="O14" s="231">
        <v>270.03572827393003</v>
      </c>
      <c r="P14" s="127"/>
      <c r="Q14" s="127"/>
      <c r="R14" s="127"/>
    </row>
    <row r="15" spans="1:18" ht="15" customHeight="1" x14ac:dyDescent="0.2">
      <c r="A15" s="250">
        <v>23</v>
      </c>
      <c r="B15" s="250"/>
      <c r="C15" s="249"/>
      <c r="D15" s="234">
        <v>584.96</v>
      </c>
      <c r="E15" s="232">
        <v>17650782.300000001</v>
      </c>
      <c r="F15" s="232">
        <v>40487021</v>
      </c>
      <c r="G15" s="232">
        <v>516</v>
      </c>
      <c r="H15" s="232">
        <v>153844</v>
      </c>
      <c r="I15" s="232">
        <v>1098</v>
      </c>
      <c r="J15" s="231">
        <v>48226.181147540985</v>
      </c>
      <c r="K15" s="260">
        <v>110620.27595628415</v>
      </c>
      <c r="L15" s="232">
        <v>420.33879781420762</v>
      </c>
      <c r="M15" s="231">
        <v>2.2937805425202029</v>
      </c>
      <c r="N15" s="231">
        <v>114.73169119367672</v>
      </c>
      <c r="O15" s="231">
        <v>263.16932087049219</v>
      </c>
      <c r="P15" s="127"/>
      <c r="Q15" s="127"/>
      <c r="R15" s="127"/>
    </row>
    <row r="16" spans="1:18" ht="15" customHeight="1" x14ac:dyDescent="0.2">
      <c r="A16" s="250">
        <v>24</v>
      </c>
      <c r="B16" s="250"/>
      <c r="C16" s="249"/>
      <c r="D16" s="234">
        <v>590.74</v>
      </c>
      <c r="E16" s="232">
        <v>18143826</v>
      </c>
      <c r="F16" s="232">
        <v>43785732</v>
      </c>
      <c r="G16" s="232">
        <v>521</v>
      </c>
      <c r="H16" s="232">
        <v>156593</v>
      </c>
      <c r="I16" s="232">
        <v>1104</v>
      </c>
      <c r="J16" s="231">
        <v>49709.1</v>
      </c>
      <c r="K16" s="260">
        <v>119961</v>
      </c>
      <c r="L16" s="232">
        <v>429</v>
      </c>
      <c r="M16" s="231">
        <v>2.4</v>
      </c>
      <c r="N16" s="231">
        <v>115.9</v>
      </c>
      <c r="O16" s="231">
        <v>279.60000000000002</v>
      </c>
      <c r="P16" s="127"/>
      <c r="Q16" s="127"/>
      <c r="R16" s="127"/>
    </row>
    <row r="17" spans="1:18" ht="15" customHeight="1" x14ac:dyDescent="0.2">
      <c r="A17" s="250">
        <v>25</v>
      </c>
      <c r="B17" s="250"/>
      <c r="C17" s="249"/>
      <c r="D17" s="234">
        <v>594.14</v>
      </c>
      <c r="E17" s="232">
        <v>18289158</v>
      </c>
      <c r="F17" s="232">
        <v>44531921</v>
      </c>
      <c r="G17" s="232">
        <v>530</v>
      </c>
      <c r="H17" s="232">
        <v>157975</v>
      </c>
      <c r="I17" s="232">
        <v>1107</v>
      </c>
      <c r="J17" s="231">
        <v>50107.282191780825</v>
      </c>
      <c r="K17" s="260">
        <v>122005.26301369863</v>
      </c>
      <c r="L17" s="232">
        <v>432.8082191780822</v>
      </c>
      <c r="M17" s="231">
        <v>2.4348808731380633</v>
      </c>
      <c r="N17" s="231">
        <v>115.77248298781453</v>
      </c>
      <c r="O17" s="231">
        <v>281.89220446273146</v>
      </c>
      <c r="P17" s="127"/>
      <c r="Q17" s="127"/>
      <c r="R17" s="127"/>
    </row>
    <row r="18" spans="1:18" s="239" customFormat="1" ht="22.5" customHeight="1" x14ac:dyDescent="0.2">
      <c r="A18" s="245">
        <v>26</v>
      </c>
      <c r="B18" s="245"/>
      <c r="C18" s="244"/>
      <c r="D18" s="264">
        <v>595.28</v>
      </c>
      <c r="E18" s="262">
        <v>18487192</v>
      </c>
      <c r="F18" s="262">
        <v>44778918</v>
      </c>
      <c r="G18" s="262">
        <v>532</v>
      </c>
      <c r="H18" s="262">
        <v>162153</v>
      </c>
      <c r="I18" s="262">
        <v>1110</v>
      </c>
      <c r="J18" s="261">
        <v>50649.841095890413</v>
      </c>
      <c r="K18" s="263">
        <v>122681.96712328767</v>
      </c>
      <c r="L18" s="262">
        <v>444.25479452054793</v>
      </c>
      <c r="M18" s="261">
        <v>2.4221589736288776</v>
      </c>
      <c r="N18" s="261">
        <v>114.01079227643029</v>
      </c>
      <c r="O18" s="261">
        <v>276.15226360289358</v>
      </c>
      <c r="P18" s="133"/>
      <c r="Q18" s="133"/>
      <c r="R18" s="133"/>
    </row>
    <row r="19" spans="1:18" ht="18.75" customHeight="1" x14ac:dyDescent="0.2">
      <c r="A19" s="238"/>
      <c r="B19" s="237" t="s">
        <v>185</v>
      </c>
      <c r="C19" s="236" t="s">
        <v>184</v>
      </c>
      <c r="D19" s="234">
        <v>594.14</v>
      </c>
      <c r="E19" s="232">
        <v>1547681</v>
      </c>
      <c r="F19" s="232">
        <v>4144005</v>
      </c>
      <c r="G19" s="232">
        <v>532</v>
      </c>
      <c r="H19" s="232">
        <v>13547</v>
      </c>
      <c r="I19" s="232">
        <v>1107</v>
      </c>
      <c r="J19" s="231">
        <v>51589.366666666669</v>
      </c>
      <c r="K19" s="260">
        <v>138133.5</v>
      </c>
      <c r="L19" s="232">
        <v>451.56666666666666</v>
      </c>
      <c r="M19" s="231">
        <v>2.6775575845410002</v>
      </c>
      <c r="N19" s="231">
        <v>114.24529416106887</v>
      </c>
      <c r="O19" s="231">
        <v>305.89835387908761</v>
      </c>
      <c r="P19" s="127"/>
      <c r="Q19" s="127"/>
      <c r="R19" s="127"/>
    </row>
    <row r="20" spans="1:18" ht="13.5" customHeight="1" x14ac:dyDescent="0.2">
      <c r="C20" s="235">
        <v>5</v>
      </c>
      <c r="D20" s="234">
        <v>594.14</v>
      </c>
      <c r="E20" s="232">
        <v>1570617</v>
      </c>
      <c r="F20" s="232">
        <v>3645787</v>
      </c>
      <c r="G20" s="232">
        <v>532</v>
      </c>
      <c r="H20" s="232">
        <v>13772</v>
      </c>
      <c r="I20" s="232">
        <v>1107</v>
      </c>
      <c r="J20" s="231">
        <v>50665.06451612903</v>
      </c>
      <c r="K20" s="260">
        <v>117606.03225806452</v>
      </c>
      <c r="L20" s="232">
        <v>444.25806451612902</v>
      </c>
      <c r="M20" s="231">
        <v>2.321245090305275</v>
      </c>
      <c r="N20" s="231">
        <v>114.04422015683997</v>
      </c>
      <c r="O20" s="231">
        <v>264.72458611675864</v>
      </c>
      <c r="P20" s="127"/>
      <c r="Q20" s="127"/>
      <c r="R20" s="127"/>
    </row>
    <row r="21" spans="1:18" ht="13.5" customHeight="1" x14ac:dyDescent="0.2">
      <c r="C21" s="235">
        <v>6</v>
      </c>
      <c r="D21" s="234">
        <v>594.14</v>
      </c>
      <c r="E21" s="232">
        <v>1531300.9999999998</v>
      </c>
      <c r="F21" s="232">
        <v>3926207</v>
      </c>
      <c r="G21" s="232">
        <v>532</v>
      </c>
      <c r="H21" s="232">
        <v>13452</v>
      </c>
      <c r="I21" s="232">
        <v>1107</v>
      </c>
      <c r="J21" s="231">
        <v>51043.366666666661</v>
      </c>
      <c r="K21" s="260">
        <v>130873.56666666667</v>
      </c>
      <c r="L21" s="232">
        <v>448.4</v>
      </c>
      <c r="M21" s="231">
        <v>2.5639681551830766</v>
      </c>
      <c r="N21" s="231">
        <v>113.83444840915848</v>
      </c>
      <c r="O21" s="231">
        <v>291.86790068391321</v>
      </c>
      <c r="P21" s="127"/>
      <c r="Q21" s="127"/>
      <c r="R21" s="127"/>
    </row>
    <row r="22" spans="1:18" ht="18.75" customHeight="1" x14ac:dyDescent="0.2">
      <c r="C22" s="235">
        <v>7</v>
      </c>
      <c r="D22" s="234">
        <v>594.14</v>
      </c>
      <c r="E22" s="232">
        <v>1602453</v>
      </c>
      <c r="F22" s="232">
        <v>3839196</v>
      </c>
      <c r="G22" s="232">
        <v>532</v>
      </c>
      <c r="H22" s="232">
        <v>13974</v>
      </c>
      <c r="I22" s="232">
        <v>1107</v>
      </c>
      <c r="J22" s="231">
        <v>51692.032258064515</v>
      </c>
      <c r="K22" s="260">
        <v>123845.03225806452</v>
      </c>
      <c r="L22" s="232">
        <v>450.77419354838707</v>
      </c>
      <c r="M22" s="231">
        <v>2.3958244017141221</v>
      </c>
      <c r="N22" s="231">
        <v>114.67389437526836</v>
      </c>
      <c r="O22" s="231">
        <v>274.73851438385572</v>
      </c>
      <c r="P22" s="127"/>
      <c r="Q22" s="127"/>
      <c r="R22" s="127"/>
    </row>
    <row r="23" spans="1:18" ht="13.5" customHeight="1" x14ac:dyDescent="0.2">
      <c r="C23" s="235">
        <v>8</v>
      </c>
      <c r="D23" s="234">
        <v>594.14</v>
      </c>
      <c r="E23" s="232">
        <v>1535520</v>
      </c>
      <c r="F23" s="232">
        <v>3656619</v>
      </c>
      <c r="G23" s="232">
        <v>532</v>
      </c>
      <c r="H23" s="232">
        <v>13554</v>
      </c>
      <c r="I23" s="232">
        <v>1107</v>
      </c>
      <c r="J23" s="231">
        <v>49532.903225806454</v>
      </c>
      <c r="K23" s="260">
        <v>117955.45161290323</v>
      </c>
      <c r="L23" s="232">
        <v>437.22580645161293</v>
      </c>
      <c r="M23" s="231">
        <v>2.3813555017192871</v>
      </c>
      <c r="N23" s="231">
        <v>113.28906595838866</v>
      </c>
      <c r="O23" s="231">
        <v>269.78154050464809</v>
      </c>
      <c r="P23" s="127"/>
      <c r="Q23" s="127"/>
      <c r="R23" s="127"/>
    </row>
    <row r="24" spans="1:18" ht="13.5" customHeight="1" x14ac:dyDescent="0.2">
      <c r="C24" s="235">
        <v>9</v>
      </c>
      <c r="D24" s="234">
        <v>594.14</v>
      </c>
      <c r="E24" s="232">
        <v>1535084</v>
      </c>
      <c r="F24" s="232">
        <v>4148713</v>
      </c>
      <c r="G24" s="232">
        <v>532</v>
      </c>
      <c r="H24" s="232">
        <v>13360</v>
      </c>
      <c r="I24" s="232">
        <v>1107</v>
      </c>
      <c r="J24" s="231">
        <v>51169.466666666667</v>
      </c>
      <c r="K24" s="260">
        <v>138290.43333333332</v>
      </c>
      <c r="L24" s="232">
        <v>445.33333333333331</v>
      </c>
      <c r="M24" s="231">
        <v>2.7025967308629366</v>
      </c>
      <c r="N24" s="231">
        <v>114.90149700598803</v>
      </c>
      <c r="O24" s="231">
        <v>310.53241017964069</v>
      </c>
      <c r="P24" s="127"/>
      <c r="Q24" s="127"/>
      <c r="R24" s="127"/>
    </row>
    <row r="25" spans="1:18" ht="18.75" customHeight="1" x14ac:dyDescent="0.2">
      <c r="C25" s="235">
        <v>10</v>
      </c>
      <c r="D25" s="234">
        <v>595.54</v>
      </c>
      <c r="E25" s="232">
        <v>1604102</v>
      </c>
      <c r="F25" s="232">
        <v>3674367</v>
      </c>
      <c r="G25" s="232">
        <v>532</v>
      </c>
      <c r="H25" s="232">
        <v>13902</v>
      </c>
      <c r="I25" s="232">
        <v>1107</v>
      </c>
      <c r="J25" s="231">
        <v>51745.225806451614</v>
      </c>
      <c r="K25" s="260">
        <v>118527.96774193548</v>
      </c>
      <c r="L25" s="232">
        <v>448.45161290322579</v>
      </c>
      <c r="M25" s="231">
        <v>2.2906068317351389</v>
      </c>
      <c r="N25" s="231">
        <v>115.38641922025609</v>
      </c>
      <c r="O25" s="231">
        <v>264.30492015537334</v>
      </c>
      <c r="P25" s="127"/>
      <c r="Q25" s="127"/>
      <c r="R25" s="127"/>
    </row>
    <row r="26" spans="1:18" ht="13.5" customHeight="1" x14ac:dyDescent="0.2">
      <c r="C26" s="235">
        <v>11</v>
      </c>
      <c r="D26" s="234">
        <v>595.54</v>
      </c>
      <c r="E26" s="232">
        <v>1499889</v>
      </c>
      <c r="F26" s="232">
        <v>3675616</v>
      </c>
      <c r="G26" s="232">
        <v>532</v>
      </c>
      <c r="H26" s="232">
        <v>13142</v>
      </c>
      <c r="I26" s="232">
        <v>1110</v>
      </c>
      <c r="J26" s="231">
        <v>49996.3</v>
      </c>
      <c r="K26" s="260">
        <v>122520.53333333334</v>
      </c>
      <c r="L26" s="232">
        <v>438.06666666666666</v>
      </c>
      <c r="M26" s="231">
        <v>2.4505920104754417</v>
      </c>
      <c r="N26" s="231">
        <v>114.12943235428398</v>
      </c>
      <c r="O26" s="231">
        <v>279.68467508750575</v>
      </c>
      <c r="P26" s="127"/>
      <c r="Q26" s="127"/>
      <c r="R26" s="127"/>
    </row>
    <row r="27" spans="1:18" ht="13.5" customHeight="1" x14ac:dyDescent="0.2">
      <c r="C27" s="235">
        <v>12</v>
      </c>
      <c r="D27" s="234">
        <v>595.54</v>
      </c>
      <c r="E27" s="232">
        <v>1537002</v>
      </c>
      <c r="F27" s="232">
        <v>3655803</v>
      </c>
      <c r="G27" s="232">
        <v>532</v>
      </c>
      <c r="H27" s="232">
        <v>13568</v>
      </c>
      <c r="I27" s="232">
        <v>1110</v>
      </c>
      <c r="J27" s="231">
        <v>49580.709677419356</v>
      </c>
      <c r="K27" s="260">
        <v>117929.12903225806</v>
      </c>
      <c r="L27" s="232">
        <v>437.67741935483872</v>
      </c>
      <c r="M27" s="231">
        <v>2.3785284599499543</v>
      </c>
      <c r="N27" s="231">
        <v>113.28139740566037</v>
      </c>
      <c r="O27" s="231">
        <v>269.44302771226415</v>
      </c>
      <c r="P27" s="127"/>
      <c r="Q27" s="127"/>
      <c r="R27" s="127"/>
    </row>
    <row r="28" spans="1:18" ht="18.75" customHeight="1" x14ac:dyDescent="0.2">
      <c r="A28" s="238"/>
      <c r="B28" s="237" t="s">
        <v>183</v>
      </c>
      <c r="C28" s="236" t="s">
        <v>182</v>
      </c>
      <c r="D28" s="234">
        <v>595.54</v>
      </c>
      <c r="E28" s="232">
        <v>1510154</v>
      </c>
      <c r="F28" s="232">
        <v>3469038</v>
      </c>
      <c r="G28" s="232">
        <v>532</v>
      </c>
      <c r="H28" s="232">
        <v>13458</v>
      </c>
      <c r="I28" s="232">
        <v>1110</v>
      </c>
      <c r="J28" s="231">
        <v>48714.645161290326</v>
      </c>
      <c r="K28" s="260">
        <v>111904.45161290323</v>
      </c>
      <c r="L28" s="232">
        <v>434.12903225806451</v>
      </c>
      <c r="M28" s="231">
        <v>2.2971418808942663</v>
      </c>
      <c r="N28" s="231">
        <v>112.21236439292615</v>
      </c>
      <c r="O28" s="231">
        <v>257.76772180115915</v>
      </c>
      <c r="P28" s="127"/>
      <c r="Q28" s="127"/>
      <c r="R28" s="127"/>
    </row>
    <row r="29" spans="1:18" ht="13.5" customHeight="1" x14ac:dyDescent="0.2">
      <c r="C29" s="235">
        <v>2</v>
      </c>
      <c r="D29" s="234">
        <v>595.28</v>
      </c>
      <c r="E29" s="232">
        <v>1429677</v>
      </c>
      <c r="F29" s="232">
        <v>3376129</v>
      </c>
      <c r="G29" s="232">
        <v>532</v>
      </c>
      <c r="H29" s="232">
        <v>12489</v>
      </c>
      <c r="I29" s="232">
        <v>1110</v>
      </c>
      <c r="J29" s="231">
        <v>49299.206896551725</v>
      </c>
      <c r="K29" s="260">
        <v>116418.24137931035</v>
      </c>
      <c r="L29" s="232">
        <v>430.65517241379308</v>
      </c>
      <c r="M29" s="231">
        <v>2.3614627639669661</v>
      </c>
      <c r="N29" s="231">
        <v>114.47489791016095</v>
      </c>
      <c r="O29" s="231">
        <v>270.32820882376495</v>
      </c>
      <c r="P29" s="127"/>
      <c r="Q29" s="127"/>
      <c r="R29" s="127"/>
    </row>
    <row r="30" spans="1:18" ht="13.5" customHeight="1" x14ac:dyDescent="0.2">
      <c r="C30" s="235">
        <v>3</v>
      </c>
      <c r="D30" s="234">
        <v>595.28</v>
      </c>
      <c r="E30" s="232">
        <v>1583711.9999999998</v>
      </c>
      <c r="F30" s="232">
        <v>3567438</v>
      </c>
      <c r="G30" s="232">
        <v>532</v>
      </c>
      <c r="H30" s="232">
        <v>13935</v>
      </c>
      <c r="I30" s="232">
        <v>1110</v>
      </c>
      <c r="J30" s="231">
        <v>51087.483870967735</v>
      </c>
      <c r="K30" s="260">
        <v>115078.64516129032</v>
      </c>
      <c r="L30" s="232">
        <v>449.51612903225805</v>
      </c>
      <c r="M30" s="231">
        <v>2.2525800145481001</v>
      </c>
      <c r="N30" s="231">
        <v>113.64994617868675</v>
      </c>
      <c r="O30" s="231">
        <v>256.00559741657696</v>
      </c>
      <c r="P30" s="127"/>
      <c r="Q30" s="127"/>
      <c r="R30" s="127"/>
    </row>
    <row r="31" spans="1:18" ht="26.25" customHeight="1" x14ac:dyDescent="0.2">
      <c r="C31" s="259"/>
      <c r="D31" s="258"/>
      <c r="E31" s="257"/>
      <c r="F31" s="257"/>
      <c r="G31" s="257"/>
      <c r="H31" s="257"/>
      <c r="I31" s="257"/>
      <c r="J31" s="231"/>
      <c r="K31" s="231"/>
      <c r="L31" s="232"/>
      <c r="M31" s="231"/>
      <c r="N31" s="231"/>
      <c r="O31" s="231"/>
      <c r="P31" s="127"/>
      <c r="Q31" s="127"/>
      <c r="R31" s="127"/>
    </row>
    <row r="32" spans="1:18" ht="19.5" customHeight="1" x14ac:dyDescent="0.2">
      <c r="A32" s="256" t="s">
        <v>187</v>
      </c>
      <c r="B32" s="255"/>
      <c r="C32" s="254"/>
      <c r="D32" s="140" t="s">
        <v>186</v>
      </c>
      <c r="E32" s="139" t="s">
        <v>186</v>
      </c>
      <c r="F32" s="139" t="s">
        <v>186</v>
      </c>
      <c r="G32" s="139"/>
      <c r="H32" s="139"/>
      <c r="I32" s="139"/>
      <c r="J32" s="246"/>
      <c r="K32" s="246"/>
      <c r="L32" s="139"/>
      <c r="M32" s="246"/>
      <c r="N32" s="246"/>
      <c r="O32" s="246"/>
      <c r="P32" s="127"/>
      <c r="Q32" s="127"/>
      <c r="R32" s="127"/>
    </row>
    <row r="33" spans="1:17" ht="15" customHeight="1" x14ac:dyDescent="0.2">
      <c r="A33" s="253" t="s">
        <v>15</v>
      </c>
      <c r="B33" s="253"/>
      <c r="C33" s="252"/>
      <c r="D33" s="234">
        <v>14.77</v>
      </c>
      <c r="E33" s="139">
        <v>6725883</v>
      </c>
      <c r="F33" s="139">
        <v>54448485</v>
      </c>
      <c r="G33" s="139">
        <v>84</v>
      </c>
      <c r="H33" s="172">
        <v>22520</v>
      </c>
      <c r="I33" s="139">
        <v>17</v>
      </c>
      <c r="J33" s="246">
        <v>18579.8</v>
      </c>
      <c r="K33" s="247">
        <v>150410.20000000001</v>
      </c>
      <c r="L33" s="172">
        <v>62.2</v>
      </c>
      <c r="M33" s="246">
        <v>8.09</v>
      </c>
      <c r="N33" s="251">
        <v>298.7</v>
      </c>
      <c r="O33" s="251">
        <v>2417.8000000000002</v>
      </c>
    </row>
    <row r="34" spans="1:17" ht="15" customHeight="1" x14ac:dyDescent="0.2">
      <c r="A34" s="250">
        <v>23</v>
      </c>
      <c r="B34" s="250"/>
      <c r="C34" s="249"/>
      <c r="D34" s="234">
        <v>14.77</v>
      </c>
      <c r="E34" s="139">
        <v>6702025.1999999993</v>
      </c>
      <c r="F34" s="139">
        <v>54315906</v>
      </c>
      <c r="G34" s="139">
        <v>84</v>
      </c>
      <c r="H34" s="139">
        <v>22448</v>
      </c>
      <c r="I34" s="139">
        <v>17</v>
      </c>
      <c r="J34" s="246">
        <v>18311.54426229508</v>
      </c>
      <c r="K34" s="247">
        <v>148404.11475409835</v>
      </c>
      <c r="L34" s="139">
        <v>61.333333333333336</v>
      </c>
      <c r="M34" s="246">
        <v>8.1044019351046312</v>
      </c>
      <c r="N34" s="246">
        <v>298.55778688524583</v>
      </c>
      <c r="O34" s="246">
        <v>2419.6323057733425</v>
      </c>
    </row>
    <row r="35" spans="1:17" ht="15" customHeight="1" x14ac:dyDescent="0.2">
      <c r="A35" s="250">
        <v>24</v>
      </c>
      <c r="B35" s="250"/>
      <c r="C35" s="249"/>
      <c r="D35" s="248">
        <v>14.77</v>
      </c>
      <c r="E35" s="139">
        <v>6916390</v>
      </c>
      <c r="F35" s="139">
        <v>58723724</v>
      </c>
      <c r="G35" s="139">
        <v>84</v>
      </c>
      <c r="H35" s="139">
        <v>23256</v>
      </c>
      <c r="I35" s="139">
        <v>17</v>
      </c>
      <c r="J35" s="246">
        <v>18949.013698630137</v>
      </c>
      <c r="K35" s="247">
        <v>160886.91506849314</v>
      </c>
      <c r="L35" s="139">
        <v>63.715068493150682</v>
      </c>
      <c r="M35" s="246">
        <v>8.4905165845188026</v>
      </c>
      <c r="N35" s="246">
        <v>297.40239078087376</v>
      </c>
      <c r="O35" s="246">
        <v>2525.0999312005501</v>
      </c>
      <c r="Q35" s="240"/>
    </row>
    <row r="36" spans="1:17" ht="15" customHeight="1" x14ac:dyDescent="0.2">
      <c r="A36" s="250">
        <v>25</v>
      </c>
      <c r="B36" s="250"/>
      <c r="C36" s="249"/>
      <c r="D36" s="248">
        <v>14.77</v>
      </c>
      <c r="E36" s="139">
        <v>6916045</v>
      </c>
      <c r="F36" s="139">
        <v>60472098</v>
      </c>
      <c r="G36" s="139">
        <v>84</v>
      </c>
      <c r="H36" s="139">
        <v>23232</v>
      </c>
      <c r="I36" s="139">
        <v>17</v>
      </c>
      <c r="J36" s="246">
        <v>18948.099999999999</v>
      </c>
      <c r="K36" s="247">
        <v>165677</v>
      </c>
      <c r="L36" s="139">
        <v>63.6</v>
      </c>
      <c r="M36" s="246">
        <v>8.6999999999999993</v>
      </c>
      <c r="N36" s="246">
        <v>297.7</v>
      </c>
      <c r="O36" s="246">
        <v>2603</v>
      </c>
      <c r="Q36" s="240"/>
    </row>
    <row r="37" spans="1:17" s="239" customFormat="1" ht="22.5" customHeight="1" x14ac:dyDescent="0.2">
      <c r="A37" s="245">
        <v>26</v>
      </c>
      <c r="B37" s="245"/>
      <c r="C37" s="244"/>
      <c r="D37" s="243">
        <v>14.77</v>
      </c>
      <c r="E37" s="145">
        <v>6917837.5999999996</v>
      </c>
      <c r="F37" s="145">
        <v>60663952</v>
      </c>
      <c r="G37" s="145">
        <v>84</v>
      </c>
      <c r="H37" s="145">
        <v>23256</v>
      </c>
      <c r="I37" s="145">
        <v>17</v>
      </c>
      <c r="J37" s="241">
        <v>18952.979726027395</v>
      </c>
      <c r="K37" s="242">
        <v>166202.60821917807</v>
      </c>
      <c r="L37" s="145">
        <v>63.715068493150682</v>
      </c>
      <c r="M37" s="241">
        <v>8.7692073025825295</v>
      </c>
      <c r="N37" s="241">
        <v>297.46463708290332</v>
      </c>
      <c r="O37" s="241">
        <v>2608.5290677674579</v>
      </c>
      <c r="Q37" s="240"/>
    </row>
    <row r="38" spans="1:17" ht="18.75" customHeight="1" x14ac:dyDescent="0.2">
      <c r="A38" s="238"/>
      <c r="B38" s="237" t="s">
        <v>185</v>
      </c>
      <c r="C38" s="236" t="s">
        <v>184</v>
      </c>
      <c r="D38" s="234">
        <v>14.77</v>
      </c>
      <c r="E38" s="232">
        <v>573648</v>
      </c>
      <c r="F38" s="232">
        <v>5191015</v>
      </c>
      <c r="G38" s="232">
        <v>84</v>
      </c>
      <c r="H38" s="232">
        <v>1944</v>
      </c>
      <c r="I38" s="232">
        <v>17</v>
      </c>
      <c r="J38" s="231">
        <v>19121.599999999999</v>
      </c>
      <c r="K38" s="233">
        <v>173033.83333333334</v>
      </c>
      <c r="L38" s="232">
        <v>64.8</v>
      </c>
      <c r="M38" s="231">
        <v>9.0491294312888737</v>
      </c>
      <c r="N38" s="231">
        <v>295.08641975308643</v>
      </c>
      <c r="O38" s="231">
        <v>2670.275205761317</v>
      </c>
    </row>
    <row r="39" spans="1:17" ht="13.5" customHeight="1" x14ac:dyDescent="0.2">
      <c r="C39" s="235">
        <v>5</v>
      </c>
      <c r="D39" s="234">
        <v>14.77</v>
      </c>
      <c r="E39" s="232">
        <v>587264</v>
      </c>
      <c r="F39" s="232">
        <v>5148700</v>
      </c>
      <c r="G39" s="232">
        <v>84</v>
      </c>
      <c r="H39" s="232">
        <v>1968</v>
      </c>
      <c r="I39" s="232">
        <v>17</v>
      </c>
      <c r="J39" s="231">
        <v>18944</v>
      </c>
      <c r="K39" s="233">
        <v>166087.09677419355</v>
      </c>
      <c r="L39" s="232">
        <v>63.483870967741936</v>
      </c>
      <c r="M39" s="231">
        <v>8.7672665104620755</v>
      </c>
      <c r="N39" s="231">
        <v>298.40650406504062</v>
      </c>
      <c r="O39" s="231">
        <v>2616.209349593496</v>
      </c>
    </row>
    <row r="40" spans="1:17" ht="13.5" customHeight="1" x14ac:dyDescent="0.2">
      <c r="C40" s="235">
        <v>6</v>
      </c>
      <c r="D40" s="234">
        <v>14.77</v>
      </c>
      <c r="E40" s="232">
        <v>572700.80000000005</v>
      </c>
      <c r="F40" s="232">
        <v>5112066</v>
      </c>
      <c r="G40" s="232">
        <v>84</v>
      </c>
      <c r="H40" s="232">
        <v>1944</v>
      </c>
      <c r="I40" s="232">
        <v>17</v>
      </c>
      <c r="J40" s="231">
        <v>19090.026666666668</v>
      </c>
      <c r="K40" s="233">
        <v>170402.2</v>
      </c>
      <c r="L40" s="232">
        <v>64.8</v>
      </c>
      <c r="M40" s="231">
        <v>8.9262421145561515</v>
      </c>
      <c r="N40" s="231">
        <v>294.59917695473257</v>
      </c>
      <c r="O40" s="231">
        <v>2629.6635802469141</v>
      </c>
    </row>
    <row r="41" spans="1:17" ht="18.75" customHeight="1" x14ac:dyDescent="0.2">
      <c r="C41" s="235">
        <v>7</v>
      </c>
      <c r="D41" s="234">
        <v>14.77</v>
      </c>
      <c r="E41" s="232">
        <v>592592</v>
      </c>
      <c r="F41" s="232">
        <v>5181454</v>
      </c>
      <c r="G41" s="232">
        <v>84</v>
      </c>
      <c r="H41" s="232">
        <v>2016</v>
      </c>
      <c r="I41" s="232">
        <v>17</v>
      </c>
      <c r="J41" s="231">
        <v>19115.870967741936</v>
      </c>
      <c r="K41" s="233">
        <v>167143.67741935485</v>
      </c>
      <c r="L41" s="232">
        <v>65.032258064516128</v>
      </c>
      <c r="M41" s="231">
        <v>8.7437123687123695</v>
      </c>
      <c r="N41" s="231">
        <v>293.94444444444446</v>
      </c>
      <c r="O41" s="231">
        <v>2570.1656746031749</v>
      </c>
    </row>
    <row r="42" spans="1:17" ht="13.5" customHeight="1" x14ac:dyDescent="0.2">
      <c r="C42" s="235">
        <v>8</v>
      </c>
      <c r="D42" s="234">
        <v>14.77</v>
      </c>
      <c r="E42" s="232">
        <v>585843.19999999995</v>
      </c>
      <c r="F42" s="232">
        <v>5099560</v>
      </c>
      <c r="G42" s="232">
        <v>84</v>
      </c>
      <c r="H42" s="232">
        <v>1920</v>
      </c>
      <c r="I42" s="232">
        <v>17</v>
      </c>
      <c r="J42" s="231">
        <v>18898.167741935482</v>
      </c>
      <c r="K42" s="233">
        <v>164501.93548387097</v>
      </c>
      <c r="L42" s="232">
        <v>61.935483870967744</v>
      </c>
      <c r="M42" s="231">
        <v>8.7046499814284779</v>
      </c>
      <c r="N42" s="231">
        <v>305.12666666666661</v>
      </c>
      <c r="O42" s="231">
        <v>2656.0208333333335</v>
      </c>
    </row>
    <row r="43" spans="1:17" ht="13.5" customHeight="1" x14ac:dyDescent="0.2">
      <c r="C43" s="235">
        <v>9</v>
      </c>
      <c r="D43" s="234">
        <v>14.77</v>
      </c>
      <c r="E43" s="232">
        <v>569977.59999999998</v>
      </c>
      <c r="F43" s="232">
        <v>5113355</v>
      </c>
      <c r="G43" s="232">
        <v>84</v>
      </c>
      <c r="H43" s="232">
        <v>1920</v>
      </c>
      <c r="I43" s="232">
        <v>17</v>
      </c>
      <c r="J43" s="231">
        <v>18999.253333333334</v>
      </c>
      <c r="K43" s="233">
        <v>170445.16666666666</v>
      </c>
      <c r="L43" s="232">
        <v>64</v>
      </c>
      <c r="M43" s="231">
        <v>8.9711507961014618</v>
      </c>
      <c r="N43" s="231">
        <v>296.86333333333334</v>
      </c>
      <c r="O43" s="231">
        <v>2663.2057291666665</v>
      </c>
    </row>
    <row r="44" spans="1:17" ht="18.75" customHeight="1" x14ac:dyDescent="0.2">
      <c r="C44" s="235">
        <v>10</v>
      </c>
      <c r="D44" s="234">
        <v>14.77</v>
      </c>
      <c r="E44" s="232">
        <v>592710.40000000002</v>
      </c>
      <c r="F44" s="232">
        <v>5115066</v>
      </c>
      <c r="G44" s="232">
        <v>84</v>
      </c>
      <c r="H44" s="232">
        <v>2016</v>
      </c>
      <c r="I44" s="232">
        <v>17</v>
      </c>
      <c r="J44" s="231">
        <v>19119.690322580645</v>
      </c>
      <c r="K44" s="233">
        <v>165002.12903225806</v>
      </c>
      <c r="L44" s="232">
        <v>65.032258064516128</v>
      </c>
      <c r="M44" s="231">
        <v>8.6299582393020255</v>
      </c>
      <c r="N44" s="231">
        <v>294.00317460317461</v>
      </c>
      <c r="O44" s="231">
        <v>2537.2351190476188</v>
      </c>
    </row>
    <row r="45" spans="1:17" ht="13.5" customHeight="1" x14ac:dyDescent="0.2">
      <c r="C45" s="235">
        <v>11</v>
      </c>
      <c r="D45" s="234">
        <v>14.77</v>
      </c>
      <c r="E45" s="232">
        <v>564649.6</v>
      </c>
      <c r="F45" s="232">
        <v>4965740</v>
      </c>
      <c r="G45" s="232">
        <v>84</v>
      </c>
      <c r="H45" s="232">
        <v>1872</v>
      </c>
      <c r="I45" s="232">
        <v>17</v>
      </c>
      <c r="J45" s="231">
        <v>18821.653333333332</v>
      </c>
      <c r="K45" s="233">
        <v>165524.66666666666</v>
      </c>
      <c r="L45" s="232">
        <v>62.4</v>
      </c>
      <c r="M45" s="231">
        <v>8.7943744226507921</v>
      </c>
      <c r="N45" s="231">
        <v>301.62905982905983</v>
      </c>
      <c r="O45" s="231">
        <v>2652.6388888888887</v>
      </c>
    </row>
    <row r="46" spans="1:17" ht="13.5" customHeight="1" x14ac:dyDescent="0.2">
      <c r="C46" s="235">
        <v>12</v>
      </c>
      <c r="D46" s="234">
        <v>14.77</v>
      </c>
      <c r="E46" s="232">
        <v>576333.6</v>
      </c>
      <c r="F46" s="232">
        <v>5051476</v>
      </c>
      <c r="G46" s="232">
        <v>84</v>
      </c>
      <c r="H46" s="232">
        <v>1920</v>
      </c>
      <c r="I46" s="232">
        <v>17</v>
      </c>
      <c r="J46" s="231">
        <v>18591.406451612904</v>
      </c>
      <c r="K46" s="233">
        <v>162950.83870967742</v>
      </c>
      <c r="L46" s="232">
        <v>61.935483870967744</v>
      </c>
      <c r="M46" s="231">
        <v>8.7648473037143777</v>
      </c>
      <c r="N46" s="231">
        <v>300.17374999999998</v>
      </c>
      <c r="O46" s="231">
        <v>2630.9770833333332</v>
      </c>
    </row>
    <row r="47" spans="1:17" ht="18.75" customHeight="1" x14ac:dyDescent="0.2">
      <c r="A47" s="238"/>
      <c r="B47" s="237" t="s">
        <v>183</v>
      </c>
      <c r="C47" s="236" t="s">
        <v>182</v>
      </c>
      <c r="D47" s="234">
        <v>14.77</v>
      </c>
      <c r="E47" s="232">
        <v>576608</v>
      </c>
      <c r="F47" s="232">
        <v>4920377</v>
      </c>
      <c r="G47" s="232">
        <v>84</v>
      </c>
      <c r="H47" s="232">
        <v>1920</v>
      </c>
      <c r="I47" s="232">
        <v>17</v>
      </c>
      <c r="J47" s="231">
        <v>18600.258064516129</v>
      </c>
      <c r="K47" s="233">
        <v>158721.83870967742</v>
      </c>
      <c r="L47" s="232">
        <v>61.935483870967744</v>
      </c>
      <c r="M47" s="231">
        <v>8.5333137937732388</v>
      </c>
      <c r="N47" s="231">
        <v>300.31666666666666</v>
      </c>
      <c r="O47" s="231">
        <v>2562.6963541666669</v>
      </c>
    </row>
    <row r="48" spans="1:17" ht="13.5" customHeight="1" x14ac:dyDescent="0.2">
      <c r="C48" s="235">
        <v>2</v>
      </c>
      <c r="D48" s="234">
        <v>14.77</v>
      </c>
      <c r="E48" s="232">
        <v>532918.4</v>
      </c>
      <c r="F48" s="232">
        <v>4638223</v>
      </c>
      <c r="G48" s="232">
        <v>84</v>
      </c>
      <c r="H48" s="232">
        <v>1800</v>
      </c>
      <c r="I48" s="232">
        <v>17</v>
      </c>
      <c r="J48" s="231">
        <v>19032.8</v>
      </c>
      <c r="K48" s="233">
        <v>165650.82142857142</v>
      </c>
      <c r="L48" s="232">
        <v>64.285714285714292</v>
      </c>
      <c r="M48" s="231">
        <v>8.7034394008538634</v>
      </c>
      <c r="N48" s="231">
        <v>296.06577777777773</v>
      </c>
      <c r="O48" s="231">
        <v>2576.7905555555553</v>
      </c>
    </row>
    <row r="49" spans="1:15" ht="13.5" customHeight="1" x14ac:dyDescent="0.2">
      <c r="C49" s="235">
        <v>3</v>
      </c>
      <c r="D49" s="234">
        <v>14.77</v>
      </c>
      <c r="E49" s="232">
        <v>592592</v>
      </c>
      <c r="F49" s="232">
        <v>5126920</v>
      </c>
      <c r="G49" s="232">
        <v>84</v>
      </c>
      <c r="H49" s="232">
        <v>2016</v>
      </c>
      <c r="I49" s="232">
        <v>17</v>
      </c>
      <c r="J49" s="231">
        <v>19115.870967741936</v>
      </c>
      <c r="K49" s="233">
        <v>165384.51612903227</v>
      </c>
      <c r="L49" s="232">
        <v>65.032258064516128</v>
      </c>
      <c r="M49" s="231">
        <v>8.6516861516861514</v>
      </c>
      <c r="N49" s="231">
        <v>293.94444444444446</v>
      </c>
      <c r="O49" s="231">
        <v>2543.1150793650795</v>
      </c>
    </row>
    <row r="50" spans="1:15" ht="6" customHeight="1" x14ac:dyDescent="0.2">
      <c r="A50" s="170"/>
      <c r="B50" s="170"/>
      <c r="C50" s="230"/>
      <c r="D50" s="229"/>
      <c r="E50" s="228"/>
      <c r="F50" s="137"/>
      <c r="G50" s="137"/>
      <c r="H50" s="137"/>
      <c r="I50" s="137"/>
      <c r="J50" s="227"/>
      <c r="K50" s="227"/>
      <c r="L50" s="227"/>
      <c r="M50" s="227"/>
      <c r="N50" s="227"/>
      <c r="O50" s="227"/>
    </row>
    <row r="51" spans="1:15" ht="6" customHeight="1" x14ac:dyDescent="0.2">
      <c r="A51" s="127"/>
      <c r="B51" s="127"/>
      <c r="C51" s="226"/>
      <c r="D51" s="225"/>
      <c r="E51" s="224"/>
      <c r="F51" s="143"/>
      <c r="G51" s="143"/>
      <c r="H51" s="143"/>
      <c r="I51" s="143"/>
      <c r="J51" s="223"/>
      <c r="K51" s="223"/>
      <c r="L51" s="223"/>
      <c r="M51" s="223"/>
      <c r="N51" s="223"/>
      <c r="O51" s="223"/>
    </row>
    <row r="52" spans="1:15" x14ac:dyDescent="0.2">
      <c r="A52" s="204" t="s">
        <v>181</v>
      </c>
      <c r="B52" s="127"/>
      <c r="C52" s="226"/>
      <c r="D52" s="225"/>
      <c r="E52" s="224"/>
      <c r="F52" s="143"/>
      <c r="G52" s="143"/>
      <c r="H52" s="143"/>
      <c r="I52" s="143"/>
      <c r="J52" s="223"/>
      <c r="K52" s="223"/>
      <c r="L52" s="223"/>
      <c r="M52" s="223"/>
      <c r="N52" s="223"/>
      <c r="O52" s="223"/>
    </row>
    <row r="53" spans="1:15" x14ac:dyDescent="0.2">
      <c r="A53" s="222" t="s">
        <v>180</v>
      </c>
      <c r="B53" s="221"/>
      <c r="D53" s="216"/>
      <c r="E53" s="216"/>
      <c r="F53" s="127"/>
      <c r="G53" s="127"/>
      <c r="H53" s="127"/>
      <c r="I53" s="127"/>
      <c r="J53" s="220"/>
      <c r="K53" s="220"/>
      <c r="L53" s="220"/>
      <c r="M53" s="220"/>
      <c r="N53" s="220"/>
      <c r="O53" s="220"/>
    </row>
    <row r="54" spans="1:15" x14ac:dyDescent="0.2">
      <c r="C54" s="219"/>
      <c r="D54" s="218"/>
      <c r="E54" s="216"/>
    </row>
  </sheetData>
  <mergeCells count="20">
    <mergeCell ref="A36:C36"/>
    <mergeCell ref="A37:C37"/>
    <mergeCell ref="A17:C17"/>
    <mergeCell ref="A18:C18"/>
    <mergeCell ref="A32:C32"/>
    <mergeCell ref="A33:C33"/>
    <mergeCell ref="A34:C34"/>
    <mergeCell ref="A35:C35"/>
    <mergeCell ref="N10:O10"/>
    <mergeCell ref="A13:C13"/>
    <mergeCell ref="A14:C14"/>
    <mergeCell ref="A15:C15"/>
    <mergeCell ref="G10:H10"/>
    <mergeCell ref="I10:I11"/>
    <mergeCell ref="A16:C16"/>
    <mergeCell ref="A10:C11"/>
    <mergeCell ref="D10:D11"/>
    <mergeCell ref="E10:E11"/>
    <mergeCell ref="F10:F11"/>
    <mergeCell ref="J10:L10"/>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28A2A-2F18-47EE-B3D6-51E88AFAA934}">
  <dimension ref="A1:H30"/>
  <sheetViews>
    <sheetView showGridLines="0" workbookViewId="0">
      <selection sqref="A1:H1"/>
    </sheetView>
  </sheetViews>
  <sheetFormatPr defaultRowHeight="13" x14ac:dyDescent="0.2"/>
  <cols>
    <col min="1" max="1" width="3.7265625" customWidth="1"/>
    <col min="2" max="2" width="16.6328125" customWidth="1"/>
    <col min="3" max="3" width="3.7265625" customWidth="1"/>
    <col min="4" max="8" width="15" customWidth="1"/>
  </cols>
  <sheetData>
    <row r="1" spans="1:8" s="1" customFormat="1" ht="22.5" customHeight="1" x14ac:dyDescent="0.25">
      <c r="A1" s="55" t="s">
        <v>179</v>
      </c>
      <c r="B1" s="55"/>
      <c r="C1" s="55"/>
      <c r="D1" s="55"/>
      <c r="E1" s="55"/>
      <c r="F1" s="55"/>
      <c r="G1" s="55"/>
      <c r="H1" s="55"/>
    </row>
    <row r="2" spans="1:8" s="3" customFormat="1" ht="18" customHeight="1" x14ac:dyDescent="0.2"/>
    <row r="3" spans="1:8" s="3" customFormat="1" x14ac:dyDescent="0.2">
      <c r="A3" s="195" t="s">
        <v>178</v>
      </c>
      <c r="B3" s="195"/>
      <c r="C3" s="195"/>
      <c r="D3" s="195"/>
      <c r="E3" s="195"/>
      <c r="F3" s="195"/>
      <c r="G3" s="195"/>
      <c r="H3" s="195"/>
    </row>
    <row r="4" spans="1:8" s="3" customFormat="1" ht="18" customHeight="1" x14ac:dyDescent="0.2"/>
    <row r="5" spans="1:8" s="8" customFormat="1" ht="14.25" customHeight="1" thickBot="1" x14ac:dyDescent="0.25">
      <c r="A5" s="38" t="s">
        <v>177</v>
      </c>
      <c r="C5" s="38"/>
    </row>
    <row r="6" spans="1:8" s="8" customFormat="1" ht="30" customHeight="1" x14ac:dyDescent="0.2">
      <c r="A6" s="64" t="s">
        <v>176</v>
      </c>
      <c r="B6" s="162"/>
      <c r="C6" s="215"/>
      <c r="D6" s="10" t="s">
        <v>175</v>
      </c>
      <c r="E6" s="214" t="s">
        <v>174</v>
      </c>
      <c r="F6" s="10" t="s">
        <v>173</v>
      </c>
      <c r="G6" s="10" t="s">
        <v>172</v>
      </c>
      <c r="H6" s="10" t="s">
        <v>171</v>
      </c>
    </row>
    <row r="7" spans="1:8" s="131" customFormat="1" ht="19.5" customHeight="1" x14ac:dyDescent="0.2">
      <c r="A7" s="213"/>
      <c r="B7" s="212" t="s">
        <v>170</v>
      </c>
      <c r="C7" s="210"/>
      <c r="D7" s="145">
        <v>54448485</v>
      </c>
      <c r="E7" s="145">
        <v>54315906</v>
      </c>
      <c r="F7" s="145">
        <v>58723724</v>
      </c>
      <c r="G7" s="145">
        <v>60472098</v>
      </c>
      <c r="H7" s="209">
        <v>60663952</v>
      </c>
    </row>
    <row r="8" spans="1:8" s="131" customFormat="1" ht="15" customHeight="1" x14ac:dyDescent="0.2">
      <c r="A8" s="211"/>
      <c r="B8" s="130"/>
      <c r="C8" s="210"/>
      <c r="D8" s="145"/>
      <c r="E8" s="145"/>
      <c r="F8" s="145"/>
      <c r="G8" s="145"/>
      <c r="H8" s="209"/>
    </row>
    <row r="9" spans="1:8" s="8" customFormat="1" ht="15.75" customHeight="1" x14ac:dyDescent="0.2">
      <c r="B9" s="203" t="s">
        <v>169</v>
      </c>
      <c r="C9" s="208"/>
      <c r="D9" s="139">
        <v>8035910</v>
      </c>
      <c r="E9" s="139">
        <v>7681456</v>
      </c>
      <c r="F9" s="139">
        <v>8759309</v>
      </c>
      <c r="G9" s="139">
        <v>9004125</v>
      </c>
      <c r="H9" s="207">
        <v>8936914</v>
      </c>
    </row>
    <row r="10" spans="1:8" s="8" customFormat="1" ht="15.75" customHeight="1" x14ac:dyDescent="0.2">
      <c r="B10" s="203" t="s">
        <v>168</v>
      </c>
      <c r="C10" s="208"/>
      <c r="D10" s="139">
        <v>2641392</v>
      </c>
      <c r="E10" s="139">
        <v>2415164</v>
      </c>
      <c r="F10" s="139">
        <v>2779940</v>
      </c>
      <c r="G10" s="139">
        <v>2859219</v>
      </c>
      <c r="H10" s="207">
        <v>2811973</v>
      </c>
    </row>
    <row r="11" spans="1:8" s="8" customFormat="1" ht="15.75" customHeight="1" x14ac:dyDescent="0.2">
      <c r="B11" s="203" t="s">
        <v>167</v>
      </c>
      <c r="C11" s="208"/>
      <c r="D11" s="139">
        <v>1293707</v>
      </c>
      <c r="E11" s="139">
        <v>1193674</v>
      </c>
      <c r="F11" s="139">
        <v>1398551</v>
      </c>
      <c r="G11" s="139">
        <v>1430832</v>
      </c>
      <c r="H11" s="207">
        <v>1433085</v>
      </c>
    </row>
    <row r="12" spans="1:8" s="8" customFormat="1" ht="15.75" customHeight="1" x14ac:dyDescent="0.2">
      <c r="B12" s="203" t="s">
        <v>166</v>
      </c>
      <c r="C12" s="208"/>
      <c r="D12" s="139">
        <v>2307073</v>
      </c>
      <c r="E12" s="139">
        <v>2075919</v>
      </c>
      <c r="F12" s="139">
        <v>2382095</v>
      </c>
      <c r="G12" s="139">
        <v>2450846</v>
      </c>
      <c r="H12" s="207">
        <v>2461156</v>
      </c>
    </row>
    <row r="13" spans="1:8" s="8" customFormat="1" ht="15.75" customHeight="1" x14ac:dyDescent="0.2">
      <c r="B13" s="203" t="s">
        <v>165</v>
      </c>
      <c r="C13" s="208"/>
      <c r="D13" s="139">
        <v>2035146</v>
      </c>
      <c r="E13" s="139">
        <v>2312512</v>
      </c>
      <c r="F13" s="139">
        <v>1985050</v>
      </c>
      <c r="G13" s="139">
        <v>2017487</v>
      </c>
      <c r="H13" s="207">
        <v>2031397</v>
      </c>
    </row>
    <row r="14" spans="1:8" s="8" customFormat="1" ht="15.75" customHeight="1" x14ac:dyDescent="0.2">
      <c r="B14" s="203" t="s">
        <v>164</v>
      </c>
      <c r="C14" s="208"/>
      <c r="D14" s="139">
        <v>2345674</v>
      </c>
      <c r="E14" s="139">
        <v>2357251</v>
      </c>
      <c r="F14" s="139">
        <v>2512621</v>
      </c>
      <c r="G14" s="139">
        <v>2609218</v>
      </c>
      <c r="H14" s="207">
        <v>2638738</v>
      </c>
    </row>
    <row r="15" spans="1:8" s="8" customFormat="1" ht="15.75" customHeight="1" x14ac:dyDescent="0.2">
      <c r="B15" s="203" t="s">
        <v>163</v>
      </c>
      <c r="C15" s="208"/>
      <c r="D15" s="139">
        <v>2416348</v>
      </c>
      <c r="E15" s="139">
        <v>2388028</v>
      </c>
      <c r="F15" s="139">
        <v>2567926</v>
      </c>
      <c r="G15" s="139">
        <v>2688859</v>
      </c>
      <c r="H15" s="207">
        <v>2759393</v>
      </c>
    </row>
    <row r="16" spans="1:8" s="8" customFormat="1" ht="15.75" customHeight="1" x14ac:dyDescent="0.2">
      <c r="B16" s="203" t="s">
        <v>162</v>
      </c>
      <c r="C16" s="208"/>
      <c r="D16" s="139">
        <v>4706101</v>
      </c>
      <c r="E16" s="139">
        <v>4656121</v>
      </c>
      <c r="F16" s="139">
        <v>5009304</v>
      </c>
      <c r="G16" s="139">
        <v>5192575</v>
      </c>
      <c r="H16" s="207">
        <v>5248520</v>
      </c>
    </row>
    <row r="17" spans="1:8" s="8" customFormat="1" ht="15.75" customHeight="1" x14ac:dyDescent="0.2">
      <c r="B17" s="203" t="s">
        <v>161</v>
      </c>
      <c r="C17" s="208"/>
      <c r="D17" s="139">
        <v>3373530</v>
      </c>
      <c r="E17" s="139">
        <v>3470674</v>
      </c>
      <c r="F17" s="139">
        <v>3728054</v>
      </c>
      <c r="G17" s="139">
        <v>3818575</v>
      </c>
      <c r="H17" s="207">
        <v>3820104</v>
      </c>
    </row>
    <row r="18" spans="1:8" s="8" customFormat="1" ht="15.75" customHeight="1" x14ac:dyDescent="0.2">
      <c r="B18" s="203" t="s">
        <v>160</v>
      </c>
      <c r="C18" s="208"/>
      <c r="D18" s="139">
        <v>12182407</v>
      </c>
      <c r="E18" s="139">
        <v>12263015</v>
      </c>
      <c r="F18" s="139">
        <v>13277790</v>
      </c>
      <c r="G18" s="139">
        <v>13620408</v>
      </c>
      <c r="H18" s="207">
        <v>13561729</v>
      </c>
    </row>
    <row r="19" spans="1:8" s="8" customFormat="1" ht="15.75" customHeight="1" x14ac:dyDescent="0.2">
      <c r="B19" s="203" t="s">
        <v>159</v>
      </c>
      <c r="C19" s="208"/>
      <c r="D19" s="139">
        <v>2046901</v>
      </c>
      <c r="E19" s="139">
        <v>2066899</v>
      </c>
      <c r="F19" s="139">
        <v>2242457</v>
      </c>
      <c r="G19" s="139">
        <v>2321298</v>
      </c>
      <c r="H19" s="207">
        <v>2266343</v>
      </c>
    </row>
    <row r="20" spans="1:8" s="8" customFormat="1" ht="15.75" customHeight="1" x14ac:dyDescent="0.2">
      <c r="B20" s="203" t="s">
        <v>158</v>
      </c>
      <c r="C20" s="208"/>
      <c r="D20" s="139">
        <v>635942</v>
      </c>
      <c r="E20" s="139">
        <v>664765</v>
      </c>
      <c r="F20" s="139">
        <v>739165</v>
      </c>
      <c r="G20" s="139">
        <v>785535</v>
      </c>
      <c r="H20" s="207">
        <v>789649</v>
      </c>
    </row>
    <row r="21" spans="1:8" s="8" customFormat="1" ht="15.75" customHeight="1" x14ac:dyDescent="0.2">
      <c r="B21" s="203" t="s">
        <v>157</v>
      </c>
      <c r="C21" s="208"/>
      <c r="D21" s="139">
        <v>1540132</v>
      </c>
      <c r="E21" s="139">
        <v>1577404</v>
      </c>
      <c r="F21" s="139">
        <v>1700735</v>
      </c>
      <c r="G21" s="139">
        <v>1779277</v>
      </c>
      <c r="H21" s="207">
        <v>1793738</v>
      </c>
    </row>
    <row r="22" spans="1:8" s="8" customFormat="1" ht="15.75" customHeight="1" x14ac:dyDescent="0.2">
      <c r="B22" s="203" t="s">
        <v>156</v>
      </c>
      <c r="C22" s="208"/>
      <c r="D22" s="139">
        <v>1016054</v>
      </c>
      <c r="E22" s="139">
        <v>984923</v>
      </c>
      <c r="F22" s="139">
        <v>1023561</v>
      </c>
      <c r="G22" s="139">
        <v>1046086</v>
      </c>
      <c r="H22" s="207">
        <v>1154064</v>
      </c>
    </row>
    <row r="23" spans="1:8" s="8" customFormat="1" ht="15.75" customHeight="1" x14ac:dyDescent="0.2">
      <c r="B23" s="203" t="s">
        <v>155</v>
      </c>
      <c r="C23" s="208"/>
      <c r="D23" s="139">
        <v>2041194</v>
      </c>
      <c r="E23" s="139">
        <v>2155024</v>
      </c>
      <c r="F23" s="139">
        <v>2258592</v>
      </c>
      <c r="G23" s="139">
        <v>2370801</v>
      </c>
      <c r="H23" s="207">
        <v>2454148</v>
      </c>
    </row>
    <row r="24" spans="1:8" s="8" customFormat="1" ht="15.75" customHeight="1" x14ac:dyDescent="0.2">
      <c r="B24" s="203" t="s">
        <v>154</v>
      </c>
      <c r="C24" s="208"/>
      <c r="D24" s="139">
        <v>3931459</v>
      </c>
      <c r="E24" s="139">
        <v>3997595</v>
      </c>
      <c r="F24" s="139">
        <v>4194428</v>
      </c>
      <c r="G24" s="139">
        <v>4245947</v>
      </c>
      <c r="H24" s="207">
        <v>4234294</v>
      </c>
    </row>
    <row r="25" spans="1:8" s="8" customFormat="1" ht="15.75" customHeight="1" x14ac:dyDescent="0.2">
      <c r="B25" s="203" t="s">
        <v>153</v>
      </c>
      <c r="C25" s="208"/>
      <c r="D25" s="139">
        <v>1899515</v>
      </c>
      <c r="E25" s="139">
        <v>2055482</v>
      </c>
      <c r="F25" s="139">
        <v>2164146</v>
      </c>
      <c r="G25" s="139">
        <v>2231010</v>
      </c>
      <c r="H25" s="207">
        <v>2268707</v>
      </c>
    </row>
    <row r="26" spans="1:8" s="8" customFormat="1" ht="9" customHeight="1" x14ac:dyDescent="0.2">
      <c r="A26" s="34"/>
      <c r="B26" s="206"/>
      <c r="C26" s="205"/>
      <c r="D26" s="137"/>
      <c r="E26" s="137"/>
      <c r="F26" s="137"/>
      <c r="G26" s="137"/>
      <c r="H26" s="137"/>
    </row>
    <row r="27" spans="1:8" s="8" customFormat="1" ht="3.75" customHeight="1" x14ac:dyDescent="0.2">
      <c r="B27" s="203"/>
      <c r="C27" s="203"/>
      <c r="D27" s="143"/>
      <c r="E27" s="143"/>
      <c r="F27" s="143"/>
      <c r="G27" s="143"/>
      <c r="H27" s="143"/>
    </row>
    <row r="28" spans="1:8" s="8" customFormat="1" ht="13.5" customHeight="1" x14ac:dyDescent="0.2">
      <c r="A28" s="204" t="s">
        <v>152</v>
      </c>
      <c r="B28" s="203"/>
      <c r="C28" s="203"/>
      <c r="D28" s="143"/>
      <c r="E28" s="143"/>
      <c r="F28" s="143"/>
      <c r="G28" s="143"/>
      <c r="H28" s="143"/>
    </row>
    <row r="29" spans="1:8" s="8" customFormat="1" ht="13.5" customHeight="1" x14ac:dyDescent="0.2">
      <c r="A29" s="37" t="s">
        <v>151</v>
      </c>
      <c r="C29" s="38"/>
      <c r="D29" s="38"/>
    </row>
    <row r="30" spans="1:8" s="8" customFormat="1" x14ac:dyDescent="0.2"/>
  </sheetData>
  <mergeCells count="3">
    <mergeCell ref="A1:H1"/>
    <mergeCell ref="A3:H3"/>
    <mergeCell ref="A6:C6"/>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2689-B516-4BE0-8CB9-50A4436DCCA9}">
  <dimension ref="A1:E19"/>
  <sheetViews>
    <sheetView workbookViewId="0">
      <selection activeCell="A9" sqref="A9"/>
    </sheetView>
  </sheetViews>
  <sheetFormatPr defaultColWidth="8.90625" defaultRowHeight="13" x14ac:dyDescent="0.2"/>
  <cols>
    <col min="1" max="1" width="18" style="8" customWidth="1"/>
    <col min="2" max="5" width="20" style="8" customWidth="1"/>
    <col min="6" max="16384" width="8.90625" style="8"/>
  </cols>
  <sheetData>
    <row r="1" spans="1:5" s="3" customFormat="1" ht="22.5" customHeight="1" x14ac:dyDescent="0.25">
      <c r="A1" s="55" t="s">
        <v>150</v>
      </c>
      <c r="B1" s="55"/>
      <c r="C1" s="55"/>
      <c r="D1" s="55"/>
      <c r="E1" s="55"/>
    </row>
    <row r="2" spans="1:5" s="3" customFormat="1" x14ac:dyDescent="0.2"/>
    <row r="3" spans="1:5" s="3" customFormat="1" x14ac:dyDescent="0.2">
      <c r="A3" s="195" t="s">
        <v>149</v>
      </c>
      <c r="B3" s="195"/>
      <c r="C3" s="195"/>
      <c r="D3" s="195"/>
      <c r="E3" s="195"/>
    </row>
    <row r="4" spans="1:5" s="3" customFormat="1" x14ac:dyDescent="0.2"/>
    <row r="5" spans="1:5" s="4" customFormat="1" ht="11" x14ac:dyDescent="0.2">
      <c r="B5" s="4" t="s">
        <v>148</v>
      </c>
    </row>
    <row r="6" spans="1:5" s="4" customFormat="1" ht="11" x14ac:dyDescent="0.2">
      <c r="B6" s="4" t="s">
        <v>147</v>
      </c>
    </row>
    <row r="7" spans="1:5" s="4" customFormat="1" ht="11" x14ac:dyDescent="0.2">
      <c r="B7" s="4" t="s">
        <v>146</v>
      </c>
    </row>
    <row r="8" spans="1:5" s="3" customFormat="1" x14ac:dyDescent="0.2"/>
    <row r="9" spans="1:5" ht="13.5" customHeight="1" thickBot="1" x14ac:dyDescent="0.25">
      <c r="A9" s="38" t="s">
        <v>145</v>
      </c>
    </row>
    <row r="10" spans="1:5" s="124" customFormat="1" ht="18" customHeight="1" x14ac:dyDescent="0.2">
      <c r="A10" s="202" t="s">
        <v>144</v>
      </c>
      <c r="B10" s="64" t="s">
        <v>143</v>
      </c>
      <c r="C10" s="65"/>
      <c r="D10" s="63" t="s">
        <v>142</v>
      </c>
      <c r="E10" s="64"/>
    </row>
    <row r="11" spans="1:5" s="124" customFormat="1" ht="36.75" customHeight="1" x14ac:dyDescent="0.2">
      <c r="A11" s="191"/>
      <c r="B11" s="181" t="s">
        <v>141</v>
      </c>
      <c r="C11" s="175" t="s">
        <v>140</v>
      </c>
      <c r="D11" s="190" t="s">
        <v>141</v>
      </c>
      <c r="E11" s="155" t="s">
        <v>140</v>
      </c>
    </row>
    <row r="12" spans="1:5" ht="6" customHeight="1" x14ac:dyDescent="0.2">
      <c r="B12" s="174"/>
      <c r="C12" s="18"/>
      <c r="D12" s="18"/>
      <c r="E12" s="18"/>
    </row>
    <row r="13" spans="1:5" ht="23.25" customHeight="1" x14ac:dyDescent="0.2">
      <c r="A13" s="201" t="s">
        <v>15</v>
      </c>
      <c r="B13" s="140">
        <v>2773</v>
      </c>
      <c r="C13" s="139">
        <v>19674</v>
      </c>
      <c r="D13" s="139">
        <v>712</v>
      </c>
      <c r="E13" s="139">
        <v>1778</v>
      </c>
    </row>
    <row r="14" spans="1:5" ht="23.25" customHeight="1" x14ac:dyDescent="0.2">
      <c r="A14" s="200">
        <v>23</v>
      </c>
      <c r="B14" s="140">
        <v>2790</v>
      </c>
      <c r="C14" s="139">
        <v>20780</v>
      </c>
      <c r="D14" s="139">
        <v>697</v>
      </c>
      <c r="E14" s="139">
        <v>1792</v>
      </c>
    </row>
    <row r="15" spans="1:5" ht="23.25" customHeight="1" x14ac:dyDescent="0.2">
      <c r="A15" s="200">
        <v>24</v>
      </c>
      <c r="B15" s="140">
        <v>2793</v>
      </c>
      <c r="C15" s="139">
        <v>21415</v>
      </c>
      <c r="D15" s="139">
        <v>689</v>
      </c>
      <c r="E15" s="139">
        <v>1841</v>
      </c>
    </row>
    <row r="16" spans="1:5" ht="23.25" customHeight="1" x14ac:dyDescent="0.2">
      <c r="A16" s="200">
        <v>25</v>
      </c>
      <c r="B16" s="140">
        <v>2786</v>
      </c>
      <c r="C16" s="139">
        <v>20811</v>
      </c>
      <c r="D16" s="139">
        <v>676</v>
      </c>
      <c r="E16" s="139">
        <v>1805</v>
      </c>
    </row>
    <row r="17" spans="1:5" s="131" customFormat="1" ht="30" customHeight="1" x14ac:dyDescent="0.2">
      <c r="A17" s="199">
        <v>26</v>
      </c>
      <c r="B17" s="146">
        <v>2793</v>
      </c>
      <c r="C17" s="145">
        <v>19764</v>
      </c>
      <c r="D17" s="145">
        <v>663</v>
      </c>
      <c r="E17" s="145">
        <v>1702</v>
      </c>
    </row>
    <row r="18" spans="1:5" s="131" customFormat="1" ht="6" customHeight="1" x14ac:dyDescent="0.2">
      <c r="A18" s="198"/>
      <c r="B18" s="197"/>
      <c r="C18" s="197"/>
      <c r="D18" s="197"/>
      <c r="E18" s="197"/>
    </row>
    <row r="19" spans="1:5" x14ac:dyDescent="0.2">
      <c r="A19" s="37" t="s">
        <v>139</v>
      </c>
      <c r="C19" s="196"/>
    </row>
  </sheetData>
  <mergeCells count="5">
    <mergeCell ref="A1:E1"/>
    <mergeCell ref="A3:E3"/>
    <mergeCell ref="A10:A11"/>
    <mergeCell ref="B10:C10"/>
    <mergeCell ref="D10:E10"/>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15F8A-3F9C-4424-B551-D0249109FE66}">
  <dimension ref="A2:O31"/>
  <sheetViews>
    <sheetView zoomScaleNormal="100" workbookViewId="0">
      <selection activeCell="A2" sqref="A2:L2"/>
    </sheetView>
  </sheetViews>
  <sheetFormatPr defaultColWidth="8.90625" defaultRowHeight="13" x14ac:dyDescent="0.2"/>
  <cols>
    <col min="1" max="1" width="5.26953125" style="8" customWidth="1"/>
    <col min="2" max="2" width="3.08984375" style="8" customWidth="1"/>
    <col min="3" max="3" width="4.453125" style="8" customWidth="1"/>
    <col min="4" max="12" width="9.6328125" style="8" customWidth="1"/>
    <col min="13" max="16384" width="8.90625" style="8"/>
  </cols>
  <sheetData>
    <row r="2" spans="1:15" s="3" customFormat="1" ht="22.5" customHeight="1" x14ac:dyDescent="0.25">
      <c r="A2" s="55" t="s">
        <v>138</v>
      </c>
      <c r="B2" s="55"/>
      <c r="C2" s="55"/>
      <c r="D2" s="55"/>
      <c r="E2" s="55"/>
      <c r="F2" s="55"/>
      <c r="G2" s="55"/>
      <c r="H2" s="55"/>
      <c r="I2" s="55"/>
      <c r="J2" s="55"/>
      <c r="K2" s="55"/>
      <c r="L2" s="55"/>
    </row>
    <row r="3" spans="1:15" s="3" customFormat="1" x14ac:dyDescent="0.2"/>
    <row r="4" spans="1:15" s="3" customFormat="1" x14ac:dyDescent="0.2">
      <c r="A4" s="195" t="s">
        <v>137</v>
      </c>
      <c r="B4" s="195"/>
      <c r="C4" s="195"/>
      <c r="D4" s="195"/>
      <c r="E4" s="195"/>
      <c r="F4" s="195"/>
      <c r="G4" s="195"/>
      <c r="H4" s="195"/>
      <c r="I4" s="195"/>
      <c r="J4" s="195"/>
      <c r="K4" s="195"/>
      <c r="L4" s="195"/>
    </row>
    <row r="5" spans="1:15" s="3" customFormat="1" x14ac:dyDescent="0.2"/>
    <row r="6" spans="1:15" s="4" customFormat="1" ht="11" x14ac:dyDescent="0.2">
      <c r="A6" s="194" t="s">
        <v>136</v>
      </c>
      <c r="B6" s="194"/>
      <c r="C6" s="194"/>
      <c r="D6" s="194"/>
      <c r="E6" s="194"/>
      <c r="F6" s="194"/>
      <c r="G6" s="194"/>
      <c r="H6" s="194"/>
      <c r="I6" s="194"/>
      <c r="J6" s="194"/>
      <c r="K6" s="194"/>
      <c r="L6" s="194"/>
    </row>
    <row r="8" spans="1:15" ht="13.5" customHeight="1" thickBot="1" x14ac:dyDescent="0.25">
      <c r="A8" s="38" t="s">
        <v>135</v>
      </c>
      <c r="B8" s="38"/>
    </row>
    <row r="9" spans="1:15" s="124" customFormat="1" ht="18" customHeight="1" x14ac:dyDescent="0.2">
      <c r="A9" s="57" t="s">
        <v>134</v>
      </c>
      <c r="B9" s="57"/>
      <c r="C9" s="193"/>
      <c r="D9" s="63" t="s">
        <v>133</v>
      </c>
      <c r="E9" s="64"/>
      <c r="F9" s="65"/>
      <c r="G9" s="63" t="s">
        <v>132</v>
      </c>
      <c r="H9" s="64"/>
      <c r="I9" s="65"/>
      <c r="J9" s="63" t="s">
        <v>131</v>
      </c>
      <c r="K9" s="64"/>
      <c r="L9" s="64"/>
    </row>
    <row r="10" spans="1:15" s="124" customFormat="1" ht="18" customHeight="1" x14ac:dyDescent="0.2">
      <c r="A10" s="192"/>
      <c r="B10" s="192"/>
      <c r="C10" s="191"/>
      <c r="D10" s="190" t="s">
        <v>8</v>
      </c>
      <c r="E10" s="190" t="s">
        <v>130</v>
      </c>
      <c r="F10" s="175" t="s">
        <v>129</v>
      </c>
      <c r="G10" s="190" t="s">
        <v>8</v>
      </c>
      <c r="H10" s="190" t="s">
        <v>130</v>
      </c>
      <c r="I10" s="175" t="s">
        <v>129</v>
      </c>
      <c r="J10" s="190" t="s">
        <v>8</v>
      </c>
      <c r="K10" s="190" t="s">
        <v>130</v>
      </c>
      <c r="L10" s="155" t="s">
        <v>129</v>
      </c>
    </row>
    <row r="11" spans="1:15" ht="6" customHeight="1" x14ac:dyDescent="0.2">
      <c r="C11" s="161"/>
      <c r="D11" s="15"/>
      <c r="E11" s="189"/>
      <c r="F11" s="189"/>
      <c r="G11" s="189"/>
      <c r="H11" s="189"/>
      <c r="I11" s="189"/>
      <c r="J11" s="189"/>
      <c r="K11" s="189"/>
      <c r="L11" s="189"/>
    </row>
    <row r="12" spans="1:15" ht="15" customHeight="1" x14ac:dyDescent="0.2">
      <c r="A12" s="152" t="s">
        <v>128</v>
      </c>
      <c r="B12" s="173" t="s">
        <v>113</v>
      </c>
      <c r="C12" s="151" t="s">
        <v>87</v>
      </c>
      <c r="D12" s="140">
        <v>183032</v>
      </c>
      <c r="E12" s="139">
        <v>92184</v>
      </c>
      <c r="F12" s="139">
        <v>90848</v>
      </c>
      <c r="G12" s="139">
        <v>83553</v>
      </c>
      <c r="H12" s="139">
        <v>38377</v>
      </c>
      <c r="I12" s="139">
        <v>45176</v>
      </c>
      <c r="J12" s="139">
        <v>77253</v>
      </c>
      <c r="K12" s="139">
        <v>37284</v>
      </c>
      <c r="L12" s="139">
        <v>39969</v>
      </c>
      <c r="M12" s="188"/>
      <c r="N12" s="188"/>
      <c r="O12" s="188"/>
    </row>
    <row r="13" spans="1:15" ht="15" customHeight="1" x14ac:dyDescent="0.2">
      <c r="A13" s="150"/>
      <c r="B13" s="173" t="s">
        <v>112</v>
      </c>
      <c r="C13" s="149"/>
      <c r="D13" s="140">
        <v>186419</v>
      </c>
      <c r="E13" s="139">
        <v>96585</v>
      </c>
      <c r="F13" s="139">
        <v>89834</v>
      </c>
      <c r="G13" s="139">
        <v>85745</v>
      </c>
      <c r="H13" s="139">
        <v>33764</v>
      </c>
      <c r="I13" s="139">
        <v>51981</v>
      </c>
      <c r="J13" s="139">
        <v>75405</v>
      </c>
      <c r="K13" s="139">
        <v>36697</v>
      </c>
      <c r="L13" s="139">
        <v>38708</v>
      </c>
      <c r="M13" s="188"/>
      <c r="N13" s="188"/>
      <c r="O13" s="188"/>
    </row>
    <row r="14" spans="1:15" ht="15" customHeight="1" x14ac:dyDescent="0.2">
      <c r="A14" s="150"/>
      <c r="B14" s="173" t="s">
        <v>111</v>
      </c>
      <c r="C14" s="149"/>
      <c r="D14" s="140">
        <v>240116</v>
      </c>
      <c r="E14" s="139">
        <v>119982</v>
      </c>
      <c r="F14" s="139">
        <v>120134</v>
      </c>
      <c r="G14" s="139">
        <v>120990</v>
      </c>
      <c r="H14" s="139">
        <v>46304</v>
      </c>
      <c r="I14" s="139">
        <v>74686</v>
      </c>
      <c r="J14" s="139">
        <v>78812</v>
      </c>
      <c r="K14" s="139">
        <v>37433</v>
      </c>
      <c r="L14" s="139">
        <v>41379</v>
      </c>
      <c r="M14" s="188"/>
      <c r="N14" s="188"/>
      <c r="O14" s="188"/>
    </row>
    <row r="15" spans="1:15" ht="15" customHeight="1" x14ac:dyDescent="0.2">
      <c r="A15" s="150"/>
      <c r="B15" s="173" t="s">
        <v>110</v>
      </c>
      <c r="C15" s="149"/>
      <c r="D15" s="140">
        <v>227238</v>
      </c>
      <c r="E15" s="139">
        <v>114043</v>
      </c>
      <c r="F15" s="139">
        <v>113195</v>
      </c>
      <c r="G15" s="139">
        <v>119221</v>
      </c>
      <c r="H15" s="139">
        <v>47376</v>
      </c>
      <c r="I15" s="139">
        <v>71845</v>
      </c>
      <c r="J15" s="139">
        <v>81927</v>
      </c>
      <c r="K15" s="139">
        <v>39057</v>
      </c>
      <c r="L15" s="139">
        <v>42870</v>
      </c>
      <c r="M15" s="188"/>
      <c r="N15" s="188"/>
      <c r="O15" s="188"/>
    </row>
    <row r="16" spans="1:15" s="131" customFormat="1" ht="22.5" customHeight="1" x14ac:dyDescent="0.2">
      <c r="A16" s="148"/>
      <c r="B16" s="171" t="s">
        <v>109</v>
      </c>
      <c r="C16" s="147"/>
      <c r="D16" s="146">
        <f>E16+F16</f>
        <v>223979</v>
      </c>
      <c r="E16" s="145">
        <v>112167</v>
      </c>
      <c r="F16" s="145">
        <v>111812</v>
      </c>
      <c r="G16" s="145">
        <f>H16+I16</f>
        <v>104043</v>
      </c>
      <c r="H16" s="145">
        <v>49210</v>
      </c>
      <c r="I16" s="145">
        <v>54833</v>
      </c>
      <c r="J16" s="145">
        <f>K16+L16</f>
        <v>85291</v>
      </c>
      <c r="K16" s="145">
        <v>40648</v>
      </c>
      <c r="L16" s="145">
        <v>44643</v>
      </c>
      <c r="M16" s="188"/>
      <c r="N16" s="188"/>
      <c r="O16" s="188"/>
    </row>
    <row r="17" spans="1:15" ht="18.75" customHeight="1" x14ac:dyDescent="0.2">
      <c r="A17" s="144" t="s">
        <v>86</v>
      </c>
      <c r="B17" s="144"/>
      <c r="C17" s="149" t="s">
        <v>24</v>
      </c>
      <c r="D17" s="140">
        <f>E17+F17</f>
        <v>12805</v>
      </c>
      <c r="E17" s="139">
        <v>4733</v>
      </c>
      <c r="F17" s="139">
        <v>8072</v>
      </c>
      <c r="G17" s="139">
        <f>H17+I17</f>
        <v>7996</v>
      </c>
      <c r="H17" s="139">
        <v>2665</v>
      </c>
      <c r="I17" s="139">
        <v>5331</v>
      </c>
      <c r="J17" s="139">
        <f>K17+L17</f>
        <v>5830</v>
      </c>
      <c r="K17" s="139">
        <v>2725</v>
      </c>
      <c r="L17" s="139">
        <v>3105</v>
      </c>
      <c r="M17" s="188"/>
      <c r="N17" s="188"/>
      <c r="O17" s="188"/>
    </row>
    <row r="18" spans="1:15" ht="13.5" customHeight="1" x14ac:dyDescent="0.2">
      <c r="A18" s="141"/>
      <c r="B18" s="141"/>
      <c r="C18" s="149" t="s">
        <v>127</v>
      </c>
      <c r="D18" s="140">
        <f>E18+F18</f>
        <v>8783</v>
      </c>
      <c r="E18" s="139">
        <v>4251</v>
      </c>
      <c r="F18" s="139">
        <v>4532</v>
      </c>
      <c r="G18" s="139">
        <f>H18+I18</f>
        <v>7190</v>
      </c>
      <c r="H18" s="139">
        <v>2970</v>
      </c>
      <c r="I18" s="139">
        <v>4220</v>
      </c>
      <c r="J18" s="139">
        <f>K18+L18</f>
        <v>5914</v>
      </c>
      <c r="K18" s="139">
        <v>2938</v>
      </c>
      <c r="L18" s="139">
        <v>2976</v>
      </c>
      <c r="M18" s="188"/>
      <c r="N18" s="188"/>
      <c r="O18" s="188"/>
    </row>
    <row r="19" spans="1:15" ht="13.5" customHeight="1" x14ac:dyDescent="0.2">
      <c r="A19" s="141"/>
      <c r="B19" s="141"/>
      <c r="C19" s="149" t="s">
        <v>126</v>
      </c>
      <c r="D19" s="140">
        <f>E19+F19</f>
        <v>20937</v>
      </c>
      <c r="E19" s="139">
        <v>10395</v>
      </c>
      <c r="F19" s="139">
        <v>10542</v>
      </c>
      <c r="G19" s="139">
        <f>H19+I19</f>
        <v>11520</v>
      </c>
      <c r="H19" s="139">
        <v>4930</v>
      </c>
      <c r="I19" s="139">
        <v>6590</v>
      </c>
      <c r="J19" s="139">
        <f>K19+L19</f>
        <v>7890</v>
      </c>
      <c r="K19" s="139">
        <v>3759</v>
      </c>
      <c r="L19" s="139">
        <v>4131</v>
      </c>
      <c r="M19" s="188"/>
      <c r="N19" s="188"/>
      <c r="O19" s="188"/>
    </row>
    <row r="20" spans="1:15" ht="18.75" customHeight="1" x14ac:dyDescent="0.2">
      <c r="A20" s="141"/>
      <c r="B20" s="141"/>
      <c r="C20" s="149" t="s">
        <v>125</v>
      </c>
      <c r="D20" s="140">
        <f>E20+F20</f>
        <v>16863</v>
      </c>
      <c r="E20" s="139">
        <v>9182</v>
      </c>
      <c r="F20" s="139">
        <v>7681</v>
      </c>
      <c r="G20" s="139">
        <f>H20+I20</f>
        <v>10339</v>
      </c>
      <c r="H20" s="139">
        <v>5468</v>
      </c>
      <c r="I20" s="139">
        <v>4871</v>
      </c>
      <c r="J20" s="139">
        <f>K20+L20</f>
        <v>7359</v>
      </c>
      <c r="K20" s="139">
        <v>3534</v>
      </c>
      <c r="L20" s="139">
        <v>3825</v>
      </c>
      <c r="M20" s="188"/>
      <c r="N20" s="188"/>
      <c r="O20" s="188"/>
    </row>
    <row r="21" spans="1:15" ht="13.5" customHeight="1" x14ac:dyDescent="0.2">
      <c r="A21" s="141"/>
      <c r="B21" s="141"/>
      <c r="C21" s="149" t="s">
        <v>124</v>
      </c>
      <c r="D21" s="140">
        <f>E21+F21</f>
        <v>19892</v>
      </c>
      <c r="E21" s="139">
        <v>10182</v>
      </c>
      <c r="F21" s="139">
        <v>9710</v>
      </c>
      <c r="G21" s="139">
        <f>H21+I21</f>
        <v>9183</v>
      </c>
      <c r="H21" s="139">
        <v>4904</v>
      </c>
      <c r="I21" s="139">
        <v>4279</v>
      </c>
      <c r="J21" s="139">
        <f>K21+L21</f>
        <v>7011</v>
      </c>
      <c r="K21" s="139">
        <v>3237</v>
      </c>
      <c r="L21" s="139">
        <v>3774</v>
      </c>
      <c r="M21" s="188"/>
      <c r="N21" s="188"/>
      <c r="O21" s="188"/>
    </row>
    <row r="22" spans="1:15" ht="13.5" customHeight="1" x14ac:dyDescent="0.2">
      <c r="A22" s="141"/>
      <c r="B22" s="141"/>
      <c r="C22" s="149" t="s">
        <v>123</v>
      </c>
      <c r="D22" s="140">
        <f>E22+F22</f>
        <v>16942</v>
      </c>
      <c r="E22" s="139">
        <v>9271</v>
      </c>
      <c r="F22" s="139">
        <v>7671</v>
      </c>
      <c r="G22" s="139">
        <f>H22+I22</f>
        <v>8315</v>
      </c>
      <c r="H22" s="139">
        <v>4484</v>
      </c>
      <c r="I22" s="139">
        <v>3831</v>
      </c>
      <c r="J22" s="139">
        <f>K22+L22</f>
        <v>7158</v>
      </c>
      <c r="K22" s="139">
        <v>3399</v>
      </c>
      <c r="L22" s="139">
        <v>3759</v>
      </c>
      <c r="M22" s="188"/>
      <c r="N22" s="188"/>
      <c r="O22" s="188"/>
    </row>
    <row r="23" spans="1:15" ht="18.75" customHeight="1" x14ac:dyDescent="0.2">
      <c r="A23" s="141"/>
      <c r="B23" s="141"/>
      <c r="C23" s="149" t="s">
        <v>122</v>
      </c>
      <c r="D23" s="140">
        <f>E23+F23</f>
        <v>25000</v>
      </c>
      <c r="E23" s="139">
        <v>12616</v>
      </c>
      <c r="F23" s="139">
        <v>12384</v>
      </c>
      <c r="G23" s="139">
        <f>H23+I23</f>
        <v>9015</v>
      </c>
      <c r="H23" s="139">
        <v>4559</v>
      </c>
      <c r="I23" s="139">
        <v>4456</v>
      </c>
      <c r="J23" s="139">
        <f>K23+L23</f>
        <v>7439</v>
      </c>
      <c r="K23" s="139">
        <v>3456</v>
      </c>
      <c r="L23" s="139">
        <v>3983</v>
      </c>
      <c r="M23" s="188"/>
      <c r="N23" s="188"/>
      <c r="O23" s="188"/>
    </row>
    <row r="24" spans="1:15" ht="13.5" customHeight="1" x14ac:dyDescent="0.2">
      <c r="A24" s="141"/>
      <c r="B24" s="141"/>
      <c r="C24" s="149" t="s">
        <v>121</v>
      </c>
      <c r="D24" s="140">
        <f>E24+F24</f>
        <v>34381</v>
      </c>
      <c r="E24" s="139">
        <v>17017</v>
      </c>
      <c r="F24" s="139">
        <v>17364</v>
      </c>
      <c r="G24" s="139">
        <f>H24+I24</f>
        <v>10369</v>
      </c>
      <c r="H24" s="139">
        <v>5035</v>
      </c>
      <c r="I24" s="139">
        <v>5334</v>
      </c>
      <c r="J24" s="139">
        <f>K24+L24</f>
        <v>7177</v>
      </c>
      <c r="K24" s="139">
        <v>3445</v>
      </c>
      <c r="L24" s="139">
        <v>3732</v>
      </c>
      <c r="M24" s="188"/>
      <c r="N24" s="188"/>
      <c r="O24" s="188"/>
    </row>
    <row r="25" spans="1:15" ht="13.5" customHeight="1" x14ac:dyDescent="0.2">
      <c r="A25" s="141"/>
      <c r="B25" s="141"/>
      <c r="C25" s="149" t="s">
        <v>22</v>
      </c>
      <c r="D25" s="140">
        <f>E25+F25</f>
        <v>21128</v>
      </c>
      <c r="E25" s="139">
        <v>10387</v>
      </c>
      <c r="F25" s="139">
        <v>10741</v>
      </c>
      <c r="G25" s="139">
        <f>H25+I25</f>
        <v>8684</v>
      </c>
      <c r="H25" s="139">
        <v>3862</v>
      </c>
      <c r="I25" s="139">
        <v>4822</v>
      </c>
      <c r="J25" s="139">
        <f>K25+L25</f>
        <v>7862</v>
      </c>
      <c r="K25" s="139">
        <v>3767</v>
      </c>
      <c r="L25" s="139">
        <v>4095</v>
      </c>
      <c r="M25" s="188"/>
      <c r="N25" s="188"/>
      <c r="O25" s="188"/>
    </row>
    <row r="26" spans="1:15" ht="18.75" customHeight="1" x14ac:dyDescent="0.2">
      <c r="A26" s="141"/>
      <c r="B26" s="141"/>
      <c r="C26" s="149">
        <v>10</v>
      </c>
      <c r="D26" s="140">
        <f>E26+F26</f>
        <v>17030</v>
      </c>
      <c r="E26" s="139">
        <v>8316</v>
      </c>
      <c r="F26" s="139">
        <v>8714</v>
      </c>
      <c r="G26" s="139">
        <f>H26+I26</f>
        <v>7742</v>
      </c>
      <c r="H26" s="139">
        <v>3750</v>
      </c>
      <c r="I26" s="139">
        <v>3992</v>
      </c>
      <c r="J26" s="139">
        <f>K26+L26</f>
        <v>7620</v>
      </c>
      <c r="K26" s="139">
        <v>3649</v>
      </c>
      <c r="L26" s="139">
        <v>3971</v>
      </c>
      <c r="M26" s="188"/>
      <c r="N26" s="188"/>
      <c r="O26" s="188"/>
    </row>
    <row r="27" spans="1:15" ht="13.5" customHeight="1" x14ac:dyDescent="0.2">
      <c r="A27" s="141"/>
      <c r="B27" s="141"/>
      <c r="C27" s="149">
        <v>11</v>
      </c>
      <c r="D27" s="140">
        <f>E27+F27</f>
        <v>13984</v>
      </c>
      <c r="E27" s="139">
        <v>6749</v>
      </c>
      <c r="F27" s="139">
        <v>7235</v>
      </c>
      <c r="G27" s="139">
        <f>H27+I27</f>
        <v>6690</v>
      </c>
      <c r="H27" s="139">
        <v>3070</v>
      </c>
      <c r="I27" s="139">
        <v>3620</v>
      </c>
      <c r="J27" s="139">
        <f>K27+L27</f>
        <v>7028</v>
      </c>
      <c r="K27" s="139">
        <v>3234</v>
      </c>
      <c r="L27" s="139">
        <v>3794</v>
      </c>
      <c r="M27" s="188"/>
      <c r="N27" s="188"/>
      <c r="O27" s="188"/>
    </row>
    <row r="28" spans="1:15" ht="13.5" customHeight="1" x14ac:dyDescent="0.2">
      <c r="A28" s="141"/>
      <c r="B28" s="141"/>
      <c r="C28" s="149">
        <v>12</v>
      </c>
      <c r="D28" s="140">
        <f>E28+F28</f>
        <v>16234</v>
      </c>
      <c r="E28" s="139">
        <v>9068</v>
      </c>
      <c r="F28" s="139">
        <v>7166</v>
      </c>
      <c r="G28" s="139">
        <f>H28+I28</f>
        <v>7000</v>
      </c>
      <c r="H28" s="139">
        <v>3513</v>
      </c>
      <c r="I28" s="139">
        <v>3487</v>
      </c>
      <c r="J28" s="139">
        <f>K28+L28</f>
        <v>7003</v>
      </c>
      <c r="K28" s="139">
        <v>3505</v>
      </c>
      <c r="L28" s="139">
        <v>3498</v>
      </c>
      <c r="M28" s="188"/>
      <c r="N28" s="188"/>
      <c r="O28" s="188"/>
    </row>
    <row r="29" spans="1:15" ht="6" customHeight="1" x14ac:dyDescent="0.2">
      <c r="A29" s="34"/>
      <c r="B29" s="34"/>
      <c r="C29" s="138"/>
      <c r="D29" s="137"/>
      <c r="E29" s="137"/>
      <c r="F29" s="137"/>
      <c r="G29" s="137"/>
      <c r="H29" s="137"/>
      <c r="I29" s="137"/>
      <c r="J29" s="137"/>
      <c r="K29" s="137"/>
      <c r="L29" s="137"/>
    </row>
    <row r="30" spans="1:15" x14ac:dyDescent="0.2">
      <c r="A30" s="37" t="s">
        <v>120</v>
      </c>
      <c r="B30" s="37"/>
      <c r="C30" s="38"/>
      <c r="E30" s="38"/>
    </row>
    <row r="31" spans="1:15" x14ac:dyDescent="0.2">
      <c r="D31" s="188"/>
      <c r="E31" s="188"/>
      <c r="F31" s="188"/>
      <c r="G31" s="188"/>
      <c r="H31" s="188"/>
      <c r="I31" s="188"/>
      <c r="J31" s="188"/>
      <c r="K31" s="188"/>
      <c r="L31" s="188"/>
    </row>
  </sheetData>
  <mergeCells count="8">
    <mergeCell ref="A17:B17"/>
    <mergeCell ref="A2:L2"/>
    <mergeCell ref="A4:L4"/>
    <mergeCell ref="A6:L6"/>
    <mergeCell ref="A9:C10"/>
    <mergeCell ref="D9:F9"/>
    <mergeCell ref="G9:I9"/>
    <mergeCell ref="J9:L9"/>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4B9A6-2C06-4F8E-9A34-CEFFBACBF21B}">
  <dimension ref="A1:R51"/>
  <sheetViews>
    <sheetView zoomScaleNormal="100" workbookViewId="0">
      <selection activeCell="D6" sqref="D6"/>
    </sheetView>
  </sheetViews>
  <sheetFormatPr defaultColWidth="9" defaultRowHeight="13" x14ac:dyDescent="0.2"/>
  <cols>
    <col min="1" max="1" width="11.26953125" style="8" customWidth="1"/>
    <col min="2" max="2" width="5.6328125" style="8" customWidth="1"/>
    <col min="3" max="3" width="7.453125" style="8" customWidth="1"/>
    <col min="4" max="16" width="12.453125" style="8" customWidth="1"/>
    <col min="17" max="17" width="14.36328125" style="8" customWidth="1"/>
    <col min="18" max="16384" width="9" style="8"/>
  </cols>
  <sheetData>
    <row r="1" spans="1:17" s="1" customFormat="1" ht="22.5" customHeight="1" x14ac:dyDescent="0.25">
      <c r="I1" s="169" t="s">
        <v>107</v>
      </c>
      <c r="J1" s="1" t="s">
        <v>106</v>
      </c>
    </row>
    <row r="2" spans="1:17" s="3" customFormat="1" x14ac:dyDescent="0.2">
      <c r="I2" s="168"/>
    </row>
    <row r="3" spans="1:17" s="3" customFormat="1" x14ac:dyDescent="0.2">
      <c r="I3" s="168" t="s">
        <v>105</v>
      </c>
      <c r="J3" s="3" t="s">
        <v>104</v>
      </c>
    </row>
    <row r="4" spans="1:17" s="3" customFormat="1" x14ac:dyDescent="0.2">
      <c r="I4" s="168"/>
    </row>
    <row r="5" spans="1:17" s="4" customFormat="1" ht="11" x14ac:dyDescent="0.2">
      <c r="I5" s="167" t="s">
        <v>103</v>
      </c>
      <c r="J5" s="4" t="s">
        <v>102</v>
      </c>
    </row>
    <row r="6" spans="1:17" ht="13.5" customHeight="1" thickBot="1" x14ac:dyDescent="0.25">
      <c r="A6" s="38"/>
      <c r="B6" s="38"/>
      <c r="C6" s="38"/>
      <c r="D6" s="38"/>
      <c r="E6" s="38"/>
    </row>
    <row r="7" spans="1:17" ht="19.5" customHeight="1" x14ac:dyDescent="0.2">
      <c r="A7" s="57" t="s">
        <v>101</v>
      </c>
      <c r="B7" s="57"/>
      <c r="C7" s="58"/>
      <c r="D7" s="165" t="s">
        <v>100</v>
      </c>
      <c r="E7" s="164"/>
      <c r="F7" s="166"/>
      <c r="G7" s="165" t="s">
        <v>99</v>
      </c>
      <c r="H7" s="164"/>
      <c r="I7" s="163"/>
      <c r="J7" s="163"/>
      <c r="K7" s="163"/>
      <c r="L7" s="163"/>
      <c r="M7" s="163"/>
      <c r="N7" s="63" t="s">
        <v>98</v>
      </c>
      <c r="O7" s="162"/>
      <c r="P7" s="162"/>
    </row>
    <row r="8" spans="1:17" ht="19.5" customHeight="1" x14ac:dyDescent="0.2">
      <c r="A8" s="59"/>
      <c r="B8" s="59"/>
      <c r="C8" s="60"/>
      <c r="D8" s="161" t="s">
        <v>91</v>
      </c>
      <c r="E8" s="51" t="s">
        <v>96</v>
      </c>
      <c r="F8" s="51" t="s">
        <v>95</v>
      </c>
      <c r="G8" s="160" t="s">
        <v>97</v>
      </c>
      <c r="H8" s="15" t="s">
        <v>96</v>
      </c>
      <c r="I8" s="159"/>
      <c r="J8" s="159"/>
      <c r="K8" s="15" t="s">
        <v>95</v>
      </c>
      <c r="L8" s="14"/>
      <c r="M8" s="14"/>
      <c r="N8" s="51" t="s">
        <v>94</v>
      </c>
      <c r="O8" s="51" t="s">
        <v>93</v>
      </c>
      <c r="P8" s="53" t="s">
        <v>92</v>
      </c>
    </row>
    <row r="9" spans="1:17" ht="19.5" customHeight="1" x14ac:dyDescent="0.2">
      <c r="A9" s="61"/>
      <c r="B9" s="61"/>
      <c r="C9" s="62"/>
      <c r="D9" s="158"/>
      <c r="E9" s="52"/>
      <c r="F9" s="52"/>
      <c r="G9" s="157"/>
      <c r="H9" s="156" t="s">
        <v>91</v>
      </c>
      <c r="I9" s="13" t="s">
        <v>90</v>
      </c>
      <c r="J9" s="155" t="s">
        <v>89</v>
      </c>
      <c r="K9" s="156" t="s">
        <v>91</v>
      </c>
      <c r="L9" s="156" t="s">
        <v>90</v>
      </c>
      <c r="M9" s="155" t="s">
        <v>89</v>
      </c>
      <c r="N9" s="52"/>
      <c r="O9" s="52"/>
      <c r="P9" s="54"/>
    </row>
    <row r="10" spans="1:17" ht="7.5" customHeight="1" x14ac:dyDescent="0.2">
      <c r="A10" s="18"/>
      <c r="B10" s="18"/>
      <c r="C10" s="154"/>
      <c r="D10" s="18"/>
      <c r="E10" s="18"/>
      <c r="F10" s="18"/>
      <c r="G10" s="18"/>
      <c r="H10" s="153"/>
      <c r="I10" s="18"/>
      <c r="J10" s="18"/>
      <c r="K10" s="153"/>
      <c r="L10" s="18"/>
      <c r="M10" s="18"/>
      <c r="N10" s="18"/>
      <c r="O10" s="153"/>
      <c r="P10" s="18"/>
    </row>
    <row r="11" spans="1:17" ht="15" customHeight="1" x14ac:dyDescent="0.2">
      <c r="A11" s="152" t="s">
        <v>88</v>
      </c>
      <c r="B11" s="23">
        <v>22</v>
      </c>
      <c r="C11" s="151" t="s">
        <v>87</v>
      </c>
      <c r="D11" s="140">
        <v>22977</v>
      </c>
      <c r="E11" s="139">
        <v>1147</v>
      </c>
      <c r="F11" s="139">
        <v>21830</v>
      </c>
      <c r="G11" s="139">
        <v>2826277</v>
      </c>
      <c r="H11" s="139">
        <v>271932</v>
      </c>
      <c r="I11" s="139">
        <v>138241</v>
      </c>
      <c r="J11" s="139">
        <v>133691</v>
      </c>
      <c r="K11" s="139">
        <v>2554345</v>
      </c>
      <c r="L11" s="139">
        <v>1276996</v>
      </c>
      <c r="M11" s="139">
        <v>1277349</v>
      </c>
      <c r="N11" s="139">
        <v>66248</v>
      </c>
      <c r="O11" s="139">
        <v>66118</v>
      </c>
      <c r="P11" s="139">
        <v>130</v>
      </c>
      <c r="Q11" s="127"/>
    </row>
    <row r="12" spans="1:17" ht="15" customHeight="1" x14ac:dyDescent="0.2">
      <c r="A12" s="150"/>
      <c r="B12" s="23">
        <v>23</v>
      </c>
      <c r="C12" s="149"/>
      <c r="D12" s="140">
        <v>14501</v>
      </c>
      <c r="E12" s="139">
        <v>385</v>
      </c>
      <c r="F12" s="139">
        <v>14116</v>
      </c>
      <c r="G12" s="139">
        <v>1717102</v>
      </c>
      <c r="H12" s="139">
        <v>87806</v>
      </c>
      <c r="I12" s="139">
        <v>44369</v>
      </c>
      <c r="J12" s="139">
        <v>43437</v>
      </c>
      <c r="K12" s="139">
        <v>1629296</v>
      </c>
      <c r="L12" s="139">
        <v>812126</v>
      </c>
      <c r="M12" s="139">
        <v>817170</v>
      </c>
      <c r="N12" s="139">
        <v>28726</v>
      </c>
      <c r="O12" s="139">
        <v>27993</v>
      </c>
      <c r="P12" s="139">
        <v>733</v>
      </c>
      <c r="Q12" s="127"/>
    </row>
    <row r="13" spans="1:17" ht="15" customHeight="1" x14ac:dyDescent="0.2">
      <c r="A13" s="150"/>
      <c r="B13" s="23">
        <v>24</v>
      </c>
      <c r="C13" s="149"/>
      <c r="D13" s="140">
        <v>22766</v>
      </c>
      <c r="E13" s="139">
        <v>774</v>
      </c>
      <c r="F13" s="139">
        <v>21992</v>
      </c>
      <c r="G13" s="139">
        <v>2666464</v>
      </c>
      <c r="H13" s="139">
        <v>178081</v>
      </c>
      <c r="I13" s="139">
        <v>88348</v>
      </c>
      <c r="J13" s="139">
        <v>89733</v>
      </c>
      <c r="K13" s="139">
        <v>2488383</v>
      </c>
      <c r="L13" s="139">
        <v>1242799</v>
      </c>
      <c r="M13" s="139">
        <v>1245584</v>
      </c>
      <c r="N13" s="139">
        <v>59799</v>
      </c>
      <c r="O13" s="139">
        <v>59239</v>
      </c>
      <c r="P13" s="139">
        <v>560.01800000000003</v>
      </c>
      <c r="Q13" s="127"/>
    </row>
    <row r="14" spans="1:17" ht="15" customHeight="1" x14ac:dyDescent="0.2">
      <c r="A14" s="150"/>
      <c r="B14" s="23">
        <v>25</v>
      </c>
      <c r="C14" s="149"/>
      <c r="D14" s="140">
        <v>27277</v>
      </c>
      <c r="E14" s="139">
        <v>800</v>
      </c>
      <c r="F14" s="139">
        <v>26477</v>
      </c>
      <c r="G14" s="139">
        <v>3075633</v>
      </c>
      <c r="H14" s="139">
        <v>172581</v>
      </c>
      <c r="I14" s="139">
        <v>84951</v>
      </c>
      <c r="J14" s="139">
        <v>87630</v>
      </c>
      <c r="K14" s="139">
        <v>2903052</v>
      </c>
      <c r="L14" s="139">
        <v>1449043</v>
      </c>
      <c r="M14" s="139">
        <v>1454009</v>
      </c>
      <c r="N14" s="139">
        <v>79034</v>
      </c>
      <c r="O14" s="139">
        <v>78442</v>
      </c>
      <c r="P14" s="139">
        <v>592</v>
      </c>
      <c r="Q14" s="127"/>
    </row>
    <row r="15" spans="1:17" s="131" customFormat="1" ht="22.5" customHeight="1" x14ac:dyDescent="0.2">
      <c r="A15" s="148"/>
      <c r="B15" s="26">
        <v>26</v>
      </c>
      <c r="C15" s="147"/>
      <c r="D15" s="146">
        <v>28157</v>
      </c>
      <c r="E15" s="145">
        <v>785</v>
      </c>
      <c r="F15" s="145">
        <v>27372</v>
      </c>
      <c r="G15" s="145">
        <v>3213337</v>
      </c>
      <c r="H15" s="145">
        <v>166917</v>
      </c>
      <c r="I15" s="145">
        <v>82308</v>
      </c>
      <c r="J15" s="145">
        <v>84609</v>
      </c>
      <c r="K15" s="145">
        <v>3046420</v>
      </c>
      <c r="L15" s="145">
        <v>1520218</v>
      </c>
      <c r="M15" s="145">
        <v>1526202</v>
      </c>
      <c r="N15" s="145">
        <v>87487</v>
      </c>
      <c r="O15" s="145">
        <v>86862</v>
      </c>
      <c r="P15" s="145">
        <v>625</v>
      </c>
      <c r="Q15" s="133"/>
    </row>
    <row r="16" spans="1:17" ht="18.75" customHeight="1" x14ac:dyDescent="0.2">
      <c r="A16" s="144" t="s">
        <v>86</v>
      </c>
      <c r="B16" s="144"/>
      <c r="C16" s="32" t="s">
        <v>85</v>
      </c>
      <c r="D16" s="140">
        <v>2399</v>
      </c>
      <c r="E16" s="139">
        <v>79</v>
      </c>
      <c r="F16" s="139">
        <v>2320</v>
      </c>
      <c r="G16" s="139">
        <v>221346</v>
      </c>
      <c r="H16" s="139">
        <v>16707</v>
      </c>
      <c r="I16" s="139">
        <v>8002</v>
      </c>
      <c r="J16" s="139">
        <v>8705</v>
      </c>
      <c r="K16" s="139">
        <v>204639</v>
      </c>
      <c r="L16" s="139">
        <v>97518</v>
      </c>
      <c r="M16" s="139">
        <v>107121</v>
      </c>
      <c r="N16" s="139">
        <v>8604</v>
      </c>
      <c r="O16" s="139">
        <v>8555</v>
      </c>
      <c r="P16" s="139">
        <v>49</v>
      </c>
      <c r="Q16" s="127"/>
    </row>
    <row r="17" spans="1:18" ht="13.5" customHeight="1" x14ac:dyDescent="0.2">
      <c r="A17" s="141"/>
      <c r="B17" s="141"/>
      <c r="C17" s="32" t="s">
        <v>84</v>
      </c>
      <c r="D17" s="140">
        <v>2052</v>
      </c>
      <c r="E17" s="139">
        <v>61</v>
      </c>
      <c r="F17" s="139">
        <v>1991</v>
      </c>
      <c r="G17" s="139">
        <v>205107</v>
      </c>
      <c r="H17" s="139">
        <v>15091</v>
      </c>
      <c r="I17" s="139">
        <v>7506</v>
      </c>
      <c r="J17" s="139">
        <v>7585</v>
      </c>
      <c r="K17" s="139">
        <v>190016</v>
      </c>
      <c r="L17" s="139">
        <v>95164</v>
      </c>
      <c r="M17" s="139">
        <v>94852</v>
      </c>
      <c r="N17" s="139">
        <v>6817</v>
      </c>
      <c r="O17" s="139">
        <v>6769</v>
      </c>
      <c r="P17" s="139">
        <v>48</v>
      </c>
      <c r="Q17" s="127"/>
      <c r="R17" s="143"/>
    </row>
    <row r="18" spans="1:18" ht="13.5" customHeight="1" x14ac:dyDescent="0.2">
      <c r="A18" s="141"/>
      <c r="B18" s="141"/>
      <c r="C18" s="32" t="s">
        <v>83</v>
      </c>
      <c r="D18" s="140">
        <v>2457</v>
      </c>
      <c r="E18" s="139">
        <v>72</v>
      </c>
      <c r="F18" s="139">
        <v>2385</v>
      </c>
      <c r="G18" s="139">
        <v>270178</v>
      </c>
      <c r="H18" s="139">
        <v>15954</v>
      </c>
      <c r="I18" s="139">
        <v>7921</v>
      </c>
      <c r="J18" s="139">
        <v>8033</v>
      </c>
      <c r="K18" s="139">
        <v>254224</v>
      </c>
      <c r="L18" s="139">
        <v>127258</v>
      </c>
      <c r="M18" s="139">
        <v>126966</v>
      </c>
      <c r="N18" s="139">
        <v>7821</v>
      </c>
      <c r="O18" s="139">
        <v>7773</v>
      </c>
      <c r="P18" s="139">
        <v>48</v>
      </c>
      <c r="Q18" s="127"/>
    </row>
    <row r="19" spans="1:18" ht="18.75" customHeight="1" x14ac:dyDescent="0.2">
      <c r="A19" s="141"/>
      <c r="B19" s="141"/>
      <c r="C19" s="32" t="s">
        <v>82</v>
      </c>
      <c r="D19" s="140">
        <v>2427</v>
      </c>
      <c r="E19" s="139">
        <v>59</v>
      </c>
      <c r="F19" s="139">
        <v>2368</v>
      </c>
      <c r="G19" s="139">
        <v>232172</v>
      </c>
      <c r="H19" s="139">
        <v>12101</v>
      </c>
      <c r="I19" s="139">
        <v>5984</v>
      </c>
      <c r="J19" s="139">
        <v>6117</v>
      </c>
      <c r="K19" s="139">
        <v>220071</v>
      </c>
      <c r="L19" s="139">
        <v>109569</v>
      </c>
      <c r="M19" s="139">
        <v>110502</v>
      </c>
      <c r="N19" s="139">
        <v>7399</v>
      </c>
      <c r="O19" s="139">
        <v>7343</v>
      </c>
      <c r="P19" s="139">
        <v>56</v>
      </c>
      <c r="Q19" s="127"/>
    </row>
    <row r="20" spans="1:18" ht="15" customHeight="1" x14ac:dyDescent="0.2">
      <c r="A20" s="141"/>
      <c r="B20" s="141"/>
      <c r="C20" s="32" t="s">
        <v>81</v>
      </c>
      <c r="D20" s="140">
        <v>2460</v>
      </c>
      <c r="E20" s="139">
        <v>59</v>
      </c>
      <c r="F20" s="139">
        <v>2401</v>
      </c>
      <c r="G20" s="139">
        <v>276493</v>
      </c>
      <c r="H20" s="139">
        <v>10986</v>
      </c>
      <c r="I20" s="139">
        <v>5320</v>
      </c>
      <c r="J20" s="139">
        <v>5666</v>
      </c>
      <c r="K20" s="139">
        <v>265507</v>
      </c>
      <c r="L20" s="139">
        <v>132262</v>
      </c>
      <c r="M20" s="142">
        <v>133245</v>
      </c>
      <c r="N20" s="139">
        <v>6928</v>
      </c>
      <c r="O20" s="139">
        <v>6876</v>
      </c>
      <c r="P20" s="142">
        <v>52</v>
      </c>
      <c r="Q20" s="127"/>
    </row>
    <row r="21" spans="1:18" ht="13.5" customHeight="1" x14ac:dyDescent="0.2">
      <c r="A21" s="141"/>
      <c r="B21" s="141"/>
      <c r="C21" s="32" t="s">
        <v>80</v>
      </c>
      <c r="D21" s="140">
        <v>2254</v>
      </c>
      <c r="E21" s="142">
        <v>63</v>
      </c>
      <c r="F21" s="139">
        <v>2191</v>
      </c>
      <c r="G21" s="139">
        <v>269015</v>
      </c>
      <c r="H21" s="139">
        <v>13312</v>
      </c>
      <c r="I21" s="139">
        <v>6494</v>
      </c>
      <c r="J21" s="139">
        <v>6818</v>
      </c>
      <c r="K21" s="139">
        <v>255703</v>
      </c>
      <c r="L21" s="139">
        <v>127376</v>
      </c>
      <c r="M21" s="139">
        <v>128327</v>
      </c>
      <c r="N21" s="139">
        <v>5941</v>
      </c>
      <c r="O21" s="139">
        <v>5894</v>
      </c>
      <c r="P21" s="139">
        <v>47</v>
      </c>
      <c r="Q21" s="127"/>
    </row>
    <row r="22" spans="1:18" ht="18.75" customHeight="1" x14ac:dyDescent="0.2">
      <c r="A22" s="141"/>
      <c r="B22" s="141"/>
      <c r="C22" s="32" t="s">
        <v>79</v>
      </c>
      <c r="D22" s="140">
        <v>2440</v>
      </c>
      <c r="E22" s="139">
        <v>61</v>
      </c>
      <c r="F22" s="139">
        <v>2379</v>
      </c>
      <c r="G22" s="139">
        <v>270550</v>
      </c>
      <c r="H22" s="139">
        <v>12139</v>
      </c>
      <c r="I22" s="139">
        <v>5778</v>
      </c>
      <c r="J22" s="139">
        <v>6361</v>
      </c>
      <c r="K22" s="139">
        <v>258411</v>
      </c>
      <c r="L22" s="139">
        <v>129022</v>
      </c>
      <c r="M22" s="139">
        <v>129389</v>
      </c>
      <c r="N22" s="139">
        <v>7048</v>
      </c>
      <c r="O22" s="139">
        <v>6986</v>
      </c>
      <c r="P22" s="139">
        <v>62</v>
      </c>
      <c r="Q22" s="127"/>
    </row>
    <row r="23" spans="1:18" ht="13.5" customHeight="1" x14ac:dyDescent="0.2">
      <c r="A23" s="141"/>
      <c r="B23" s="141"/>
      <c r="C23" s="32" t="s">
        <v>78</v>
      </c>
      <c r="D23" s="140">
        <v>2329</v>
      </c>
      <c r="E23" s="139">
        <v>64</v>
      </c>
      <c r="F23" s="139">
        <v>2265</v>
      </c>
      <c r="G23" s="139">
        <v>306688</v>
      </c>
      <c r="H23" s="139">
        <v>15739</v>
      </c>
      <c r="I23" s="139">
        <v>7960</v>
      </c>
      <c r="J23" s="139">
        <v>7779</v>
      </c>
      <c r="K23" s="139">
        <v>290949</v>
      </c>
      <c r="L23" s="139">
        <v>145642</v>
      </c>
      <c r="M23" s="139">
        <v>145307</v>
      </c>
      <c r="N23" s="139">
        <v>7064</v>
      </c>
      <c r="O23" s="139">
        <v>7016</v>
      </c>
      <c r="P23" s="139">
        <v>48</v>
      </c>
      <c r="Q23" s="127"/>
    </row>
    <row r="24" spans="1:18" ht="15" customHeight="1" x14ac:dyDescent="0.2">
      <c r="A24" s="141"/>
      <c r="B24" s="141"/>
      <c r="C24" s="32" t="s">
        <v>77</v>
      </c>
      <c r="D24" s="140">
        <v>2424</v>
      </c>
      <c r="E24" s="142">
        <v>53</v>
      </c>
      <c r="F24" s="139">
        <v>2371</v>
      </c>
      <c r="G24" s="139">
        <v>306637</v>
      </c>
      <c r="H24" s="139">
        <v>11582</v>
      </c>
      <c r="I24" s="139">
        <v>5600</v>
      </c>
      <c r="J24" s="139">
        <v>5982</v>
      </c>
      <c r="K24" s="139">
        <v>295055</v>
      </c>
      <c r="L24" s="139">
        <v>146168</v>
      </c>
      <c r="M24" s="139">
        <v>148887</v>
      </c>
      <c r="N24" s="139">
        <v>7338</v>
      </c>
      <c r="O24" s="139">
        <v>7267</v>
      </c>
      <c r="P24" s="139">
        <v>71</v>
      </c>
      <c r="Q24" s="127"/>
    </row>
    <row r="25" spans="1:18" ht="18.75" customHeight="1" x14ac:dyDescent="0.2">
      <c r="A25" s="141"/>
      <c r="B25" s="141"/>
      <c r="C25" s="32">
        <v>10</v>
      </c>
      <c r="D25" s="140">
        <v>2458</v>
      </c>
      <c r="E25" s="139">
        <v>64</v>
      </c>
      <c r="F25" s="139">
        <v>2394</v>
      </c>
      <c r="G25" s="139">
        <v>300623</v>
      </c>
      <c r="H25" s="139">
        <v>13624</v>
      </c>
      <c r="I25" s="139">
        <v>6679</v>
      </c>
      <c r="J25" s="139">
        <v>6945</v>
      </c>
      <c r="K25" s="139">
        <v>286999</v>
      </c>
      <c r="L25" s="139">
        <v>144080</v>
      </c>
      <c r="M25" s="139">
        <v>142919</v>
      </c>
      <c r="N25" s="139">
        <v>7382</v>
      </c>
      <c r="O25" s="139">
        <v>7319</v>
      </c>
      <c r="P25" s="139">
        <v>63</v>
      </c>
      <c r="Q25" s="127"/>
    </row>
    <row r="26" spans="1:18" ht="13.5" customHeight="1" x14ac:dyDescent="0.2">
      <c r="A26" s="141"/>
      <c r="B26" s="141"/>
      <c r="C26" s="32">
        <v>11</v>
      </c>
      <c r="D26" s="140">
        <v>2190</v>
      </c>
      <c r="E26" s="142">
        <v>72</v>
      </c>
      <c r="F26" s="139">
        <v>2118</v>
      </c>
      <c r="G26" s="139">
        <v>304197</v>
      </c>
      <c r="H26" s="139">
        <v>15126</v>
      </c>
      <c r="I26" s="139">
        <v>7431</v>
      </c>
      <c r="J26" s="139">
        <v>7695</v>
      </c>
      <c r="K26" s="139">
        <v>289071</v>
      </c>
      <c r="L26" s="139">
        <v>144826</v>
      </c>
      <c r="M26" s="139">
        <v>144245</v>
      </c>
      <c r="N26" s="139">
        <v>7448</v>
      </c>
      <c r="O26" s="139">
        <v>7408</v>
      </c>
      <c r="P26" s="139">
        <v>40</v>
      </c>
      <c r="Q26" s="127"/>
    </row>
    <row r="27" spans="1:18" ht="13.5" customHeight="1" x14ac:dyDescent="0.2">
      <c r="A27" s="141"/>
      <c r="B27" s="141"/>
      <c r="C27" s="32">
        <v>12</v>
      </c>
      <c r="D27" s="140">
        <v>2267</v>
      </c>
      <c r="E27" s="139">
        <v>78</v>
      </c>
      <c r="F27" s="139">
        <v>2189</v>
      </c>
      <c r="G27" s="139">
        <v>250331</v>
      </c>
      <c r="H27" s="139">
        <v>14556</v>
      </c>
      <c r="I27" s="139">
        <v>7633</v>
      </c>
      <c r="J27" s="139">
        <v>6923</v>
      </c>
      <c r="K27" s="139">
        <v>235775</v>
      </c>
      <c r="L27" s="139">
        <v>121333</v>
      </c>
      <c r="M27" s="139">
        <v>114442</v>
      </c>
      <c r="N27" s="139">
        <v>7697</v>
      </c>
      <c r="O27" s="139">
        <v>7656</v>
      </c>
      <c r="P27" s="139">
        <v>41</v>
      </c>
      <c r="Q27" s="127"/>
    </row>
    <row r="28" spans="1:18" ht="9" customHeight="1" x14ac:dyDescent="0.2">
      <c r="A28" s="34"/>
      <c r="B28" s="34"/>
      <c r="C28" s="138"/>
      <c r="D28" s="137"/>
      <c r="E28" s="137"/>
      <c r="F28" s="137"/>
      <c r="G28" s="137"/>
      <c r="H28" s="137"/>
      <c r="I28" s="137"/>
      <c r="J28" s="137"/>
      <c r="K28" s="137"/>
      <c r="L28" s="137"/>
      <c r="M28" s="137"/>
      <c r="N28" s="137"/>
      <c r="O28" s="137"/>
      <c r="P28" s="137"/>
      <c r="Q28" s="127"/>
    </row>
    <row r="29" spans="1:18" ht="13.5" customHeight="1" x14ac:dyDescent="0.2"/>
    <row r="30" spans="1:18" ht="15" customHeight="1" x14ac:dyDescent="0.2"/>
    <row r="31" spans="1:18" ht="15" customHeight="1" x14ac:dyDescent="0.2">
      <c r="E31" s="129"/>
      <c r="H31" s="129"/>
      <c r="L31" s="129"/>
      <c r="N31" s="135"/>
      <c r="O31" s="135"/>
    </row>
    <row r="32" spans="1:18" ht="15" customHeight="1" x14ac:dyDescent="0.2">
      <c r="A32" s="136"/>
      <c r="B32" s="136"/>
      <c r="C32" s="136"/>
      <c r="D32" s="127"/>
      <c r="E32" s="127"/>
      <c r="F32" s="127"/>
      <c r="G32" s="127"/>
      <c r="H32" s="127"/>
      <c r="I32" s="127"/>
      <c r="J32" s="127"/>
      <c r="K32" s="127"/>
      <c r="L32" s="128"/>
      <c r="M32" s="128"/>
      <c r="N32" s="135"/>
      <c r="O32" s="135"/>
      <c r="P32" s="127"/>
      <c r="Q32" s="127"/>
    </row>
    <row r="33" spans="1:17" ht="15" customHeight="1" x14ac:dyDescent="0.2">
      <c r="A33" s="129"/>
      <c r="B33" s="129"/>
      <c r="C33" s="129"/>
      <c r="D33" s="127"/>
      <c r="E33" s="127"/>
      <c r="F33" s="127"/>
      <c r="G33" s="127"/>
      <c r="H33" s="127"/>
      <c r="I33" s="127"/>
      <c r="J33" s="127"/>
      <c r="K33" s="127"/>
      <c r="L33" s="128"/>
      <c r="M33" s="128"/>
      <c r="N33" s="135"/>
      <c r="O33" s="135"/>
      <c r="P33" s="127"/>
      <c r="Q33" s="127"/>
    </row>
    <row r="34" spans="1:17" ht="15" customHeight="1" x14ac:dyDescent="0.2">
      <c r="A34" s="129"/>
      <c r="B34" s="129"/>
      <c r="C34" s="129"/>
      <c r="D34" s="127"/>
      <c r="E34" s="127"/>
      <c r="F34" s="127"/>
      <c r="G34" s="127"/>
      <c r="H34" s="127"/>
      <c r="I34" s="127"/>
      <c r="J34" s="127"/>
      <c r="K34" s="127"/>
      <c r="L34" s="128"/>
      <c r="M34" s="128"/>
      <c r="N34" s="128"/>
      <c r="O34" s="127"/>
      <c r="P34" s="127"/>
      <c r="Q34" s="127"/>
    </row>
    <row r="35" spans="1:17" ht="15" customHeight="1" x14ac:dyDescent="0.2">
      <c r="A35" s="129"/>
      <c r="B35" s="129"/>
      <c r="C35" s="129"/>
      <c r="D35" s="127"/>
      <c r="E35" s="127"/>
      <c r="F35" s="127"/>
      <c r="G35" s="127"/>
      <c r="H35" s="127"/>
      <c r="I35" s="127"/>
      <c r="J35" s="127"/>
      <c r="K35" s="127"/>
      <c r="L35" s="127"/>
      <c r="M35" s="127"/>
      <c r="N35" s="127"/>
      <c r="O35" s="127"/>
      <c r="P35" s="127"/>
      <c r="Q35" s="127"/>
    </row>
    <row r="36" spans="1:17" s="131" customFormat="1" ht="15" customHeight="1" x14ac:dyDescent="0.2">
      <c r="A36" s="134"/>
      <c r="B36" s="134"/>
      <c r="C36" s="134"/>
      <c r="D36" s="133"/>
      <c r="E36" s="133"/>
      <c r="F36" s="133"/>
      <c r="G36" s="133"/>
      <c r="H36" s="133"/>
      <c r="I36" s="133"/>
      <c r="J36" s="133"/>
      <c r="K36" s="133"/>
      <c r="L36" s="133"/>
      <c r="M36" s="132"/>
      <c r="N36" s="132"/>
      <c r="O36" s="133"/>
      <c r="P36" s="132"/>
      <c r="Q36" s="132"/>
    </row>
    <row r="37" spans="1:17" ht="15" customHeight="1" x14ac:dyDescent="0.2">
      <c r="A37" s="130"/>
      <c r="B37" s="130"/>
      <c r="C37" s="130"/>
      <c r="D37" s="127"/>
      <c r="E37" s="127"/>
      <c r="F37" s="127"/>
      <c r="G37" s="127"/>
      <c r="H37" s="127"/>
      <c r="I37" s="127"/>
      <c r="J37" s="127"/>
      <c r="K37" s="127"/>
      <c r="L37" s="128"/>
      <c r="M37" s="128"/>
      <c r="N37" s="128"/>
      <c r="O37" s="127"/>
      <c r="P37" s="127"/>
      <c r="Q37" s="127"/>
    </row>
    <row r="38" spans="1:17" ht="15" customHeight="1" x14ac:dyDescent="0.2">
      <c r="A38" s="129"/>
      <c r="B38" s="129"/>
      <c r="C38" s="129"/>
      <c r="D38" s="127"/>
      <c r="E38" s="127"/>
      <c r="F38" s="127"/>
      <c r="G38" s="127"/>
      <c r="H38" s="127"/>
      <c r="I38" s="127"/>
      <c r="J38" s="127"/>
      <c r="K38" s="127"/>
      <c r="L38" s="128"/>
      <c r="M38" s="128"/>
      <c r="N38" s="128"/>
      <c r="O38" s="127"/>
      <c r="P38" s="127"/>
      <c r="Q38" s="127"/>
    </row>
    <row r="39" spans="1:17" ht="15" customHeight="1" x14ac:dyDescent="0.2">
      <c r="A39" s="129"/>
      <c r="B39" s="129"/>
      <c r="C39" s="129"/>
      <c r="D39" s="127"/>
      <c r="E39" s="127"/>
      <c r="F39" s="127"/>
      <c r="G39" s="127"/>
      <c r="H39" s="127"/>
      <c r="I39" s="127"/>
      <c r="J39" s="127"/>
      <c r="K39" s="127"/>
      <c r="L39" s="128"/>
      <c r="M39" s="128"/>
      <c r="N39" s="128"/>
      <c r="O39" s="127"/>
      <c r="P39" s="127"/>
      <c r="Q39" s="127"/>
    </row>
    <row r="40" spans="1:17" ht="15" customHeight="1" x14ac:dyDescent="0.2">
      <c r="A40" s="129"/>
      <c r="B40" s="129"/>
      <c r="C40" s="129"/>
      <c r="D40" s="127"/>
      <c r="E40" s="127"/>
      <c r="F40" s="127"/>
      <c r="G40" s="127"/>
      <c r="H40" s="127"/>
      <c r="I40" s="127"/>
      <c r="J40" s="127"/>
      <c r="K40" s="127"/>
      <c r="L40" s="128"/>
      <c r="M40" s="128"/>
      <c r="N40" s="128"/>
      <c r="O40" s="127"/>
      <c r="P40" s="127"/>
      <c r="Q40" s="127"/>
    </row>
    <row r="41" spans="1:17" ht="15" customHeight="1" x14ac:dyDescent="0.2">
      <c r="A41" s="129"/>
      <c r="B41" s="129"/>
      <c r="C41" s="129"/>
      <c r="D41" s="127"/>
      <c r="E41" s="127"/>
      <c r="F41" s="127"/>
      <c r="G41" s="127"/>
      <c r="H41" s="127"/>
      <c r="I41" s="127"/>
      <c r="J41" s="127"/>
      <c r="K41" s="127"/>
      <c r="L41" s="128"/>
      <c r="M41" s="128"/>
      <c r="N41" s="127"/>
      <c r="O41" s="127"/>
      <c r="P41" s="127"/>
      <c r="Q41" s="127"/>
    </row>
    <row r="42" spans="1:17" ht="15" customHeight="1" x14ac:dyDescent="0.2">
      <c r="A42" s="129"/>
      <c r="B42" s="129"/>
      <c r="C42" s="129"/>
      <c r="D42" s="127"/>
      <c r="E42" s="127"/>
      <c r="F42" s="127"/>
      <c r="G42" s="127"/>
      <c r="H42" s="127"/>
      <c r="I42" s="127"/>
      <c r="J42" s="127"/>
      <c r="K42" s="127"/>
      <c r="L42" s="128"/>
      <c r="M42" s="128"/>
      <c r="N42" s="127"/>
      <c r="O42" s="127"/>
      <c r="P42" s="127"/>
      <c r="Q42" s="127"/>
    </row>
    <row r="43" spans="1:17" ht="15" customHeight="1" x14ac:dyDescent="0.2">
      <c r="A43" s="129"/>
      <c r="B43" s="129"/>
      <c r="C43" s="129"/>
      <c r="D43" s="127"/>
      <c r="E43" s="127"/>
      <c r="F43" s="127"/>
      <c r="G43" s="127"/>
      <c r="H43" s="127"/>
      <c r="I43" s="127"/>
      <c r="J43" s="127"/>
      <c r="K43" s="127"/>
      <c r="L43" s="128"/>
      <c r="M43" s="128"/>
      <c r="N43" s="127"/>
      <c r="O43" s="127"/>
      <c r="P43" s="127"/>
      <c r="Q43" s="127"/>
    </row>
    <row r="44" spans="1:17" ht="15" customHeight="1" x14ac:dyDescent="0.2">
      <c r="A44" s="129"/>
      <c r="B44" s="129"/>
      <c r="C44" s="129"/>
      <c r="D44" s="127"/>
      <c r="E44" s="127"/>
      <c r="F44" s="127"/>
      <c r="G44" s="127"/>
      <c r="H44" s="127"/>
      <c r="I44" s="127"/>
      <c r="J44" s="127"/>
      <c r="K44" s="127"/>
      <c r="L44" s="128"/>
      <c r="M44" s="128"/>
      <c r="N44" s="127"/>
      <c r="O44" s="127"/>
      <c r="P44" s="127"/>
      <c r="Q44" s="127"/>
    </row>
    <row r="45" spans="1:17" ht="15" customHeight="1" x14ac:dyDescent="0.2">
      <c r="A45" s="129"/>
      <c r="B45" s="129"/>
      <c r="C45" s="129"/>
      <c r="D45" s="127"/>
      <c r="E45" s="127"/>
      <c r="F45" s="127"/>
      <c r="G45" s="127"/>
      <c r="H45" s="127"/>
      <c r="I45" s="127"/>
      <c r="J45" s="127"/>
      <c r="K45" s="127"/>
      <c r="L45" s="128"/>
      <c r="M45" s="128"/>
      <c r="N45" s="127"/>
      <c r="O45" s="127"/>
      <c r="P45" s="127"/>
      <c r="Q45" s="127"/>
    </row>
    <row r="46" spans="1:17" ht="15" customHeight="1" x14ac:dyDescent="0.2">
      <c r="A46" s="129"/>
      <c r="B46" s="129"/>
      <c r="C46" s="129"/>
      <c r="D46" s="127"/>
      <c r="E46" s="127"/>
      <c r="F46" s="127"/>
      <c r="G46" s="127"/>
      <c r="H46" s="127"/>
      <c r="I46" s="127"/>
      <c r="J46" s="127"/>
      <c r="K46" s="127"/>
      <c r="L46" s="128"/>
      <c r="M46" s="128"/>
      <c r="N46" s="127"/>
      <c r="O46" s="127"/>
      <c r="P46" s="127"/>
      <c r="Q46" s="127"/>
    </row>
    <row r="47" spans="1:17" ht="15" customHeight="1" x14ac:dyDescent="0.2">
      <c r="A47" s="129"/>
      <c r="B47" s="129"/>
      <c r="C47" s="129"/>
      <c r="D47" s="127"/>
      <c r="E47" s="127"/>
      <c r="F47" s="127"/>
      <c r="G47" s="127"/>
      <c r="H47" s="127"/>
      <c r="I47" s="127"/>
      <c r="J47" s="127"/>
      <c r="K47" s="127"/>
      <c r="L47" s="128"/>
      <c r="M47" s="128"/>
      <c r="N47" s="127"/>
      <c r="O47" s="127"/>
      <c r="P47" s="127"/>
      <c r="Q47" s="127"/>
    </row>
    <row r="48" spans="1:17" ht="15" customHeight="1" x14ac:dyDescent="0.2">
      <c r="A48" s="129"/>
      <c r="B48" s="129"/>
      <c r="C48" s="129"/>
      <c r="D48" s="127"/>
      <c r="E48" s="127"/>
      <c r="F48" s="127"/>
      <c r="G48" s="127"/>
      <c r="H48" s="127"/>
      <c r="I48" s="127"/>
      <c r="J48" s="127"/>
      <c r="K48" s="127"/>
      <c r="L48" s="128"/>
      <c r="M48" s="128"/>
      <c r="N48" s="127"/>
      <c r="O48" s="127"/>
      <c r="P48" s="127"/>
      <c r="Q48" s="127"/>
    </row>
    <row r="49" spans="1:17" ht="15" customHeight="1" x14ac:dyDescent="0.2">
      <c r="A49" s="129"/>
      <c r="B49" s="129"/>
      <c r="C49" s="129"/>
      <c r="D49" s="127"/>
      <c r="E49" s="127"/>
      <c r="F49" s="127"/>
      <c r="G49" s="127"/>
      <c r="H49" s="127"/>
      <c r="I49" s="127"/>
      <c r="J49" s="127"/>
      <c r="K49" s="127"/>
      <c r="L49" s="128"/>
      <c r="M49" s="128"/>
      <c r="N49" s="127"/>
      <c r="O49" s="127"/>
      <c r="P49" s="127"/>
      <c r="Q49" s="127"/>
    </row>
    <row r="50" spans="1:17" ht="15" customHeight="1" x14ac:dyDescent="0.2">
      <c r="A50" s="129"/>
      <c r="B50" s="129"/>
      <c r="C50" s="129"/>
      <c r="D50" s="127"/>
      <c r="E50" s="127"/>
      <c r="F50" s="127"/>
      <c r="G50" s="127"/>
      <c r="H50" s="127"/>
      <c r="I50" s="127"/>
      <c r="J50" s="127"/>
      <c r="K50" s="127"/>
      <c r="L50" s="128"/>
      <c r="M50" s="128"/>
      <c r="N50" s="127"/>
      <c r="O50" s="127"/>
      <c r="P50" s="127"/>
      <c r="Q50" s="127"/>
    </row>
    <row r="51" spans="1:17" ht="15" customHeight="1" x14ac:dyDescent="0.2"/>
  </sheetData>
  <mergeCells count="10">
    <mergeCell ref="A16:B16"/>
    <mergeCell ref="A7:C9"/>
    <mergeCell ref="D7:E7"/>
    <mergeCell ref="G7:H7"/>
    <mergeCell ref="N7:P7"/>
    <mergeCell ref="E8:E9"/>
    <mergeCell ref="F8:F9"/>
    <mergeCell ref="N8:N9"/>
    <mergeCell ref="O8:O9"/>
    <mergeCell ref="P8:P9"/>
  </mergeCells>
  <phoneticPr fontId="2"/>
  <printOptions horizontalCentered="1"/>
  <pageMargins left="0.59055118110236227" right="0.59055118110236227" top="0.59055118110236227" bottom="0.39370078740157483" header="0.51181102362204722" footer="0.51181102362204722"/>
  <pageSetup paperSize="9" scale="7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BE73-1E27-448F-8DD7-B153BCA77905}">
  <dimension ref="A1:R46"/>
  <sheetViews>
    <sheetView zoomScaleNormal="100" workbookViewId="0">
      <selection activeCell="D6" sqref="D6"/>
    </sheetView>
  </sheetViews>
  <sheetFormatPr defaultColWidth="9" defaultRowHeight="13" x14ac:dyDescent="0.2"/>
  <cols>
    <col min="1" max="1" width="11.26953125" style="8" customWidth="1"/>
    <col min="2" max="2" width="5.6328125" style="8" customWidth="1"/>
    <col min="3" max="3" width="7.453125" style="8" customWidth="1"/>
    <col min="4" max="17" width="12.453125" style="8" customWidth="1"/>
    <col min="18" max="16384" width="9" style="8"/>
  </cols>
  <sheetData>
    <row r="1" spans="1:18" ht="13.5" customHeight="1" thickBot="1" x14ac:dyDescent="0.25">
      <c r="A1" s="187" t="s">
        <v>119</v>
      </c>
      <c r="B1" s="187"/>
      <c r="C1" s="187"/>
      <c r="D1" s="38"/>
      <c r="E1" s="38"/>
    </row>
    <row r="2" spans="1:18" s="124" customFormat="1" ht="19.5" customHeight="1" x14ac:dyDescent="0.2">
      <c r="A2" s="57" t="s">
        <v>101</v>
      </c>
      <c r="B2" s="185"/>
      <c r="C2" s="186"/>
      <c r="D2" s="165" t="s">
        <v>118</v>
      </c>
      <c r="E2" s="185"/>
      <c r="F2" s="163"/>
      <c r="G2" s="163"/>
      <c r="H2" s="163"/>
      <c r="I2" s="163"/>
      <c r="J2" s="166"/>
      <c r="K2" s="57" t="s">
        <v>117</v>
      </c>
      <c r="L2" s="184"/>
      <c r="M2" s="163"/>
      <c r="N2" s="163"/>
      <c r="O2" s="163"/>
      <c r="P2" s="163"/>
      <c r="Q2" s="163"/>
    </row>
    <row r="3" spans="1:18" s="124" customFormat="1" ht="19.5" customHeight="1" x14ac:dyDescent="0.2">
      <c r="A3" s="183"/>
      <c r="B3" s="183"/>
      <c r="C3" s="182"/>
      <c r="D3" s="160" t="s">
        <v>97</v>
      </c>
      <c r="E3" s="15" t="s">
        <v>96</v>
      </c>
      <c r="F3" s="14"/>
      <c r="G3" s="181"/>
      <c r="H3" s="180" t="s">
        <v>95</v>
      </c>
      <c r="I3" s="179"/>
      <c r="J3" s="158"/>
      <c r="K3" s="161" t="s">
        <v>97</v>
      </c>
      <c r="L3" s="15" t="s">
        <v>96</v>
      </c>
      <c r="M3" s="14"/>
      <c r="N3" s="181"/>
      <c r="O3" s="180" t="s">
        <v>95</v>
      </c>
      <c r="P3" s="179"/>
      <c r="Q3" s="179"/>
    </row>
    <row r="4" spans="1:18" s="124" customFormat="1" ht="19.5" customHeight="1" x14ac:dyDescent="0.2">
      <c r="A4" s="178"/>
      <c r="B4" s="178"/>
      <c r="C4" s="177"/>
      <c r="D4" s="157"/>
      <c r="E4" s="156" t="s">
        <v>91</v>
      </c>
      <c r="F4" s="156" t="s">
        <v>116</v>
      </c>
      <c r="G4" s="175" t="s">
        <v>115</v>
      </c>
      <c r="H4" s="156" t="s">
        <v>91</v>
      </c>
      <c r="I4" s="176" t="s">
        <v>116</v>
      </c>
      <c r="J4" s="175" t="s">
        <v>115</v>
      </c>
      <c r="K4" s="158"/>
      <c r="L4" s="156" t="s">
        <v>91</v>
      </c>
      <c r="M4" s="156" t="s">
        <v>116</v>
      </c>
      <c r="N4" s="175" t="s">
        <v>115</v>
      </c>
      <c r="O4" s="156" t="s">
        <v>91</v>
      </c>
      <c r="P4" s="156" t="s">
        <v>116</v>
      </c>
      <c r="Q4" s="155" t="s">
        <v>115</v>
      </c>
    </row>
    <row r="5" spans="1:18" ht="7.5" customHeight="1" x14ac:dyDescent="0.2">
      <c r="A5" s="18"/>
      <c r="B5" s="18"/>
      <c r="C5" s="154"/>
      <c r="D5" s="174"/>
      <c r="E5" s="123"/>
      <c r="F5" s="123"/>
      <c r="G5" s="123"/>
      <c r="H5" s="123"/>
      <c r="I5" s="123"/>
      <c r="J5" s="123"/>
      <c r="K5" s="18"/>
      <c r="L5" s="153"/>
      <c r="M5" s="18"/>
      <c r="N5" s="18"/>
      <c r="O5" s="153"/>
      <c r="P5" s="18"/>
      <c r="Q5" s="18"/>
    </row>
    <row r="6" spans="1:18" ht="15" customHeight="1" x14ac:dyDescent="0.2">
      <c r="A6" s="152" t="s">
        <v>114</v>
      </c>
      <c r="B6" s="173" t="s">
        <v>113</v>
      </c>
      <c r="C6" s="151" t="s">
        <v>87</v>
      </c>
      <c r="D6" s="139">
        <v>12084</v>
      </c>
      <c r="E6" s="139">
        <v>1591</v>
      </c>
      <c r="F6" s="139">
        <v>1069</v>
      </c>
      <c r="G6" s="139">
        <v>522</v>
      </c>
      <c r="H6" s="139">
        <v>10493</v>
      </c>
      <c r="I6" s="139">
        <v>5132</v>
      </c>
      <c r="J6" s="139">
        <v>5361</v>
      </c>
      <c r="K6" s="139">
        <v>1154204</v>
      </c>
      <c r="L6" s="139">
        <v>0</v>
      </c>
      <c r="M6" s="139">
        <v>0</v>
      </c>
      <c r="N6" s="139">
        <v>0</v>
      </c>
      <c r="O6" s="139">
        <v>1154204</v>
      </c>
      <c r="P6" s="139">
        <v>183219</v>
      </c>
      <c r="Q6" s="139">
        <v>970985</v>
      </c>
    </row>
    <row r="7" spans="1:18" ht="15" customHeight="1" x14ac:dyDescent="0.2">
      <c r="A7" s="150"/>
      <c r="B7" s="173" t="s">
        <v>112</v>
      </c>
      <c r="C7" s="149"/>
      <c r="D7" s="139">
        <v>3787</v>
      </c>
      <c r="E7" s="139">
        <v>222</v>
      </c>
      <c r="F7" s="139">
        <v>136</v>
      </c>
      <c r="G7" s="139">
        <v>86</v>
      </c>
      <c r="H7" s="139">
        <v>3565</v>
      </c>
      <c r="I7" s="139">
        <v>1896</v>
      </c>
      <c r="J7" s="139">
        <v>1669</v>
      </c>
      <c r="K7" s="139">
        <v>664253</v>
      </c>
      <c r="L7" s="139">
        <v>0</v>
      </c>
      <c r="M7" s="139">
        <v>0</v>
      </c>
      <c r="N7" s="139">
        <v>0</v>
      </c>
      <c r="O7" s="139">
        <v>664253</v>
      </c>
      <c r="P7" s="139">
        <v>111557</v>
      </c>
      <c r="Q7" s="139">
        <v>552696</v>
      </c>
    </row>
    <row r="8" spans="1:18" ht="15" customHeight="1" x14ac:dyDescent="0.2">
      <c r="A8" s="150"/>
      <c r="B8" s="173" t="s">
        <v>111</v>
      </c>
      <c r="C8" s="149"/>
      <c r="D8" s="172">
        <v>5585</v>
      </c>
      <c r="E8" s="139">
        <v>246</v>
      </c>
      <c r="F8" s="139">
        <v>157</v>
      </c>
      <c r="G8" s="139">
        <v>89</v>
      </c>
      <c r="H8" s="172">
        <v>5339</v>
      </c>
      <c r="I8" s="139">
        <v>3096</v>
      </c>
      <c r="J8" s="172">
        <v>2243.09</v>
      </c>
      <c r="K8" s="139">
        <v>1043666</v>
      </c>
      <c r="L8" s="139">
        <v>0</v>
      </c>
      <c r="M8" s="139">
        <v>0</v>
      </c>
      <c r="N8" s="139">
        <v>0</v>
      </c>
      <c r="O8" s="139">
        <v>1043666</v>
      </c>
      <c r="P8" s="139">
        <v>160636</v>
      </c>
      <c r="Q8" s="139">
        <v>883030</v>
      </c>
    </row>
    <row r="9" spans="1:18" ht="15" customHeight="1" x14ac:dyDescent="0.2">
      <c r="A9" s="150"/>
      <c r="B9" s="173" t="s">
        <v>110</v>
      </c>
      <c r="C9" s="149"/>
      <c r="D9" s="172">
        <v>5930</v>
      </c>
      <c r="E9" s="139">
        <v>285</v>
      </c>
      <c r="F9" s="139">
        <v>205</v>
      </c>
      <c r="G9" s="139">
        <v>80</v>
      </c>
      <c r="H9" s="172">
        <v>5645</v>
      </c>
      <c r="I9" s="139">
        <v>3261</v>
      </c>
      <c r="J9" s="172">
        <v>2384</v>
      </c>
      <c r="K9" s="139">
        <v>1075820</v>
      </c>
      <c r="L9" s="139">
        <v>0</v>
      </c>
      <c r="M9" s="139">
        <v>0</v>
      </c>
      <c r="N9" s="139">
        <v>0</v>
      </c>
      <c r="O9" s="139">
        <v>1075820</v>
      </c>
      <c r="P9" s="139">
        <v>173720</v>
      </c>
      <c r="Q9" s="139">
        <v>902100</v>
      </c>
    </row>
    <row r="10" spans="1:18" s="131" customFormat="1" ht="22.5" customHeight="1" x14ac:dyDescent="0.2">
      <c r="A10" s="148"/>
      <c r="B10" s="171" t="s">
        <v>109</v>
      </c>
      <c r="C10" s="147"/>
      <c r="D10" s="145">
        <f>SUM(D11:D22)</f>
        <v>6010</v>
      </c>
      <c r="E10" s="145">
        <f>SUM(E11:E22)</f>
        <v>213</v>
      </c>
      <c r="F10" s="145">
        <f>SUM(F11:F22)</f>
        <v>155</v>
      </c>
      <c r="G10" s="145">
        <f>SUM(G11:G22)</f>
        <v>58</v>
      </c>
      <c r="H10" s="145">
        <f>SUM(H11:H22)</f>
        <v>5797</v>
      </c>
      <c r="I10" s="145">
        <f>SUM(I11:I22)</f>
        <v>3359</v>
      </c>
      <c r="J10" s="145">
        <f>SUM(J11:J22)</f>
        <v>2438</v>
      </c>
      <c r="K10" s="145">
        <f>SUM(K11:K22)</f>
        <v>1145197</v>
      </c>
      <c r="L10" s="145">
        <f>SUM(L11:L22)</f>
        <v>0</v>
      </c>
      <c r="M10" s="145">
        <f>SUM(M11:M22)</f>
        <v>0</v>
      </c>
      <c r="N10" s="145">
        <f>SUM(N11:N22)</f>
        <v>0</v>
      </c>
      <c r="O10" s="145">
        <f>SUM(O11:O22)</f>
        <v>1145197</v>
      </c>
      <c r="P10" s="145">
        <f>SUM(P11:P22)</f>
        <v>181126</v>
      </c>
      <c r="Q10" s="145">
        <f>SUM(Q11:Q22)</f>
        <v>964071</v>
      </c>
    </row>
    <row r="11" spans="1:18" ht="18.75" customHeight="1" x14ac:dyDescent="0.2">
      <c r="A11" s="144" t="s">
        <v>86</v>
      </c>
      <c r="B11" s="144"/>
      <c r="C11" s="32" t="s">
        <v>85</v>
      </c>
      <c r="D11" s="140">
        <f>E11+H11</f>
        <v>436</v>
      </c>
      <c r="E11" s="139">
        <f>F11+G11</f>
        <v>8</v>
      </c>
      <c r="F11" s="139">
        <v>6</v>
      </c>
      <c r="G11" s="139">
        <v>2</v>
      </c>
      <c r="H11" s="139">
        <f>I11+J11</f>
        <v>428</v>
      </c>
      <c r="I11" s="139">
        <v>248</v>
      </c>
      <c r="J11" s="139">
        <v>180</v>
      </c>
      <c r="K11" s="139">
        <f>L11+O11</f>
        <v>87549</v>
      </c>
      <c r="L11" s="139">
        <f>M11+N11</f>
        <v>0</v>
      </c>
      <c r="M11" s="139">
        <v>0</v>
      </c>
      <c r="N11" s="139">
        <v>0</v>
      </c>
      <c r="O11" s="139">
        <f>P11+Q11</f>
        <v>87549</v>
      </c>
      <c r="P11" s="139">
        <v>15954</v>
      </c>
      <c r="Q11" s="139">
        <v>71595</v>
      </c>
    </row>
    <row r="12" spans="1:18" ht="13.5" customHeight="1" x14ac:dyDescent="0.2">
      <c r="A12" s="141"/>
      <c r="B12" s="141"/>
      <c r="C12" s="32" t="s">
        <v>84</v>
      </c>
      <c r="D12" s="140">
        <f>E12+H12</f>
        <v>453</v>
      </c>
      <c r="E12" s="139">
        <f>F12+G12</f>
        <v>16</v>
      </c>
      <c r="F12" s="139">
        <v>10</v>
      </c>
      <c r="G12" s="139">
        <v>6</v>
      </c>
      <c r="H12" s="139">
        <f>I12+J12</f>
        <v>437</v>
      </c>
      <c r="I12" s="139">
        <v>226</v>
      </c>
      <c r="J12" s="139">
        <v>211</v>
      </c>
      <c r="K12" s="139">
        <f>L12+O12</f>
        <v>80217</v>
      </c>
      <c r="L12" s="139">
        <f>M12+N12</f>
        <v>0</v>
      </c>
      <c r="M12" s="139">
        <v>0</v>
      </c>
      <c r="N12" s="139">
        <v>0</v>
      </c>
      <c r="O12" s="139">
        <f>P12+Q12</f>
        <v>80217</v>
      </c>
      <c r="P12" s="139">
        <v>13011</v>
      </c>
      <c r="Q12" s="139">
        <v>67206</v>
      </c>
      <c r="R12" s="143"/>
    </row>
    <row r="13" spans="1:18" ht="13.5" customHeight="1" x14ac:dyDescent="0.2">
      <c r="A13" s="141"/>
      <c r="B13" s="141"/>
      <c r="C13" s="32" t="s">
        <v>83</v>
      </c>
      <c r="D13" s="140">
        <f>E13+H13</f>
        <v>568</v>
      </c>
      <c r="E13" s="139">
        <f>F13+G13</f>
        <v>14</v>
      </c>
      <c r="F13" s="139">
        <v>9</v>
      </c>
      <c r="G13" s="139">
        <v>5</v>
      </c>
      <c r="H13" s="139">
        <f>I13+J13</f>
        <v>554</v>
      </c>
      <c r="I13" s="139">
        <v>283</v>
      </c>
      <c r="J13" s="139">
        <v>271</v>
      </c>
      <c r="K13" s="139">
        <f>L13+O13</f>
        <v>99600</v>
      </c>
      <c r="L13" s="139">
        <f>M13+N13</f>
        <v>0</v>
      </c>
      <c r="M13" s="139">
        <v>0</v>
      </c>
      <c r="N13" s="139">
        <v>0</v>
      </c>
      <c r="O13" s="139">
        <f>P13+Q13</f>
        <v>99600</v>
      </c>
      <c r="P13" s="139">
        <v>16100</v>
      </c>
      <c r="Q13" s="139">
        <v>83500</v>
      </c>
    </row>
    <row r="14" spans="1:18" ht="18.75" customHeight="1" x14ac:dyDescent="0.2">
      <c r="A14" s="141"/>
      <c r="B14" s="141"/>
      <c r="C14" s="32" t="s">
        <v>82</v>
      </c>
      <c r="D14" s="140">
        <f>E14+H14</f>
        <v>433</v>
      </c>
      <c r="E14" s="139">
        <f>F14+G14</f>
        <v>13</v>
      </c>
      <c r="F14" s="139">
        <v>6</v>
      </c>
      <c r="G14" s="139">
        <v>7</v>
      </c>
      <c r="H14" s="139">
        <f>I14+J14</f>
        <v>420</v>
      </c>
      <c r="I14" s="139">
        <v>219</v>
      </c>
      <c r="J14" s="139">
        <v>201</v>
      </c>
      <c r="K14" s="139">
        <f>L14+O14</f>
        <v>93038</v>
      </c>
      <c r="L14" s="139">
        <f>M14+N14</f>
        <v>0</v>
      </c>
      <c r="M14" s="139">
        <v>0</v>
      </c>
      <c r="N14" s="139">
        <v>0</v>
      </c>
      <c r="O14" s="139">
        <f>P14+Q14</f>
        <v>93038</v>
      </c>
      <c r="P14" s="139">
        <v>14390</v>
      </c>
      <c r="Q14" s="139">
        <v>78648</v>
      </c>
    </row>
    <row r="15" spans="1:18" ht="15" customHeight="1" x14ac:dyDescent="0.2">
      <c r="A15" s="141"/>
      <c r="B15" s="141"/>
      <c r="C15" s="32" t="s">
        <v>81</v>
      </c>
      <c r="D15" s="140">
        <f>E15+H15</f>
        <v>417</v>
      </c>
      <c r="E15" s="139">
        <f>F15+G15</f>
        <v>13</v>
      </c>
      <c r="F15" s="139">
        <v>9</v>
      </c>
      <c r="G15" s="139">
        <v>4</v>
      </c>
      <c r="H15" s="139">
        <f>I15+J15</f>
        <v>404</v>
      </c>
      <c r="I15" s="139">
        <v>239</v>
      </c>
      <c r="J15" s="139">
        <v>165</v>
      </c>
      <c r="K15" s="139">
        <f>L15+O15</f>
        <v>93934</v>
      </c>
      <c r="L15" s="139">
        <f>M15+N15</f>
        <v>0</v>
      </c>
      <c r="M15" s="139">
        <v>0</v>
      </c>
      <c r="N15" s="139">
        <v>0</v>
      </c>
      <c r="O15" s="139">
        <f>P15+Q15</f>
        <v>93934</v>
      </c>
      <c r="P15" s="142">
        <v>14887</v>
      </c>
      <c r="Q15" s="142">
        <v>79047</v>
      </c>
    </row>
    <row r="16" spans="1:18" ht="13.5" customHeight="1" x14ac:dyDescent="0.2">
      <c r="A16" s="141"/>
      <c r="B16" s="141"/>
      <c r="C16" s="32" t="s">
        <v>80</v>
      </c>
      <c r="D16" s="140">
        <f>E16+H16</f>
        <v>726</v>
      </c>
      <c r="E16" s="139">
        <f>F16+G16</f>
        <v>10</v>
      </c>
      <c r="F16" s="139">
        <v>5</v>
      </c>
      <c r="G16" s="139">
        <v>5</v>
      </c>
      <c r="H16" s="139">
        <f>I16+J16</f>
        <v>716</v>
      </c>
      <c r="I16" s="139">
        <v>569</v>
      </c>
      <c r="J16" s="139">
        <v>147</v>
      </c>
      <c r="K16" s="139">
        <f>L16+O16</f>
        <v>88599</v>
      </c>
      <c r="L16" s="139">
        <f>M16+N16</f>
        <v>0</v>
      </c>
      <c r="M16" s="139">
        <v>0</v>
      </c>
      <c r="N16" s="139">
        <v>0</v>
      </c>
      <c r="O16" s="139">
        <f>P16+Q16</f>
        <v>88599</v>
      </c>
      <c r="P16" s="139">
        <v>14039</v>
      </c>
      <c r="Q16" s="139">
        <v>74560</v>
      </c>
    </row>
    <row r="17" spans="1:17" ht="18.75" customHeight="1" x14ac:dyDescent="0.2">
      <c r="A17" s="141"/>
      <c r="B17" s="141"/>
      <c r="C17" s="32" t="s">
        <v>79</v>
      </c>
      <c r="D17" s="140">
        <f>E17+H17</f>
        <v>496</v>
      </c>
      <c r="E17" s="139">
        <f>F17+G17</f>
        <v>12</v>
      </c>
      <c r="F17" s="139">
        <v>8</v>
      </c>
      <c r="G17" s="139">
        <v>4</v>
      </c>
      <c r="H17" s="139">
        <f>I17+J17</f>
        <v>484</v>
      </c>
      <c r="I17" s="139">
        <v>300</v>
      </c>
      <c r="J17" s="139">
        <v>184</v>
      </c>
      <c r="K17" s="139">
        <f>L17+O17</f>
        <v>92348</v>
      </c>
      <c r="L17" s="139">
        <f>M17+N17</f>
        <v>0</v>
      </c>
      <c r="M17" s="139">
        <v>0</v>
      </c>
      <c r="N17" s="139">
        <v>0</v>
      </c>
      <c r="O17" s="139">
        <f>P17+Q17</f>
        <v>92348</v>
      </c>
      <c r="P17" s="139">
        <v>14565</v>
      </c>
      <c r="Q17" s="139">
        <v>77783</v>
      </c>
    </row>
    <row r="18" spans="1:17" ht="13.5" customHeight="1" x14ac:dyDescent="0.2">
      <c r="A18" s="141"/>
      <c r="B18" s="141"/>
      <c r="C18" s="32" t="s">
        <v>78</v>
      </c>
      <c r="D18" s="140">
        <f>E18+H18</f>
        <v>414</v>
      </c>
      <c r="E18" s="139">
        <f>F18+G18</f>
        <v>10</v>
      </c>
      <c r="F18" s="139">
        <v>6</v>
      </c>
      <c r="G18" s="139">
        <v>4</v>
      </c>
      <c r="H18" s="139">
        <f>I18+J18</f>
        <v>404</v>
      </c>
      <c r="I18" s="139">
        <v>233</v>
      </c>
      <c r="J18" s="139">
        <v>171</v>
      </c>
      <c r="K18" s="139">
        <f>L18+O18</f>
        <v>85878</v>
      </c>
      <c r="L18" s="139">
        <f>M18+N18</f>
        <v>0</v>
      </c>
      <c r="M18" s="139">
        <v>0</v>
      </c>
      <c r="N18" s="139">
        <v>0</v>
      </c>
      <c r="O18" s="139">
        <f>P18+Q18</f>
        <v>85878</v>
      </c>
      <c r="P18" s="139">
        <v>13183</v>
      </c>
      <c r="Q18" s="139">
        <v>72695</v>
      </c>
    </row>
    <row r="19" spans="1:17" ht="15" customHeight="1" x14ac:dyDescent="0.2">
      <c r="A19" s="141"/>
      <c r="B19" s="141"/>
      <c r="C19" s="32" t="s">
        <v>77</v>
      </c>
      <c r="D19" s="140">
        <f>E19+H19</f>
        <v>455</v>
      </c>
      <c r="E19" s="139">
        <f>F19+G19</f>
        <v>30</v>
      </c>
      <c r="F19" s="139">
        <v>26</v>
      </c>
      <c r="G19" s="139">
        <v>4</v>
      </c>
      <c r="H19" s="139">
        <f>I19+J19</f>
        <v>425</v>
      </c>
      <c r="I19" s="139">
        <v>246</v>
      </c>
      <c r="J19" s="139">
        <v>179</v>
      </c>
      <c r="K19" s="139">
        <f>L19+O19</f>
        <v>87155</v>
      </c>
      <c r="L19" s="139">
        <f>M19+N19</f>
        <v>0</v>
      </c>
      <c r="M19" s="139">
        <v>0</v>
      </c>
      <c r="N19" s="139">
        <v>0</v>
      </c>
      <c r="O19" s="139">
        <f>P19+Q19</f>
        <v>87155</v>
      </c>
      <c r="P19" s="139">
        <v>14093</v>
      </c>
      <c r="Q19" s="139">
        <v>73062</v>
      </c>
    </row>
    <row r="20" spans="1:17" ht="18.75" customHeight="1" x14ac:dyDescent="0.2">
      <c r="A20" s="141"/>
      <c r="B20" s="141"/>
      <c r="C20" s="32">
        <v>10</v>
      </c>
      <c r="D20" s="140">
        <f>E20+H20</f>
        <v>578</v>
      </c>
      <c r="E20" s="139">
        <f>F20+G20</f>
        <v>51</v>
      </c>
      <c r="F20" s="139">
        <v>44</v>
      </c>
      <c r="G20" s="139">
        <v>7</v>
      </c>
      <c r="H20" s="139">
        <f>I20+J20</f>
        <v>527</v>
      </c>
      <c r="I20" s="139">
        <v>260</v>
      </c>
      <c r="J20" s="139">
        <v>267</v>
      </c>
      <c r="K20" s="139">
        <f>L20+O20</f>
        <v>98686</v>
      </c>
      <c r="L20" s="139">
        <f>M20+N20</f>
        <v>0</v>
      </c>
      <c r="M20" s="139">
        <v>0</v>
      </c>
      <c r="N20" s="139">
        <v>0</v>
      </c>
      <c r="O20" s="139">
        <f>P20+Q20</f>
        <v>98686</v>
      </c>
      <c r="P20" s="139">
        <v>15739</v>
      </c>
      <c r="Q20" s="139">
        <v>82947</v>
      </c>
    </row>
    <row r="21" spans="1:17" ht="13.5" customHeight="1" x14ac:dyDescent="0.2">
      <c r="A21" s="141"/>
      <c r="B21" s="141"/>
      <c r="C21" s="32">
        <v>11</v>
      </c>
      <c r="D21" s="140">
        <f>E21+H21</f>
        <v>474</v>
      </c>
      <c r="E21" s="139">
        <f>F21+G21</f>
        <v>22</v>
      </c>
      <c r="F21" s="139">
        <v>15</v>
      </c>
      <c r="G21" s="139">
        <v>7</v>
      </c>
      <c r="H21" s="139">
        <f>I21+J21</f>
        <v>452</v>
      </c>
      <c r="I21" s="139">
        <v>263</v>
      </c>
      <c r="J21" s="139">
        <v>189</v>
      </c>
      <c r="K21" s="139">
        <f>L21+O21</f>
        <v>103547</v>
      </c>
      <c r="L21" s="139">
        <f>M21+N21</f>
        <v>0</v>
      </c>
      <c r="M21" s="139">
        <v>0</v>
      </c>
      <c r="N21" s="139">
        <v>0</v>
      </c>
      <c r="O21" s="139">
        <f>P21+Q21</f>
        <v>103547</v>
      </c>
      <c r="P21" s="139">
        <v>15363</v>
      </c>
      <c r="Q21" s="139">
        <v>88184</v>
      </c>
    </row>
    <row r="22" spans="1:17" ht="13.5" customHeight="1" x14ac:dyDescent="0.2">
      <c r="A22" s="141"/>
      <c r="B22" s="141"/>
      <c r="C22" s="32">
        <v>12</v>
      </c>
      <c r="D22" s="140">
        <f>E22+H22</f>
        <v>560</v>
      </c>
      <c r="E22" s="139">
        <f>F22+G22</f>
        <v>14</v>
      </c>
      <c r="F22" s="139">
        <v>11</v>
      </c>
      <c r="G22" s="139">
        <v>3</v>
      </c>
      <c r="H22" s="139">
        <f>I22+J22</f>
        <v>546</v>
      </c>
      <c r="I22" s="139">
        <v>273</v>
      </c>
      <c r="J22" s="139">
        <v>273</v>
      </c>
      <c r="K22" s="139">
        <f>L22+O22</f>
        <v>134646</v>
      </c>
      <c r="L22" s="139">
        <f>M22+N22</f>
        <v>0</v>
      </c>
      <c r="M22" s="139">
        <v>0</v>
      </c>
      <c r="N22" s="139">
        <v>0</v>
      </c>
      <c r="O22" s="139">
        <f>P22+Q22</f>
        <v>134646</v>
      </c>
      <c r="P22" s="139">
        <v>19802</v>
      </c>
      <c r="Q22" s="139">
        <v>114844</v>
      </c>
    </row>
    <row r="23" spans="1:17" ht="9" customHeight="1" x14ac:dyDescent="0.2">
      <c r="A23" s="34"/>
      <c r="B23" s="34"/>
      <c r="C23" s="138"/>
      <c r="D23" s="137"/>
      <c r="E23" s="137"/>
      <c r="F23" s="137"/>
      <c r="G23" s="137"/>
      <c r="H23" s="137"/>
      <c r="I23" s="137"/>
      <c r="J23" s="137"/>
      <c r="K23" s="137"/>
      <c r="L23" s="137"/>
      <c r="M23" s="137"/>
      <c r="N23" s="137"/>
      <c r="O23" s="137"/>
      <c r="P23" s="137"/>
      <c r="Q23" s="170"/>
    </row>
    <row r="24" spans="1:17" ht="13.5" customHeight="1" x14ac:dyDescent="0.2">
      <c r="A24" s="38" t="s">
        <v>108</v>
      </c>
    </row>
    <row r="25" spans="1:17" ht="15" customHeight="1" x14ac:dyDescent="0.2"/>
    <row r="26" spans="1:17" ht="15" customHeight="1" x14ac:dyDescent="0.2">
      <c r="A26" s="38"/>
    </row>
    <row r="27" spans="1:17" ht="15" customHeight="1" x14ac:dyDescent="0.2">
      <c r="A27" s="136"/>
      <c r="B27" s="136"/>
      <c r="C27" s="136"/>
      <c r="D27" s="127"/>
      <c r="E27" s="127"/>
      <c r="F27" s="127"/>
      <c r="G27" s="127"/>
      <c r="H27" s="127"/>
      <c r="I27" s="127"/>
      <c r="J27" s="127"/>
      <c r="K27" s="127"/>
      <c r="L27" s="128"/>
      <c r="M27" s="128"/>
      <c r="N27" s="128"/>
      <c r="O27" s="127"/>
      <c r="P27" s="127"/>
      <c r="Q27" s="127"/>
    </row>
    <row r="28" spans="1:17" ht="15" customHeight="1" x14ac:dyDescent="0.2">
      <c r="A28" s="129"/>
      <c r="B28" s="129"/>
      <c r="C28" s="129"/>
      <c r="D28" s="127"/>
      <c r="E28" s="127"/>
      <c r="F28" s="127"/>
      <c r="G28" s="127"/>
      <c r="H28" s="127"/>
      <c r="I28" s="127"/>
      <c r="J28" s="127"/>
      <c r="K28" s="127"/>
      <c r="L28" s="128"/>
      <c r="M28" s="128"/>
      <c r="N28" s="128"/>
      <c r="O28" s="127"/>
      <c r="P28" s="127"/>
      <c r="Q28" s="127"/>
    </row>
    <row r="29" spans="1:17" ht="15" customHeight="1" x14ac:dyDescent="0.2">
      <c r="A29" s="129"/>
      <c r="B29" s="129"/>
      <c r="C29" s="129"/>
      <c r="D29" s="127"/>
      <c r="E29" s="127"/>
      <c r="F29" s="127"/>
      <c r="G29" s="127"/>
      <c r="H29" s="127"/>
      <c r="I29" s="127"/>
      <c r="J29" s="127"/>
      <c r="K29" s="127"/>
      <c r="L29" s="128"/>
      <c r="M29" s="128"/>
      <c r="N29" s="128"/>
      <c r="O29" s="127"/>
      <c r="P29" s="127"/>
      <c r="Q29" s="127"/>
    </row>
    <row r="30" spans="1:17" ht="15" customHeight="1" x14ac:dyDescent="0.2">
      <c r="A30" s="129"/>
      <c r="B30" s="129"/>
      <c r="C30" s="129"/>
      <c r="D30" s="127"/>
      <c r="E30" s="127"/>
      <c r="F30" s="127"/>
      <c r="G30" s="127"/>
      <c r="H30" s="127"/>
      <c r="I30" s="127"/>
      <c r="J30" s="127"/>
      <c r="K30" s="127"/>
      <c r="L30" s="127"/>
      <c r="M30" s="127"/>
      <c r="N30" s="127"/>
      <c r="O30" s="127"/>
      <c r="P30" s="127"/>
      <c r="Q30" s="127"/>
    </row>
    <row r="31" spans="1:17" s="131" customFormat="1" ht="15" customHeight="1" x14ac:dyDescent="0.2">
      <c r="A31" s="134"/>
      <c r="B31" s="134"/>
      <c r="C31" s="134"/>
      <c r="D31" s="133"/>
      <c r="E31" s="133"/>
      <c r="F31" s="133"/>
      <c r="G31" s="133"/>
      <c r="H31" s="133"/>
      <c r="I31" s="133"/>
      <c r="J31" s="133"/>
      <c r="K31" s="133"/>
      <c r="L31" s="133"/>
      <c r="M31" s="132"/>
      <c r="N31" s="132"/>
      <c r="O31" s="133"/>
      <c r="P31" s="132"/>
      <c r="Q31" s="132"/>
    </row>
    <row r="32" spans="1:17" ht="15" customHeight="1" x14ac:dyDescent="0.2">
      <c r="D32" s="127"/>
      <c r="E32" s="127"/>
      <c r="F32" s="127"/>
      <c r="G32" s="127"/>
      <c r="H32" s="127"/>
      <c r="I32" s="127"/>
      <c r="J32" s="127"/>
      <c r="K32" s="127"/>
      <c r="L32" s="127"/>
      <c r="M32" s="128"/>
      <c r="N32" s="127"/>
      <c r="O32" s="127"/>
      <c r="P32" s="127"/>
      <c r="Q32" s="127"/>
    </row>
    <row r="33" spans="1:17" ht="15" customHeight="1" x14ac:dyDescent="0.2">
      <c r="A33" s="129"/>
      <c r="B33" s="129"/>
      <c r="C33" s="129"/>
      <c r="D33" s="127"/>
      <c r="E33" s="127"/>
      <c r="F33" s="127"/>
      <c r="G33" s="127"/>
      <c r="H33" s="127"/>
      <c r="I33" s="127"/>
      <c r="J33" s="127"/>
      <c r="K33" s="127"/>
      <c r="L33" s="128"/>
      <c r="M33" s="128"/>
      <c r="N33" s="128"/>
      <c r="O33" s="127"/>
      <c r="P33" s="127"/>
      <c r="Q33" s="127"/>
    </row>
    <row r="34" spans="1:17" ht="15" customHeight="1" x14ac:dyDescent="0.2">
      <c r="A34" s="129"/>
      <c r="B34" s="129"/>
      <c r="C34" s="129"/>
      <c r="D34" s="127"/>
      <c r="E34" s="127"/>
      <c r="F34" s="127"/>
      <c r="G34" s="127"/>
      <c r="H34" s="127"/>
      <c r="I34" s="127"/>
      <c r="J34" s="127"/>
      <c r="K34" s="127"/>
      <c r="L34" s="128"/>
      <c r="M34" s="128"/>
      <c r="N34" s="128"/>
      <c r="O34" s="127"/>
      <c r="P34" s="127"/>
      <c r="Q34" s="127"/>
    </row>
    <row r="35" spans="1:17" ht="15" customHeight="1" x14ac:dyDescent="0.2">
      <c r="A35" s="129"/>
      <c r="B35" s="129"/>
      <c r="C35" s="129"/>
      <c r="D35" s="127"/>
      <c r="E35" s="127"/>
      <c r="F35" s="127"/>
      <c r="G35" s="127"/>
      <c r="H35" s="127"/>
      <c r="I35" s="127"/>
      <c r="J35" s="127"/>
      <c r="K35" s="127"/>
      <c r="L35" s="128"/>
      <c r="M35" s="128"/>
      <c r="N35" s="128"/>
      <c r="O35" s="127"/>
      <c r="P35" s="127"/>
      <c r="Q35" s="127"/>
    </row>
    <row r="36" spans="1:17" ht="15" customHeight="1" x14ac:dyDescent="0.2">
      <c r="A36" s="129"/>
      <c r="B36" s="129"/>
      <c r="C36" s="129"/>
      <c r="D36" s="127"/>
      <c r="E36" s="127"/>
      <c r="F36" s="127"/>
      <c r="G36" s="127"/>
      <c r="H36" s="127"/>
      <c r="I36" s="127"/>
      <c r="J36" s="127"/>
      <c r="K36" s="127"/>
      <c r="L36" s="128"/>
      <c r="M36" s="128"/>
      <c r="N36" s="127"/>
      <c r="O36" s="127"/>
      <c r="P36" s="127"/>
      <c r="Q36" s="127"/>
    </row>
    <row r="37" spans="1:17" ht="15" customHeight="1" x14ac:dyDescent="0.2">
      <c r="A37" s="129"/>
      <c r="B37" s="129"/>
      <c r="C37" s="129"/>
      <c r="D37" s="127"/>
      <c r="E37" s="127"/>
      <c r="F37" s="127"/>
      <c r="G37" s="127"/>
      <c r="H37" s="127"/>
      <c r="I37" s="127"/>
      <c r="J37" s="127"/>
      <c r="K37" s="127"/>
      <c r="L37" s="128"/>
      <c r="M37" s="128"/>
      <c r="N37" s="127"/>
      <c r="O37" s="127"/>
      <c r="P37" s="127"/>
      <c r="Q37" s="127"/>
    </row>
    <row r="38" spans="1:17" ht="15" customHeight="1" x14ac:dyDescent="0.2">
      <c r="A38" s="129"/>
      <c r="B38" s="129"/>
      <c r="C38" s="129"/>
      <c r="D38" s="127"/>
      <c r="E38" s="127"/>
      <c r="F38" s="127"/>
      <c r="G38" s="127"/>
      <c r="H38" s="127"/>
      <c r="I38" s="127"/>
      <c r="J38" s="127"/>
      <c r="K38" s="127"/>
      <c r="L38" s="128"/>
      <c r="M38" s="128"/>
      <c r="N38" s="127"/>
      <c r="O38" s="127"/>
      <c r="P38" s="127"/>
      <c r="Q38" s="127"/>
    </row>
    <row r="39" spans="1:17" ht="15" customHeight="1" x14ac:dyDescent="0.2">
      <c r="A39" s="129"/>
      <c r="B39" s="129"/>
      <c r="C39" s="129"/>
      <c r="D39" s="127"/>
      <c r="E39" s="127"/>
      <c r="F39" s="127"/>
      <c r="G39" s="127"/>
      <c r="H39" s="127"/>
      <c r="I39" s="127"/>
      <c r="J39" s="127"/>
      <c r="K39" s="127"/>
      <c r="L39" s="128"/>
      <c r="M39" s="128"/>
      <c r="N39" s="127"/>
      <c r="O39" s="127"/>
      <c r="P39" s="127"/>
      <c r="Q39" s="127"/>
    </row>
    <row r="40" spans="1:17" ht="15" customHeight="1" x14ac:dyDescent="0.2">
      <c r="A40" s="129"/>
      <c r="B40" s="129"/>
      <c r="C40" s="129"/>
      <c r="D40" s="127"/>
      <c r="E40" s="127"/>
      <c r="F40" s="127"/>
      <c r="G40" s="127"/>
      <c r="H40" s="127"/>
      <c r="I40" s="127"/>
      <c r="J40" s="127"/>
      <c r="K40" s="127"/>
      <c r="L40" s="128"/>
      <c r="M40" s="128"/>
      <c r="N40" s="127"/>
      <c r="O40" s="127"/>
      <c r="P40" s="127"/>
      <c r="Q40" s="127"/>
    </row>
    <row r="41" spans="1:17" ht="15" customHeight="1" x14ac:dyDescent="0.2">
      <c r="A41" s="129"/>
      <c r="B41" s="129"/>
      <c r="C41" s="129"/>
      <c r="D41" s="127"/>
      <c r="E41" s="127"/>
      <c r="F41" s="127"/>
      <c r="G41" s="127"/>
      <c r="H41" s="127"/>
      <c r="I41" s="127"/>
      <c r="J41" s="127"/>
      <c r="K41" s="127"/>
      <c r="L41" s="128"/>
      <c r="M41" s="128"/>
      <c r="N41" s="127"/>
      <c r="O41" s="127"/>
      <c r="P41" s="127"/>
      <c r="Q41" s="127"/>
    </row>
    <row r="42" spans="1:17" ht="15" customHeight="1" x14ac:dyDescent="0.2">
      <c r="A42" s="129"/>
      <c r="B42" s="129"/>
      <c r="C42" s="129"/>
      <c r="D42" s="127"/>
      <c r="E42" s="127"/>
      <c r="F42" s="127"/>
      <c r="G42" s="127"/>
      <c r="H42" s="127"/>
      <c r="I42" s="127"/>
      <c r="J42" s="127"/>
      <c r="K42" s="127"/>
      <c r="L42" s="128"/>
      <c r="M42" s="128"/>
      <c r="N42" s="127"/>
      <c r="O42" s="127"/>
      <c r="P42" s="127"/>
      <c r="Q42" s="127"/>
    </row>
    <row r="43" spans="1:17" ht="15" customHeight="1" x14ac:dyDescent="0.2">
      <c r="A43" s="129"/>
      <c r="B43" s="129"/>
      <c r="C43" s="129"/>
      <c r="D43" s="127"/>
      <c r="E43" s="127"/>
      <c r="F43" s="127"/>
      <c r="G43" s="127"/>
      <c r="H43" s="127"/>
      <c r="I43" s="127"/>
      <c r="J43" s="127"/>
      <c r="K43" s="127"/>
      <c r="L43" s="128"/>
      <c r="M43" s="128"/>
      <c r="N43" s="127"/>
      <c r="O43" s="127"/>
      <c r="P43" s="127"/>
      <c r="Q43" s="127"/>
    </row>
    <row r="44" spans="1:17" ht="15" customHeight="1" x14ac:dyDescent="0.2">
      <c r="A44" s="129"/>
      <c r="B44" s="129"/>
      <c r="C44" s="129"/>
      <c r="D44" s="127"/>
      <c r="E44" s="127"/>
      <c r="F44" s="127"/>
      <c r="G44" s="127"/>
      <c r="H44" s="127"/>
      <c r="I44" s="127"/>
      <c r="J44" s="127"/>
      <c r="K44" s="127"/>
      <c r="L44" s="128"/>
      <c r="M44" s="128"/>
      <c r="N44" s="127"/>
      <c r="O44" s="127"/>
      <c r="P44" s="127"/>
      <c r="Q44" s="127"/>
    </row>
    <row r="45" spans="1:17" ht="15" customHeight="1" x14ac:dyDescent="0.2">
      <c r="A45" s="129"/>
      <c r="B45" s="129"/>
      <c r="C45" s="129"/>
      <c r="D45" s="127"/>
      <c r="E45" s="127"/>
      <c r="F45" s="127"/>
      <c r="G45" s="127"/>
      <c r="H45" s="127"/>
      <c r="I45" s="127"/>
      <c r="J45" s="127"/>
      <c r="K45" s="127"/>
      <c r="L45" s="128"/>
      <c r="M45" s="128"/>
      <c r="N45" s="127"/>
      <c r="O45" s="127"/>
      <c r="P45" s="127"/>
      <c r="Q45" s="127"/>
    </row>
    <row r="46" spans="1:17" ht="15" customHeight="1" x14ac:dyDescent="0.2"/>
  </sheetData>
  <mergeCells count="5">
    <mergeCell ref="A1:C1"/>
    <mergeCell ref="A2:C4"/>
    <mergeCell ref="D2:E2"/>
    <mergeCell ref="K2:L2"/>
    <mergeCell ref="A11:B11"/>
  </mergeCells>
  <phoneticPr fontId="2"/>
  <printOptions horizontalCentered="1"/>
  <pageMargins left="0.59055118110236227" right="0.59055118110236227" top="0.59055118110236227" bottom="0.39370078740157483" header="0.51181102362204722" footer="0.51181102362204722"/>
  <pageSetup paperSize="9" scale="66"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104</vt:lpstr>
      <vt:lpstr>105</vt:lpstr>
      <vt:lpstr>106</vt:lpstr>
      <vt:lpstr>107-1</vt:lpstr>
      <vt:lpstr>107-2</vt:lpstr>
      <vt:lpstr>107-3</vt:lpstr>
      <vt:lpstr>107-4</vt:lpstr>
      <vt:lpstr>107-5a</vt:lpstr>
      <vt:lpstr>107-5b</vt:lpstr>
      <vt:lpstr>108</vt:lpstr>
      <vt:lpstr>109</vt:lpstr>
      <vt:lpstr>'105'!Print_Area</vt:lpstr>
      <vt:lpstr>'106'!Print_Area</vt:lpstr>
      <vt:lpstr>'107-1'!Print_Area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松田　みなみ</cp:lastModifiedBy>
  <dcterms:created xsi:type="dcterms:W3CDTF">2016-02-19T01:37:06Z</dcterms:created>
  <dcterms:modified xsi:type="dcterms:W3CDTF">2026-01-29T01:11:51Z</dcterms:modified>
</cp:coreProperties>
</file>