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61255\Desktop\原稿データ\"/>
    </mc:Choice>
  </mc:AlternateContent>
  <bookViews>
    <workbookView xWindow="0" yWindow="0" windowWidth="20490" windowHeight="7530"/>
  </bookViews>
  <sheets>
    <sheet name="R6-25" sheetId="3" r:id="rId1"/>
  </sheets>
  <definedNames>
    <definedName name="_xlnm.Print_Area" localSheetId="0">'R6-25'!$A$1:$R$28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" l="1"/>
  <c r="N17" i="3"/>
  <c r="I17" i="3" l="1"/>
  <c r="H17" i="3"/>
  <c r="F17" i="3"/>
  <c r="E17" i="3"/>
  <c r="D17" i="3"/>
  <c r="Q27" i="3"/>
  <c r="P27" i="3"/>
  <c r="O27" i="3"/>
  <c r="N27" i="3"/>
  <c r="N7" i="3" s="1"/>
  <c r="M27" i="3"/>
  <c r="L27" i="3"/>
  <c r="K27" i="3"/>
  <c r="J27" i="3"/>
  <c r="I27" i="3"/>
  <c r="H27" i="3"/>
  <c r="G27" i="3"/>
  <c r="F27" i="3"/>
  <c r="E27" i="3"/>
  <c r="D27" i="3"/>
  <c r="J17" i="3" l="1"/>
  <c r="J7" i="3" s="1"/>
  <c r="K17" i="3"/>
  <c r="K7" i="3" s="1"/>
  <c r="L17" i="3"/>
  <c r="L7" i="3" s="1"/>
  <c r="M17" i="3"/>
  <c r="M7" i="3" s="1"/>
  <c r="O17" i="3"/>
  <c r="O7" i="3" s="1"/>
  <c r="P17" i="3"/>
  <c r="P7" i="3" s="1"/>
  <c r="Q17" i="3"/>
  <c r="D7" i="3" l="1"/>
  <c r="H7" i="3"/>
  <c r="E7" i="3"/>
  <c r="G7" i="3"/>
  <c r="I7" i="3"/>
  <c r="F7" i="3"/>
</calcChain>
</file>

<file path=xl/sharedStrings.xml><?xml version="1.0" encoding="utf-8"?>
<sst xmlns="http://schemas.openxmlformats.org/spreadsheetml/2006/main" count="47" uniqueCount="37">
  <si>
    <t>計</t>
    <rPh sb="0" eb="1">
      <t>ケイ</t>
    </rPh>
    <phoneticPr fontId="2"/>
  </si>
  <si>
    <t>12～15週</t>
    <rPh sb="5" eb="6">
      <t>シュウ</t>
    </rPh>
    <phoneticPr fontId="2"/>
  </si>
  <si>
    <t>16～19週</t>
    <rPh sb="5" eb="6">
      <t>シュウ</t>
    </rPh>
    <phoneticPr fontId="2"/>
  </si>
  <si>
    <t>20～23週</t>
    <rPh sb="5" eb="6">
      <t>シュウ</t>
    </rPh>
    <phoneticPr fontId="2"/>
  </si>
  <si>
    <t>24～27週</t>
    <rPh sb="5" eb="6">
      <t>シュウ</t>
    </rPh>
    <phoneticPr fontId="2"/>
  </si>
  <si>
    <t>28～31週</t>
    <rPh sb="5" eb="6">
      <t>シュウ</t>
    </rPh>
    <phoneticPr fontId="2"/>
  </si>
  <si>
    <t>32～35週</t>
    <rPh sb="5" eb="6">
      <t>シュウ</t>
    </rPh>
    <phoneticPr fontId="2"/>
  </si>
  <si>
    <t>36～39週</t>
    <rPh sb="5" eb="6">
      <t>シュウ</t>
    </rPh>
    <phoneticPr fontId="2"/>
  </si>
  <si>
    <t>青</t>
    <rPh sb="0" eb="1">
      <t>アオ</t>
    </rPh>
    <phoneticPr fontId="2"/>
  </si>
  <si>
    <t>宮</t>
    <rPh sb="0" eb="1">
      <t>ミヤ</t>
    </rPh>
    <phoneticPr fontId="2"/>
  </si>
  <si>
    <t>若</t>
    <rPh sb="0" eb="1">
      <t>ワカ</t>
    </rPh>
    <phoneticPr fontId="2"/>
  </si>
  <si>
    <t>太</t>
    <rPh sb="0" eb="1">
      <t>タ</t>
    </rPh>
    <phoneticPr fontId="2"/>
  </si>
  <si>
    <t>城</t>
    <rPh sb="0" eb="1">
      <t>シロ</t>
    </rPh>
    <phoneticPr fontId="2"/>
  </si>
  <si>
    <t>泉</t>
    <rPh sb="0" eb="1">
      <t>イズミ</t>
    </rPh>
    <phoneticPr fontId="2"/>
  </si>
  <si>
    <t>葉</t>
    <rPh sb="0" eb="1">
      <t>ハ</t>
    </rPh>
    <phoneticPr fontId="2"/>
  </si>
  <si>
    <t>野</t>
    <rPh sb="0" eb="1">
      <t>ノ</t>
    </rPh>
    <phoneticPr fontId="2"/>
  </si>
  <si>
    <t>林</t>
    <rPh sb="0" eb="1">
      <t>ハヤシ</t>
    </rPh>
    <phoneticPr fontId="2"/>
  </si>
  <si>
    <t>白</t>
    <rPh sb="0" eb="1">
      <t>シロ</t>
    </rPh>
    <phoneticPr fontId="2"/>
  </si>
  <si>
    <t>総    数</t>
    <rPh sb="0" eb="1">
      <t>フサ</t>
    </rPh>
    <rPh sb="5" eb="6">
      <t>カズ</t>
    </rPh>
    <phoneticPr fontId="2"/>
  </si>
  <si>
    <t>自</t>
    <rPh sb="0" eb="1">
      <t>ジ</t>
    </rPh>
    <phoneticPr fontId="2"/>
  </si>
  <si>
    <t>然</t>
  </si>
  <si>
    <t>40週～</t>
    <rPh sb="2" eb="3">
      <t>シュウ</t>
    </rPh>
    <phoneticPr fontId="2"/>
  </si>
  <si>
    <t>人</t>
  </si>
  <si>
    <t>工</t>
  </si>
  <si>
    <t>19歳
以下</t>
    <rPh sb="2" eb="3">
      <t>サイ</t>
    </rPh>
    <rPh sb="4" eb="6">
      <t>イカ</t>
    </rPh>
    <phoneticPr fontId="2"/>
  </si>
  <si>
    <t>20～
24歳</t>
    <rPh sb="6" eb="7">
      <t>サイ</t>
    </rPh>
    <phoneticPr fontId="2"/>
  </si>
  <si>
    <t>25～
29歳</t>
    <rPh sb="6" eb="7">
      <t>サイ</t>
    </rPh>
    <phoneticPr fontId="2"/>
  </si>
  <si>
    <t>30～
34歳</t>
    <rPh sb="6" eb="7">
      <t>サイ</t>
    </rPh>
    <phoneticPr fontId="2"/>
  </si>
  <si>
    <t>35～
39歳</t>
    <rPh sb="6" eb="7">
      <t>サイ</t>
    </rPh>
    <phoneticPr fontId="2"/>
  </si>
  <si>
    <t>40～
44歳</t>
    <rPh sb="6" eb="7">
      <t>サイ</t>
    </rPh>
    <phoneticPr fontId="2"/>
  </si>
  <si>
    <t>45～
49歳</t>
    <rPh sb="6" eb="7">
      <t>サイ</t>
    </rPh>
    <phoneticPr fontId="2"/>
  </si>
  <si>
    <t>50歳
以上</t>
    <rPh sb="2" eb="3">
      <t>サイ</t>
    </rPh>
    <rPh sb="4" eb="6">
      <t>イジョウ</t>
    </rPh>
    <phoneticPr fontId="2"/>
  </si>
  <si>
    <t>妊娠期間、自然・人工、年齢、区別</t>
    <rPh sb="0" eb="2">
      <t>ニンシン</t>
    </rPh>
    <rPh sb="2" eb="4">
      <t>キカン</t>
    </rPh>
    <rPh sb="5" eb="7">
      <t>シゼン</t>
    </rPh>
    <rPh sb="8" eb="10">
      <t>ジンコウ</t>
    </rPh>
    <rPh sb="11" eb="13">
      <t>ネンレイ</t>
    </rPh>
    <rPh sb="14" eb="16">
      <t>クベツ</t>
    </rPh>
    <phoneticPr fontId="6"/>
  </si>
  <si>
    <t>（厚生労働省提供データから抜粋）</t>
    <phoneticPr fontId="6"/>
  </si>
  <si>
    <r>
      <t xml:space="preserve">  表25  死産数（妊娠期間別、母の年齢階層別、区別）</t>
    </r>
    <r>
      <rPr>
        <sz val="11"/>
        <rFont val="ＭＳ Ｐゴシック"/>
        <family val="3"/>
        <charset val="128"/>
      </rPr>
      <t/>
    </r>
    <rPh sb="2" eb="3">
      <t>ヒョウ</t>
    </rPh>
    <rPh sb="7" eb="9">
      <t>シザン</t>
    </rPh>
    <rPh sb="9" eb="10">
      <t>スウ</t>
    </rPh>
    <rPh sb="11" eb="15">
      <t>ニンシンキカン</t>
    </rPh>
    <rPh sb="15" eb="16">
      <t>ベツ</t>
    </rPh>
    <rPh sb="17" eb="18">
      <t>ハハ</t>
    </rPh>
    <rPh sb="19" eb="21">
      <t>ネンレイ</t>
    </rPh>
    <rPh sb="21" eb="23">
      <t>カイソウ</t>
    </rPh>
    <rPh sb="23" eb="24">
      <t>ベツ</t>
    </rPh>
    <rPh sb="25" eb="26">
      <t>ク</t>
    </rPh>
    <rPh sb="26" eb="27">
      <t>ベツ</t>
    </rPh>
    <phoneticPr fontId="2"/>
  </si>
  <si>
    <t>不詳</t>
    <rPh sb="0" eb="2">
      <t>フショウ</t>
    </rPh>
    <phoneticPr fontId="6"/>
  </si>
  <si>
    <t>（令和5年）</t>
    <rPh sb="1" eb="3">
      <t>レイワ</t>
    </rPh>
    <rPh sb="4" eb="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</si>
</sst>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&quot;#,##0;&quot;-&quot;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2">
    <xf numFmtId="0" fontId="0" fillId="0" borderId="0" xfId="0">
      <alignment vertical="center"/>
    </xf>
    <xf numFmtId="0" fontId="1" fillId="2" borderId="0" xfId="1" applyNumberFormat="1" applyFont="1" applyFill="1" applyAlignment="1"/>
    <xf numFmtId="0" fontId="3" fillId="2" borderId="0" xfId="1" applyNumberFormat="1" applyFont="1" applyFill="1" applyAlignment="1">
      <alignment vertical="center"/>
    </xf>
    <xf numFmtId="0" fontId="4" fillId="2" borderId="5" xfId="1" applyNumberFormat="1" applyFont="1" applyFill="1" applyBorder="1" applyAlignment="1">
      <alignment horizontal="center"/>
    </xf>
    <xf numFmtId="0" fontId="4" fillId="2" borderId="3" xfId="1" applyNumberFormat="1" applyFont="1" applyFill="1" applyBorder="1" applyAlignment="1">
      <alignment horizontal="center"/>
    </xf>
    <xf numFmtId="0" fontId="4" fillId="2" borderId="13" xfId="1" applyNumberFormat="1" applyFont="1" applyFill="1" applyBorder="1" applyAlignment="1">
      <alignment horizontal="center" vertical="center"/>
    </xf>
    <xf numFmtId="0" fontId="4" fillId="2" borderId="11" xfId="1" applyNumberFormat="1" applyFont="1" applyFill="1" applyBorder="1" applyAlignment="1">
      <alignment horizontal="center" vertical="center"/>
    </xf>
    <xf numFmtId="0" fontId="4" fillId="2" borderId="17" xfId="1" applyNumberFormat="1" applyFont="1" applyFill="1" applyBorder="1" applyAlignment="1">
      <alignment horizontal="center" vertical="top"/>
    </xf>
    <xf numFmtId="0" fontId="4" fillId="2" borderId="18" xfId="1" applyNumberFormat="1" applyFont="1" applyFill="1" applyBorder="1" applyAlignment="1">
      <alignment horizontal="center" vertical="top"/>
    </xf>
    <xf numFmtId="0" fontId="5" fillId="2" borderId="0" xfId="1" applyNumberFormat="1" applyFont="1" applyFill="1" applyAlignment="1">
      <alignment vertical="center"/>
    </xf>
    <xf numFmtId="0" fontId="4" fillId="2" borderId="14" xfId="1" applyNumberFormat="1" applyFont="1" applyFill="1" applyBorder="1" applyAlignment="1">
      <alignment horizontal="center" vertical="center"/>
    </xf>
    <xf numFmtId="0" fontId="4" fillId="2" borderId="19" xfId="1" applyNumberFormat="1" applyFont="1" applyFill="1" applyBorder="1" applyAlignment="1">
      <alignment horizontal="center" vertical="top"/>
    </xf>
    <xf numFmtId="0" fontId="7" fillId="2" borderId="0" xfId="1" applyNumberFormat="1" applyFont="1" applyFill="1" applyAlignment="1">
      <alignment vertical="center"/>
    </xf>
    <xf numFmtId="0" fontId="4" fillId="2" borderId="40" xfId="1" applyFont="1" applyFill="1" applyBorder="1" applyAlignment="1">
      <alignment horizontal="center"/>
    </xf>
    <xf numFmtId="0" fontId="0" fillId="2" borderId="0" xfId="0" applyFill="1">
      <alignment vertical="center"/>
    </xf>
    <xf numFmtId="0" fontId="1" fillId="2" borderId="0" xfId="1" applyFill="1"/>
    <xf numFmtId="0" fontId="5" fillId="2" borderId="0" xfId="1" applyFont="1" applyFill="1"/>
    <xf numFmtId="177" fontId="0" fillId="2" borderId="0" xfId="0" applyNumberFormat="1" applyFill="1">
      <alignment vertical="center"/>
    </xf>
    <xf numFmtId="0" fontId="8" fillId="2" borderId="0" xfId="0" applyFont="1" applyFill="1">
      <alignment vertical="center"/>
    </xf>
    <xf numFmtId="176" fontId="8" fillId="2" borderId="0" xfId="0" applyNumberFormat="1" applyFont="1" applyFill="1">
      <alignment vertical="center"/>
    </xf>
    <xf numFmtId="0" fontId="8" fillId="2" borderId="0" xfId="0" applyFont="1" applyFill="1" applyAlignment="1">
      <alignment horizontal="right" vertical="center"/>
    </xf>
    <xf numFmtId="176" fontId="1" fillId="2" borderId="27" xfId="1" applyNumberFormat="1" applyFont="1" applyFill="1" applyBorder="1" applyAlignment="1">
      <alignment vertical="center"/>
    </xf>
    <xf numFmtId="176" fontId="1" fillId="2" borderId="22" xfId="1" applyNumberFormat="1" applyFont="1" applyFill="1" applyBorder="1" applyAlignment="1">
      <alignment vertical="center"/>
    </xf>
    <xf numFmtId="176" fontId="1" fillId="2" borderId="7" xfId="1" applyNumberFormat="1" applyFont="1" applyFill="1" applyBorder="1" applyAlignment="1">
      <alignment vertical="center"/>
    </xf>
    <xf numFmtId="176" fontId="1" fillId="2" borderId="42" xfId="1" applyNumberFormat="1" applyFont="1" applyFill="1" applyBorder="1" applyAlignment="1">
      <alignment vertical="center"/>
    </xf>
    <xf numFmtId="176" fontId="1" fillId="2" borderId="6" xfId="1" applyNumberFormat="1" applyFont="1" applyFill="1" applyBorder="1" applyAlignment="1">
      <alignment vertical="center"/>
    </xf>
    <xf numFmtId="176" fontId="1" fillId="2" borderId="41" xfId="1" applyNumberFormat="1" applyFont="1" applyFill="1" applyBorder="1" applyAlignment="1">
      <alignment vertical="center"/>
    </xf>
    <xf numFmtId="176" fontId="1" fillId="2" borderId="28" xfId="1" applyNumberFormat="1" applyFont="1" applyFill="1" applyBorder="1" applyAlignment="1">
      <alignment vertical="center"/>
    </xf>
    <xf numFmtId="176" fontId="1" fillId="2" borderId="29" xfId="1" applyNumberFormat="1" applyFont="1" applyFill="1" applyBorder="1" applyAlignment="1">
      <alignment vertical="center"/>
    </xf>
    <xf numFmtId="176" fontId="1" fillId="2" borderId="30" xfId="1" applyNumberFormat="1" applyFont="1" applyFill="1" applyBorder="1" applyAlignment="1">
      <alignment vertical="center"/>
    </xf>
    <xf numFmtId="176" fontId="1" fillId="2" borderId="33" xfId="1" applyNumberFormat="1" applyFont="1" applyFill="1" applyBorder="1" applyAlignment="1">
      <alignment vertical="center"/>
    </xf>
    <xf numFmtId="176" fontId="1" fillId="2" borderId="34" xfId="1" applyNumberFormat="1" applyFont="1" applyFill="1" applyBorder="1" applyAlignment="1">
      <alignment vertical="center"/>
    </xf>
    <xf numFmtId="176" fontId="1" fillId="2" borderId="35" xfId="1" applyNumberFormat="1" applyFont="1" applyFill="1" applyBorder="1" applyAlignment="1">
      <alignment vertical="center"/>
    </xf>
    <xf numFmtId="176" fontId="1" fillId="2" borderId="23" xfId="1" applyNumberFormat="1" applyFont="1" applyFill="1" applyBorder="1" applyAlignment="1">
      <alignment vertical="center"/>
    </xf>
    <xf numFmtId="176" fontId="1" fillId="2" borderId="14" xfId="1" applyNumberFormat="1" applyFont="1" applyFill="1" applyBorder="1" applyAlignment="1">
      <alignment vertical="center"/>
    </xf>
    <xf numFmtId="176" fontId="1" fillId="2" borderId="13" xfId="1" applyNumberFormat="1" applyFont="1" applyFill="1" applyBorder="1" applyAlignment="1">
      <alignment vertical="center"/>
    </xf>
    <xf numFmtId="176" fontId="1" fillId="2" borderId="11" xfId="1" applyNumberFormat="1" applyFont="1" applyFill="1" applyBorder="1" applyAlignment="1">
      <alignment vertical="center"/>
    </xf>
    <xf numFmtId="176" fontId="1" fillId="2" borderId="15" xfId="1" applyNumberFormat="1" applyFont="1" applyFill="1" applyBorder="1" applyAlignment="1">
      <alignment vertical="center"/>
    </xf>
    <xf numFmtId="176" fontId="1" fillId="2" borderId="0" xfId="1" applyNumberFormat="1" applyFont="1" applyFill="1" applyBorder="1" applyAlignment="1">
      <alignment vertical="center"/>
    </xf>
    <xf numFmtId="176" fontId="1" fillId="2" borderId="44" xfId="1" applyNumberFormat="1" applyFont="1" applyFill="1" applyBorder="1" applyAlignment="1">
      <alignment vertical="center"/>
    </xf>
    <xf numFmtId="176" fontId="1" fillId="2" borderId="32" xfId="1" applyNumberFormat="1" applyFont="1" applyFill="1" applyBorder="1" applyAlignment="1">
      <alignment vertical="center"/>
    </xf>
    <xf numFmtId="176" fontId="1" fillId="2" borderId="36" xfId="1" applyNumberFormat="1" applyFont="1" applyFill="1" applyBorder="1" applyAlignment="1">
      <alignment vertical="center"/>
    </xf>
    <xf numFmtId="176" fontId="1" fillId="2" borderId="46" xfId="1" applyNumberFormat="1" applyFont="1" applyFill="1" applyBorder="1" applyAlignment="1">
      <alignment vertical="center"/>
    </xf>
    <xf numFmtId="176" fontId="1" fillId="2" borderId="25" xfId="1" applyNumberFormat="1" applyFont="1" applyFill="1" applyBorder="1" applyAlignment="1">
      <alignment vertical="center"/>
    </xf>
    <xf numFmtId="176" fontId="1" fillId="2" borderId="19" xfId="1" applyNumberFormat="1" applyFont="1" applyFill="1" applyBorder="1" applyAlignment="1">
      <alignment vertical="center"/>
    </xf>
    <xf numFmtId="176" fontId="1" fillId="2" borderId="17" xfId="1" applyNumberFormat="1" applyFont="1" applyFill="1" applyBorder="1" applyAlignment="1">
      <alignment vertical="center"/>
    </xf>
    <xf numFmtId="176" fontId="1" fillId="2" borderId="20" xfId="1" applyNumberFormat="1" applyFont="1" applyFill="1" applyBorder="1" applyAlignment="1">
      <alignment vertical="center"/>
    </xf>
    <xf numFmtId="176" fontId="1" fillId="2" borderId="21" xfId="1" applyNumberFormat="1" applyFont="1" applyFill="1" applyBorder="1" applyAlignment="1">
      <alignment vertical="center"/>
    </xf>
    <xf numFmtId="176" fontId="1" fillId="2" borderId="26" xfId="1" applyNumberFormat="1" applyFont="1" applyFill="1" applyBorder="1" applyAlignment="1">
      <alignment vertical="center"/>
    </xf>
    <xf numFmtId="176" fontId="1" fillId="2" borderId="39" xfId="1" applyNumberFormat="1" applyFont="1" applyFill="1" applyBorder="1" applyAlignment="1">
      <alignment vertical="center"/>
    </xf>
    <xf numFmtId="176" fontId="1" fillId="2" borderId="47" xfId="1" applyNumberFormat="1" applyFont="1" applyFill="1" applyBorder="1" applyAlignment="1">
      <alignment vertical="center"/>
    </xf>
    <xf numFmtId="176" fontId="1" fillId="2" borderId="24" xfId="1" applyNumberFormat="1" applyFont="1" applyFill="1" applyBorder="1" applyAlignment="1">
      <alignment horizontal="center" vertical="center"/>
    </xf>
    <xf numFmtId="176" fontId="1" fillId="2" borderId="25" xfId="1" applyNumberFormat="1" applyFont="1" applyFill="1" applyBorder="1" applyAlignment="1">
      <alignment horizontal="center" vertical="center"/>
    </xf>
    <xf numFmtId="176" fontId="1" fillId="2" borderId="23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vertical="center"/>
    </xf>
    <xf numFmtId="0" fontId="9" fillId="2" borderId="0" xfId="1" applyNumberFormat="1" applyFont="1" applyFill="1" applyBorder="1" applyAlignment="1">
      <alignment horizontal="right" vertical="center"/>
    </xf>
    <xf numFmtId="0" fontId="11" fillId="2" borderId="0" xfId="1" applyNumberFormat="1" applyFont="1" applyFill="1" applyBorder="1" applyAlignment="1">
      <alignment horizontal="center" vertical="center" wrapText="1"/>
    </xf>
    <xf numFmtId="176" fontId="12" fillId="2" borderId="0" xfId="1" applyNumberFormat="1" applyFont="1" applyFill="1" applyBorder="1" applyAlignment="1">
      <alignment vertical="center"/>
    </xf>
    <xf numFmtId="0" fontId="9" fillId="2" borderId="0" xfId="1" applyFont="1" applyFill="1" applyAlignment="1">
      <alignment horizontal="right" vertical="center"/>
    </xf>
    <xf numFmtId="0" fontId="10" fillId="2" borderId="0" xfId="0" applyFont="1" applyFill="1" applyBorder="1" applyAlignment="1">
      <alignment horizontal="right" vertical="top"/>
    </xf>
    <xf numFmtId="0" fontId="9" fillId="2" borderId="0" xfId="1" applyFont="1" applyFill="1" applyAlignment="1">
      <alignment horizontal="right" vertical="center"/>
    </xf>
    <xf numFmtId="176" fontId="1" fillId="2" borderId="31" xfId="1" applyNumberFormat="1" applyFont="1" applyFill="1" applyBorder="1" applyAlignment="1">
      <alignment horizontal="center" vertical="center"/>
    </xf>
    <xf numFmtId="176" fontId="1" fillId="2" borderId="36" xfId="1" applyNumberFormat="1" applyFont="1" applyFill="1" applyBorder="1" applyAlignment="1">
      <alignment horizontal="center" vertical="center"/>
    </xf>
    <xf numFmtId="0" fontId="9" fillId="2" borderId="1" xfId="1" applyNumberFormat="1" applyFont="1" applyFill="1" applyBorder="1" applyAlignment="1">
      <alignment horizontal="right" vertical="center"/>
    </xf>
    <xf numFmtId="176" fontId="1" fillId="2" borderId="16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  <xf numFmtId="176" fontId="1" fillId="2" borderId="45" xfId="1" applyNumberFormat="1" applyFont="1" applyFill="1" applyBorder="1" applyAlignment="1">
      <alignment horizontal="center" vertical="center"/>
    </xf>
    <xf numFmtId="176" fontId="1" fillId="2" borderId="39" xfId="1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right" vertical="top"/>
    </xf>
    <xf numFmtId="176" fontId="1" fillId="2" borderId="37" xfId="1" applyNumberFormat="1" applyFont="1" applyFill="1" applyBorder="1" applyAlignment="1">
      <alignment horizontal="center" vertical="center"/>
    </xf>
    <xf numFmtId="176" fontId="1" fillId="2" borderId="38" xfId="1" applyNumberFormat="1" applyFont="1" applyFill="1" applyBorder="1" applyAlignment="1">
      <alignment horizontal="center" vertical="center"/>
    </xf>
    <xf numFmtId="176" fontId="1" fillId="2" borderId="18" xfId="1" applyNumberFormat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1" fillId="2" borderId="12" xfId="1" applyNumberFormat="1" applyFont="1" applyFill="1" applyBorder="1" applyAlignment="1">
      <alignment horizontal="center" vertical="center" wrapText="1"/>
    </xf>
    <xf numFmtId="0" fontId="11" fillId="2" borderId="15" xfId="1" applyNumberFormat="1" applyFont="1" applyFill="1" applyBorder="1" applyAlignment="1">
      <alignment horizontal="center" vertical="center" wrapText="1"/>
    </xf>
    <xf numFmtId="0" fontId="11" fillId="2" borderId="21" xfId="1" applyNumberFormat="1" applyFont="1" applyFill="1" applyBorder="1" applyAlignment="1">
      <alignment horizontal="center" vertical="center" wrapText="1"/>
    </xf>
    <xf numFmtId="0" fontId="11" fillId="2" borderId="5" xfId="1" applyNumberFormat="1" applyFont="1" applyFill="1" applyBorder="1" applyAlignment="1">
      <alignment horizontal="center" vertical="center" wrapText="1"/>
    </xf>
    <xf numFmtId="0" fontId="11" fillId="2" borderId="13" xfId="1" applyNumberFormat="1" applyFont="1" applyFill="1" applyBorder="1" applyAlignment="1">
      <alignment horizontal="center" vertical="center" wrapText="1"/>
    </xf>
    <xf numFmtId="0" fontId="11" fillId="2" borderId="17" xfId="1" applyNumberFormat="1" applyFont="1" applyFill="1" applyBorder="1" applyAlignment="1">
      <alignment horizontal="center" vertical="center" wrapText="1"/>
    </xf>
    <xf numFmtId="0" fontId="11" fillId="2" borderId="43" xfId="1" applyNumberFormat="1" applyFont="1" applyFill="1" applyBorder="1" applyAlignment="1">
      <alignment horizontal="center" vertical="center" wrapText="1"/>
    </xf>
    <xf numFmtId="0" fontId="11" fillId="2" borderId="44" xfId="1" applyNumberFormat="1" applyFont="1" applyFill="1" applyBorder="1" applyAlignment="1">
      <alignment horizontal="center" vertical="center" wrapText="1"/>
    </xf>
    <xf numFmtId="0" fontId="11" fillId="2" borderId="26" xfId="1" applyNumberFormat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shrinkToFit="1"/>
    </xf>
    <xf numFmtId="0" fontId="1" fillId="2" borderId="4" xfId="1" applyFont="1" applyFill="1" applyBorder="1" applyAlignment="1">
      <alignment horizontal="center" vertical="center" shrinkToFit="1"/>
    </xf>
    <xf numFmtId="0" fontId="1" fillId="2" borderId="3" xfId="1" applyFont="1" applyFill="1" applyBorder="1" applyAlignment="1">
      <alignment horizontal="center" vertical="center" shrinkToFit="1"/>
    </xf>
    <xf numFmtId="0" fontId="1" fillId="2" borderId="10" xfId="1" applyFont="1" applyFill="1" applyBorder="1" applyAlignment="1">
      <alignment horizontal="center" vertical="center" shrinkToFit="1"/>
    </xf>
    <xf numFmtId="0" fontId="1" fillId="2" borderId="0" xfId="1" applyFont="1" applyFill="1" applyBorder="1" applyAlignment="1">
      <alignment horizontal="center" vertical="center" shrinkToFit="1"/>
    </xf>
    <xf numFmtId="0" fontId="1" fillId="2" borderId="11" xfId="1" applyFont="1" applyFill="1" applyBorder="1" applyAlignment="1">
      <alignment horizontal="center" vertical="center" shrinkToFit="1"/>
    </xf>
    <xf numFmtId="0" fontId="1" fillId="2" borderId="16" xfId="1" applyFont="1" applyFill="1" applyBorder="1" applyAlignment="1">
      <alignment horizontal="center" vertical="center" shrinkToFit="1"/>
    </xf>
    <xf numFmtId="0" fontId="1" fillId="2" borderId="1" xfId="1" applyFont="1" applyFill="1" applyBorder="1" applyAlignment="1">
      <alignment horizontal="center" vertical="center" shrinkToFit="1"/>
    </xf>
    <xf numFmtId="0" fontId="1" fillId="2" borderId="18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E28"/>
  <sheetViews>
    <sheetView tabSelected="1" zoomScale="85" zoomScaleNormal="85" zoomScaleSheetLayoutView="70" workbookViewId="0"/>
  </sheetViews>
  <sheetFormatPr defaultRowHeight="18.75" x14ac:dyDescent="0.4"/>
  <cols>
    <col min="1" max="1" width="5.25" style="14" customWidth="1"/>
    <col min="2" max="2" width="8" style="14" customWidth="1"/>
    <col min="3" max="3" width="8.75" style="14" customWidth="1"/>
    <col min="4" max="9" width="6.125" style="14" customWidth="1"/>
    <col min="10" max="18" width="4.625" style="14" customWidth="1"/>
    <col min="19" max="31" width="9" style="18"/>
    <col min="32" max="16384" width="9" style="14"/>
  </cols>
  <sheetData>
    <row r="1" spans="1:21" ht="9" customHeight="1" x14ac:dyDescent="0.2">
      <c r="A1" s="16"/>
      <c r="B1" s="16"/>
      <c r="C1" s="16"/>
      <c r="D1" s="16"/>
      <c r="E1" s="16"/>
      <c r="F1" s="16"/>
      <c r="G1" s="16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21" ht="23.25" customHeight="1" x14ac:dyDescent="0.15">
      <c r="A2" s="12" t="s">
        <v>34</v>
      </c>
      <c r="B2" s="9"/>
      <c r="C2" s="9"/>
      <c r="D2" s="9"/>
      <c r="E2" s="9"/>
      <c r="F2" s="9"/>
      <c r="G2" s="9"/>
      <c r="H2" s="1"/>
      <c r="I2" s="1"/>
      <c r="J2" s="1"/>
      <c r="K2" s="1"/>
      <c r="L2" s="1"/>
      <c r="M2" s="1"/>
      <c r="N2" s="60"/>
      <c r="O2" s="60"/>
      <c r="P2" s="60"/>
      <c r="Q2" s="60"/>
      <c r="R2" s="58"/>
    </row>
    <row r="3" spans="1:21" ht="12" customHeight="1" x14ac:dyDescent="0.15">
      <c r="A3" s="1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63" t="s">
        <v>36</v>
      </c>
      <c r="N3" s="63"/>
      <c r="O3" s="63"/>
      <c r="P3" s="63"/>
      <c r="Q3" s="63"/>
      <c r="R3" s="55"/>
    </row>
    <row r="4" spans="1:21" ht="12" customHeight="1" x14ac:dyDescent="0.15">
      <c r="A4" s="83" t="s">
        <v>32</v>
      </c>
      <c r="B4" s="84"/>
      <c r="C4" s="84"/>
      <c r="D4" s="85"/>
      <c r="E4" s="13" t="s">
        <v>8</v>
      </c>
      <c r="F4" s="3" t="s">
        <v>9</v>
      </c>
      <c r="G4" s="3" t="s">
        <v>10</v>
      </c>
      <c r="H4" s="3" t="s">
        <v>11</v>
      </c>
      <c r="I4" s="4"/>
      <c r="J4" s="74" t="s">
        <v>24</v>
      </c>
      <c r="K4" s="77" t="s">
        <v>25</v>
      </c>
      <c r="L4" s="77" t="s">
        <v>26</v>
      </c>
      <c r="M4" s="77" t="s">
        <v>27</v>
      </c>
      <c r="N4" s="77" t="s">
        <v>28</v>
      </c>
      <c r="O4" s="77" t="s">
        <v>29</v>
      </c>
      <c r="P4" s="77" t="s">
        <v>30</v>
      </c>
      <c r="Q4" s="80" t="s">
        <v>31</v>
      </c>
      <c r="R4" s="56"/>
    </row>
    <row r="5" spans="1:21" ht="12" customHeight="1" x14ac:dyDescent="0.4">
      <c r="A5" s="86"/>
      <c r="B5" s="87"/>
      <c r="C5" s="87"/>
      <c r="D5" s="88"/>
      <c r="E5" s="10"/>
      <c r="F5" s="5" t="s">
        <v>12</v>
      </c>
      <c r="G5" s="5"/>
      <c r="H5" s="5"/>
      <c r="I5" s="6" t="s">
        <v>13</v>
      </c>
      <c r="J5" s="75"/>
      <c r="K5" s="78"/>
      <c r="L5" s="78"/>
      <c r="M5" s="78"/>
      <c r="N5" s="78"/>
      <c r="O5" s="78"/>
      <c r="P5" s="78"/>
      <c r="Q5" s="81"/>
      <c r="R5" s="56"/>
    </row>
    <row r="6" spans="1:21" ht="12" customHeight="1" x14ac:dyDescent="0.4">
      <c r="A6" s="89"/>
      <c r="B6" s="90"/>
      <c r="C6" s="90"/>
      <c r="D6" s="91"/>
      <c r="E6" s="11" t="s">
        <v>14</v>
      </c>
      <c r="F6" s="7" t="s">
        <v>15</v>
      </c>
      <c r="G6" s="7" t="s">
        <v>16</v>
      </c>
      <c r="H6" s="7" t="s">
        <v>17</v>
      </c>
      <c r="I6" s="8"/>
      <c r="J6" s="76"/>
      <c r="K6" s="79"/>
      <c r="L6" s="79"/>
      <c r="M6" s="79"/>
      <c r="N6" s="79"/>
      <c r="O6" s="79"/>
      <c r="P6" s="79"/>
      <c r="Q6" s="82"/>
      <c r="R6" s="56"/>
      <c r="S6" s="20"/>
    </row>
    <row r="7" spans="1:21" ht="19.5" customHeight="1" x14ac:dyDescent="0.4">
      <c r="A7" s="72" t="s">
        <v>18</v>
      </c>
      <c r="B7" s="73"/>
      <c r="C7" s="73"/>
      <c r="D7" s="21">
        <f>D17+D27</f>
        <v>154</v>
      </c>
      <c r="E7" s="22">
        <f>E17+E27</f>
        <v>36</v>
      </c>
      <c r="F7" s="22">
        <f>F17+F27</f>
        <v>39</v>
      </c>
      <c r="G7" s="22">
        <f t="shared" ref="G7:H7" si="0">G17+G27</f>
        <v>21</v>
      </c>
      <c r="H7" s="22">
        <f t="shared" si="0"/>
        <v>39</v>
      </c>
      <c r="I7" s="22">
        <f>I17+I27</f>
        <v>19</v>
      </c>
      <c r="J7" s="25">
        <f>J17+J27</f>
        <v>6</v>
      </c>
      <c r="K7" s="23">
        <f>K17+K27</f>
        <v>26</v>
      </c>
      <c r="L7" s="23">
        <f t="shared" ref="L7:P7" si="1">L17+L27</f>
        <v>24</v>
      </c>
      <c r="M7" s="23">
        <f t="shared" si="1"/>
        <v>33</v>
      </c>
      <c r="N7" s="23">
        <f t="shared" si="1"/>
        <v>41</v>
      </c>
      <c r="O7" s="23">
        <f t="shared" si="1"/>
        <v>22</v>
      </c>
      <c r="P7" s="23">
        <f t="shared" si="1"/>
        <v>2</v>
      </c>
      <c r="Q7" s="24">
        <v>0</v>
      </c>
      <c r="R7" s="38"/>
      <c r="U7" s="19"/>
    </row>
    <row r="8" spans="1:21" ht="12" customHeight="1" x14ac:dyDescent="0.4">
      <c r="A8" s="51"/>
      <c r="B8" s="66" t="s">
        <v>1</v>
      </c>
      <c r="C8" s="67"/>
      <c r="D8" s="33">
        <v>21</v>
      </c>
      <c r="E8" s="34">
        <v>4</v>
      </c>
      <c r="F8" s="35">
        <v>7</v>
      </c>
      <c r="G8" s="35">
        <v>4</v>
      </c>
      <c r="H8" s="35">
        <v>4</v>
      </c>
      <c r="I8" s="36">
        <v>2</v>
      </c>
      <c r="J8" s="37">
        <v>0</v>
      </c>
      <c r="K8" s="35">
        <v>2</v>
      </c>
      <c r="L8" s="35">
        <v>3</v>
      </c>
      <c r="M8" s="35">
        <v>6</v>
      </c>
      <c r="N8" s="35">
        <v>6</v>
      </c>
      <c r="O8" s="35">
        <v>4</v>
      </c>
      <c r="P8" s="38">
        <v>0</v>
      </c>
      <c r="Q8" s="39">
        <v>0</v>
      </c>
      <c r="R8" s="38"/>
      <c r="U8" s="19"/>
    </row>
    <row r="9" spans="1:21" ht="12" customHeight="1" x14ac:dyDescent="0.4">
      <c r="A9" s="51"/>
      <c r="B9" s="61" t="s">
        <v>2</v>
      </c>
      <c r="C9" s="62"/>
      <c r="D9" s="40">
        <v>19</v>
      </c>
      <c r="E9" s="30">
        <v>5</v>
      </c>
      <c r="F9" s="31">
        <v>5</v>
      </c>
      <c r="G9" s="31">
        <v>2</v>
      </c>
      <c r="H9" s="31">
        <v>4</v>
      </c>
      <c r="I9" s="41">
        <v>3</v>
      </c>
      <c r="J9" s="32">
        <v>0</v>
      </c>
      <c r="K9" s="31">
        <v>0</v>
      </c>
      <c r="L9" s="31">
        <v>2</v>
      </c>
      <c r="M9" s="31">
        <v>7</v>
      </c>
      <c r="N9" s="31">
        <v>5</v>
      </c>
      <c r="O9" s="31">
        <v>4</v>
      </c>
      <c r="P9" s="41">
        <v>1</v>
      </c>
      <c r="Q9" s="42">
        <v>0</v>
      </c>
      <c r="R9" s="38"/>
      <c r="U9" s="19"/>
    </row>
    <row r="10" spans="1:21" ht="12" customHeight="1" x14ac:dyDescent="0.4">
      <c r="A10" s="51" t="s">
        <v>19</v>
      </c>
      <c r="B10" s="61" t="s">
        <v>3</v>
      </c>
      <c r="C10" s="62"/>
      <c r="D10" s="40">
        <v>19</v>
      </c>
      <c r="E10" s="30">
        <v>4</v>
      </c>
      <c r="F10" s="31">
        <v>4</v>
      </c>
      <c r="G10" s="31">
        <v>3</v>
      </c>
      <c r="H10" s="31">
        <v>7</v>
      </c>
      <c r="I10" s="41">
        <v>1</v>
      </c>
      <c r="J10" s="32">
        <v>0</v>
      </c>
      <c r="K10" s="31">
        <v>2</v>
      </c>
      <c r="L10" s="31">
        <v>2</v>
      </c>
      <c r="M10" s="31">
        <v>6</v>
      </c>
      <c r="N10" s="31">
        <v>6</v>
      </c>
      <c r="O10" s="31">
        <v>3</v>
      </c>
      <c r="P10" s="41">
        <v>0</v>
      </c>
      <c r="Q10" s="42">
        <v>0</v>
      </c>
      <c r="R10" s="38"/>
      <c r="U10" s="19"/>
    </row>
    <row r="11" spans="1:21" ht="12" customHeight="1" x14ac:dyDescent="0.4">
      <c r="A11" s="51"/>
      <c r="B11" s="61" t="s">
        <v>4</v>
      </c>
      <c r="C11" s="62"/>
      <c r="D11" s="40">
        <v>5</v>
      </c>
      <c r="E11" s="30">
        <v>2</v>
      </c>
      <c r="F11" s="31">
        <v>1</v>
      </c>
      <c r="G11" s="31">
        <v>0</v>
      </c>
      <c r="H11" s="31">
        <v>1</v>
      </c>
      <c r="I11" s="41">
        <v>1</v>
      </c>
      <c r="J11" s="32">
        <v>0</v>
      </c>
      <c r="K11" s="31">
        <v>1</v>
      </c>
      <c r="L11" s="31">
        <v>1</v>
      </c>
      <c r="M11" s="31">
        <v>2</v>
      </c>
      <c r="N11" s="31">
        <v>0</v>
      </c>
      <c r="O11" s="31">
        <v>1</v>
      </c>
      <c r="P11" s="41">
        <v>0</v>
      </c>
      <c r="Q11" s="42">
        <v>0</v>
      </c>
      <c r="R11" s="38"/>
      <c r="U11" s="19"/>
    </row>
    <row r="12" spans="1:21" ht="12" customHeight="1" x14ac:dyDescent="0.4">
      <c r="A12" s="51"/>
      <c r="B12" s="61" t="s">
        <v>5</v>
      </c>
      <c r="C12" s="62"/>
      <c r="D12" s="40">
        <v>1</v>
      </c>
      <c r="E12" s="30">
        <v>0</v>
      </c>
      <c r="F12" s="31">
        <v>1</v>
      </c>
      <c r="G12" s="31">
        <v>0</v>
      </c>
      <c r="H12" s="31">
        <v>0</v>
      </c>
      <c r="I12" s="41">
        <v>0</v>
      </c>
      <c r="J12" s="32">
        <v>0</v>
      </c>
      <c r="K12" s="31">
        <v>0</v>
      </c>
      <c r="L12" s="31">
        <v>0</v>
      </c>
      <c r="M12" s="31">
        <v>1</v>
      </c>
      <c r="N12" s="31">
        <v>0</v>
      </c>
      <c r="O12" s="31">
        <v>0</v>
      </c>
      <c r="P12" s="41">
        <v>0</v>
      </c>
      <c r="Q12" s="42">
        <v>0</v>
      </c>
      <c r="R12" s="38"/>
      <c r="U12" s="19"/>
    </row>
    <row r="13" spans="1:21" ht="12" customHeight="1" x14ac:dyDescent="0.4">
      <c r="A13" s="51"/>
      <c r="B13" s="61" t="s">
        <v>6</v>
      </c>
      <c r="C13" s="62"/>
      <c r="D13" s="40">
        <v>4</v>
      </c>
      <c r="E13" s="30">
        <v>1</v>
      </c>
      <c r="F13" s="31">
        <v>0</v>
      </c>
      <c r="G13" s="31">
        <v>0</v>
      </c>
      <c r="H13" s="31">
        <v>2</v>
      </c>
      <c r="I13" s="41">
        <v>1</v>
      </c>
      <c r="J13" s="32">
        <v>0</v>
      </c>
      <c r="K13" s="31">
        <v>0</v>
      </c>
      <c r="L13" s="31">
        <v>0</v>
      </c>
      <c r="M13" s="31">
        <v>0</v>
      </c>
      <c r="N13" s="31">
        <v>3</v>
      </c>
      <c r="O13" s="31">
        <v>1</v>
      </c>
      <c r="P13" s="41">
        <v>0</v>
      </c>
      <c r="Q13" s="42">
        <v>0</v>
      </c>
      <c r="R13" s="38"/>
      <c r="S13" s="19"/>
      <c r="U13" s="19"/>
    </row>
    <row r="14" spans="1:21" ht="12" customHeight="1" x14ac:dyDescent="0.4">
      <c r="A14" s="51" t="s">
        <v>20</v>
      </c>
      <c r="B14" s="61" t="s">
        <v>7</v>
      </c>
      <c r="C14" s="62"/>
      <c r="D14" s="40">
        <v>4</v>
      </c>
      <c r="E14" s="30">
        <v>2</v>
      </c>
      <c r="F14" s="31">
        <v>2</v>
      </c>
      <c r="G14" s="31">
        <v>0</v>
      </c>
      <c r="H14" s="31">
        <v>0</v>
      </c>
      <c r="I14" s="41">
        <v>0</v>
      </c>
      <c r="J14" s="32">
        <v>0</v>
      </c>
      <c r="K14" s="31">
        <v>1</v>
      </c>
      <c r="L14" s="31">
        <v>1</v>
      </c>
      <c r="M14" s="31">
        <v>2</v>
      </c>
      <c r="N14" s="31">
        <v>0</v>
      </c>
      <c r="O14" s="31">
        <v>0</v>
      </c>
      <c r="P14" s="41">
        <v>0</v>
      </c>
      <c r="Q14" s="42">
        <v>0</v>
      </c>
      <c r="R14" s="38"/>
      <c r="U14" s="19"/>
    </row>
    <row r="15" spans="1:21" ht="12" customHeight="1" x14ac:dyDescent="0.4">
      <c r="A15" s="51"/>
      <c r="B15" s="61" t="s">
        <v>21</v>
      </c>
      <c r="C15" s="62"/>
      <c r="D15" s="40">
        <v>1</v>
      </c>
      <c r="E15" s="30">
        <v>0</v>
      </c>
      <c r="F15" s="31">
        <v>0</v>
      </c>
      <c r="G15" s="31">
        <v>0</v>
      </c>
      <c r="H15" s="31">
        <v>0</v>
      </c>
      <c r="I15" s="41">
        <v>1</v>
      </c>
      <c r="J15" s="32">
        <v>0</v>
      </c>
      <c r="K15" s="31">
        <v>0</v>
      </c>
      <c r="L15" s="31">
        <v>0</v>
      </c>
      <c r="M15" s="31">
        <v>0</v>
      </c>
      <c r="N15" s="31">
        <v>1</v>
      </c>
      <c r="O15" s="31">
        <v>0</v>
      </c>
      <c r="P15" s="41">
        <v>0</v>
      </c>
      <c r="Q15" s="42">
        <v>0</v>
      </c>
      <c r="R15" s="38"/>
      <c r="U15" s="19"/>
    </row>
    <row r="16" spans="1:21" ht="12" customHeight="1" x14ac:dyDescent="0.4">
      <c r="A16" s="51"/>
      <c r="B16" s="69" t="s">
        <v>35</v>
      </c>
      <c r="C16" s="70"/>
      <c r="D16" s="43">
        <v>1</v>
      </c>
      <c r="E16" s="44">
        <v>0</v>
      </c>
      <c r="F16" s="45">
        <v>0</v>
      </c>
      <c r="G16" s="45">
        <v>1</v>
      </c>
      <c r="H16" s="45">
        <v>0</v>
      </c>
      <c r="I16" s="54">
        <v>0</v>
      </c>
      <c r="J16" s="47">
        <v>0</v>
      </c>
      <c r="K16" s="45">
        <v>0</v>
      </c>
      <c r="L16" s="45">
        <v>0</v>
      </c>
      <c r="M16" s="45">
        <v>0</v>
      </c>
      <c r="N16" s="45">
        <v>1</v>
      </c>
      <c r="O16" s="45">
        <v>0</v>
      </c>
      <c r="P16" s="54">
        <v>0</v>
      </c>
      <c r="Q16" s="48">
        <v>0</v>
      </c>
      <c r="R16" s="38"/>
      <c r="U16" s="19"/>
    </row>
    <row r="17" spans="1:21" ht="12" customHeight="1" x14ac:dyDescent="0.4">
      <c r="A17" s="52"/>
      <c r="B17" s="64" t="s">
        <v>0</v>
      </c>
      <c r="C17" s="65"/>
      <c r="D17" s="43">
        <f t="shared" ref="D17:I17" si="2">SUM(D8:D16)</f>
        <v>75</v>
      </c>
      <c r="E17" s="44">
        <f t="shared" si="2"/>
        <v>18</v>
      </c>
      <c r="F17" s="45">
        <f t="shared" si="2"/>
        <v>20</v>
      </c>
      <c r="G17" s="45">
        <f>SUM(G8:G16)</f>
        <v>10</v>
      </c>
      <c r="H17" s="45">
        <f t="shared" si="2"/>
        <v>18</v>
      </c>
      <c r="I17" s="46">
        <f t="shared" si="2"/>
        <v>9</v>
      </c>
      <c r="J17" s="47">
        <f>SUM(J8:J15)</f>
        <v>0</v>
      </c>
      <c r="K17" s="45">
        <f>SUM(K8:K15)</f>
        <v>6</v>
      </c>
      <c r="L17" s="45">
        <f t="shared" ref="L17:P17" si="3">SUM(L8:L15)</f>
        <v>9</v>
      </c>
      <c r="M17" s="45">
        <f t="shared" si="3"/>
        <v>24</v>
      </c>
      <c r="N17" s="45">
        <f>SUM(N8:N16)</f>
        <v>22</v>
      </c>
      <c r="O17" s="45">
        <f t="shared" si="3"/>
        <v>13</v>
      </c>
      <c r="P17" s="45">
        <f t="shared" si="3"/>
        <v>1</v>
      </c>
      <c r="Q17" s="48">
        <f>SUM(Q8:Q15)</f>
        <v>0</v>
      </c>
      <c r="R17" s="38"/>
      <c r="U17" s="19"/>
    </row>
    <row r="18" spans="1:21" ht="12" customHeight="1" x14ac:dyDescent="0.4">
      <c r="A18" s="53"/>
      <c r="B18" s="66" t="s">
        <v>1</v>
      </c>
      <c r="C18" s="67"/>
      <c r="D18" s="26">
        <v>25</v>
      </c>
      <c r="E18" s="27">
        <v>2</v>
      </c>
      <c r="F18" s="28">
        <v>10</v>
      </c>
      <c r="G18" s="28">
        <v>2</v>
      </c>
      <c r="H18" s="28">
        <v>5</v>
      </c>
      <c r="I18" s="49">
        <v>6</v>
      </c>
      <c r="J18" s="29">
        <v>0</v>
      </c>
      <c r="K18" s="28">
        <v>7</v>
      </c>
      <c r="L18" s="28">
        <v>6</v>
      </c>
      <c r="M18" s="28">
        <v>2</v>
      </c>
      <c r="N18" s="28">
        <v>6</v>
      </c>
      <c r="O18" s="28">
        <v>3</v>
      </c>
      <c r="P18" s="49">
        <v>1</v>
      </c>
      <c r="Q18" s="50">
        <v>0</v>
      </c>
      <c r="R18" s="38"/>
      <c r="U18" s="19"/>
    </row>
    <row r="19" spans="1:21" ht="12" customHeight="1" x14ac:dyDescent="0.4">
      <c r="A19" s="51"/>
      <c r="B19" s="61" t="s">
        <v>2</v>
      </c>
      <c r="C19" s="62"/>
      <c r="D19" s="40">
        <v>31</v>
      </c>
      <c r="E19" s="30">
        <v>10</v>
      </c>
      <c r="F19" s="31">
        <v>5</v>
      </c>
      <c r="G19" s="31">
        <v>4</v>
      </c>
      <c r="H19" s="31">
        <v>8</v>
      </c>
      <c r="I19" s="41">
        <v>4</v>
      </c>
      <c r="J19" s="32">
        <v>4</v>
      </c>
      <c r="K19" s="31">
        <v>9</v>
      </c>
      <c r="L19" s="31">
        <v>5</v>
      </c>
      <c r="M19" s="31">
        <v>4</v>
      </c>
      <c r="N19" s="31">
        <v>4</v>
      </c>
      <c r="O19" s="31">
        <v>5</v>
      </c>
      <c r="P19" s="41">
        <v>0</v>
      </c>
      <c r="Q19" s="42">
        <v>0</v>
      </c>
      <c r="R19" s="38"/>
      <c r="U19" s="19"/>
    </row>
    <row r="20" spans="1:21" ht="12" customHeight="1" x14ac:dyDescent="0.4">
      <c r="A20" s="51" t="s">
        <v>22</v>
      </c>
      <c r="B20" s="61" t="s">
        <v>3</v>
      </c>
      <c r="C20" s="62"/>
      <c r="D20" s="40">
        <v>23</v>
      </c>
      <c r="E20" s="30">
        <v>6</v>
      </c>
      <c r="F20" s="31">
        <v>4</v>
      </c>
      <c r="G20" s="31">
        <v>5</v>
      </c>
      <c r="H20" s="31">
        <v>8</v>
      </c>
      <c r="I20" s="41">
        <v>0</v>
      </c>
      <c r="J20" s="32">
        <v>2</v>
      </c>
      <c r="K20" s="31">
        <v>4</v>
      </c>
      <c r="L20" s="31">
        <v>4</v>
      </c>
      <c r="M20" s="31">
        <v>3</v>
      </c>
      <c r="N20" s="31">
        <v>9</v>
      </c>
      <c r="O20" s="31">
        <v>1</v>
      </c>
      <c r="P20" s="41">
        <v>0</v>
      </c>
      <c r="Q20" s="42">
        <v>0</v>
      </c>
      <c r="R20" s="38"/>
      <c r="U20" s="19"/>
    </row>
    <row r="21" spans="1:21" ht="12" customHeight="1" x14ac:dyDescent="0.4">
      <c r="A21" s="51"/>
      <c r="B21" s="61" t="s">
        <v>4</v>
      </c>
      <c r="C21" s="62"/>
      <c r="D21" s="40">
        <v>0</v>
      </c>
      <c r="E21" s="30">
        <v>0</v>
      </c>
      <c r="F21" s="31">
        <v>0</v>
      </c>
      <c r="G21" s="31">
        <v>0</v>
      </c>
      <c r="H21" s="31">
        <v>0</v>
      </c>
      <c r="I21" s="41">
        <v>0</v>
      </c>
      <c r="J21" s="32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41">
        <v>0</v>
      </c>
      <c r="Q21" s="42">
        <v>0</v>
      </c>
      <c r="R21" s="38"/>
      <c r="U21" s="19"/>
    </row>
    <row r="22" spans="1:21" ht="12" customHeight="1" x14ac:dyDescent="0.4">
      <c r="A22" s="51"/>
      <c r="B22" s="61" t="s">
        <v>5</v>
      </c>
      <c r="C22" s="62"/>
      <c r="D22" s="40">
        <v>0</v>
      </c>
      <c r="E22" s="30">
        <v>0</v>
      </c>
      <c r="F22" s="31">
        <v>0</v>
      </c>
      <c r="G22" s="31">
        <v>0</v>
      </c>
      <c r="H22" s="31">
        <v>0</v>
      </c>
      <c r="I22" s="41">
        <v>0</v>
      </c>
      <c r="J22" s="32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41">
        <v>0</v>
      </c>
      <c r="Q22" s="42">
        <v>0</v>
      </c>
      <c r="R22" s="38"/>
      <c r="U22" s="19"/>
    </row>
    <row r="23" spans="1:21" ht="12" customHeight="1" x14ac:dyDescent="0.4">
      <c r="A23" s="51"/>
      <c r="B23" s="61" t="s">
        <v>6</v>
      </c>
      <c r="C23" s="62"/>
      <c r="D23" s="40">
        <v>0</v>
      </c>
      <c r="E23" s="30">
        <v>0</v>
      </c>
      <c r="F23" s="31">
        <v>0</v>
      </c>
      <c r="G23" s="31">
        <v>0</v>
      </c>
      <c r="H23" s="31">
        <v>0</v>
      </c>
      <c r="I23" s="41">
        <v>0</v>
      </c>
      <c r="J23" s="32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41">
        <v>0</v>
      </c>
      <c r="Q23" s="42">
        <v>0</v>
      </c>
      <c r="R23" s="38"/>
      <c r="U23" s="19"/>
    </row>
    <row r="24" spans="1:21" ht="12" customHeight="1" x14ac:dyDescent="0.4">
      <c r="A24" s="51" t="s">
        <v>23</v>
      </c>
      <c r="B24" s="61" t="s">
        <v>7</v>
      </c>
      <c r="C24" s="62"/>
      <c r="D24" s="40">
        <v>0</v>
      </c>
      <c r="E24" s="30">
        <v>0</v>
      </c>
      <c r="F24" s="31">
        <v>0</v>
      </c>
      <c r="G24" s="31">
        <v>0</v>
      </c>
      <c r="H24" s="31">
        <v>0</v>
      </c>
      <c r="I24" s="41">
        <v>0</v>
      </c>
      <c r="J24" s="32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41">
        <v>0</v>
      </c>
      <c r="Q24" s="42">
        <v>0</v>
      </c>
      <c r="R24" s="38"/>
      <c r="U24" s="19"/>
    </row>
    <row r="25" spans="1:21" ht="12" customHeight="1" x14ac:dyDescent="0.4">
      <c r="A25" s="51"/>
      <c r="B25" s="61" t="s">
        <v>21</v>
      </c>
      <c r="C25" s="62"/>
      <c r="D25" s="40">
        <v>0</v>
      </c>
      <c r="E25" s="30">
        <v>0</v>
      </c>
      <c r="F25" s="31">
        <v>0</v>
      </c>
      <c r="G25" s="31">
        <v>0</v>
      </c>
      <c r="H25" s="31">
        <v>0</v>
      </c>
      <c r="I25" s="41">
        <v>0</v>
      </c>
      <c r="J25" s="32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41">
        <v>0</v>
      </c>
      <c r="Q25" s="42">
        <v>0</v>
      </c>
      <c r="R25" s="57"/>
      <c r="U25" s="19"/>
    </row>
    <row r="26" spans="1:21" ht="12" customHeight="1" x14ac:dyDescent="0.4">
      <c r="A26" s="51"/>
      <c r="B26" s="64" t="s">
        <v>35</v>
      </c>
      <c r="C26" s="71"/>
      <c r="D26" s="43">
        <v>0</v>
      </c>
      <c r="E26" s="44">
        <v>0</v>
      </c>
      <c r="F26" s="45">
        <v>0</v>
      </c>
      <c r="G26" s="45">
        <v>0</v>
      </c>
      <c r="H26" s="45">
        <v>0</v>
      </c>
      <c r="I26" s="54">
        <v>0</v>
      </c>
      <c r="J26" s="47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54">
        <v>0</v>
      </c>
      <c r="Q26" s="48">
        <v>0</v>
      </c>
      <c r="R26" s="38"/>
      <c r="U26" s="19"/>
    </row>
    <row r="27" spans="1:21" ht="12" customHeight="1" x14ac:dyDescent="0.4">
      <c r="A27" s="52"/>
      <c r="B27" s="64" t="s">
        <v>0</v>
      </c>
      <c r="C27" s="65"/>
      <c r="D27" s="43">
        <f t="shared" ref="D27:Q27" si="4">SUM(D18:D26)</f>
        <v>79</v>
      </c>
      <c r="E27" s="44">
        <f t="shared" si="4"/>
        <v>18</v>
      </c>
      <c r="F27" s="45">
        <f t="shared" si="4"/>
        <v>19</v>
      </c>
      <c r="G27" s="45">
        <f t="shared" si="4"/>
        <v>11</v>
      </c>
      <c r="H27" s="45">
        <f t="shared" si="4"/>
        <v>21</v>
      </c>
      <c r="I27" s="48">
        <f t="shared" si="4"/>
        <v>10</v>
      </c>
      <c r="J27" s="47">
        <f t="shared" si="4"/>
        <v>6</v>
      </c>
      <c r="K27" s="45">
        <f t="shared" si="4"/>
        <v>20</v>
      </c>
      <c r="L27" s="45">
        <f t="shared" si="4"/>
        <v>15</v>
      </c>
      <c r="M27" s="45">
        <f t="shared" si="4"/>
        <v>9</v>
      </c>
      <c r="N27" s="45">
        <f t="shared" si="4"/>
        <v>19</v>
      </c>
      <c r="O27" s="45">
        <f t="shared" si="4"/>
        <v>9</v>
      </c>
      <c r="P27" s="45">
        <f t="shared" si="4"/>
        <v>1</v>
      </c>
      <c r="Q27" s="48">
        <f t="shared" si="4"/>
        <v>0</v>
      </c>
      <c r="R27" s="38"/>
      <c r="U27" s="19"/>
    </row>
    <row r="28" spans="1:21" ht="19.5" customHeight="1" x14ac:dyDescent="0.4">
      <c r="E28" s="17"/>
      <c r="F28" s="17"/>
      <c r="G28" s="17"/>
      <c r="H28" s="17"/>
      <c r="I28" s="17"/>
      <c r="J28" s="68" t="s">
        <v>33</v>
      </c>
      <c r="K28" s="68"/>
      <c r="L28" s="68"/>
      <c r="M28" s="68"/>
      <c r="N28" s="68"/>
      <c r="O28" s="68"/>
      <c r="P28" s="68"/>
      <c r="Q28" s="68"/>
      <c r="R28" s="59"/>
    </row>
  </sheetData>
  <mergeCells count="33">
    <mergeCell ref="A4:D6"/>
    <mergeCell ref="J4:J6"/>
    <mergeCell ref="K4:K6"/>
    <mergeCell ref="L4:L6"/>
    <mergeCell ref="M4:M6"/>
    <mergeCell ref="N4:N6"/>
    <mergeCell ref="O4:O6"/>
    <mergeCell ref="P4:P6"/>
    <mergeCell ref="Q4:Q6"/>
    <mergeCell ref="A7:C7"/>
    <mergeCell ref="B8:C8"/>
    <mergeCell ref="B9:C9"/>
    <mergeCell ref="B10:C10"/>
    <mergeCell ref="B11:C11"/>
    <mergeCell ref="B12:C12"/>
    <mergeCell ref="B13:C13"/>
    <mergeCell ref="B19:C19"/>
    <mergeCell ref="B20:C20"/>
    <mergeCell ref="B14:C14"/>
    <mergeCell ref="B16:C16"/>
    <mergeCell ref="B26:C26"/>
    <mergeCell ref="J28:Q28"/>
    <mergeCell ref="N2:Q2"/>
    <mergeCell ref="B21:C21"/>
    <mergeCell ref="M3:Q3"/>
    <mergeCell ref="B22:C22"/>
    <mergeCell ref="B23:C23"/>
    <mergeCell ref="B24:C24"/>
    <mergeCell ref="B15:C15"/>
    <mergeCell ref="B25:C25"/>
    <mergeCell ref="B27:C27"/>
    <mergeCell ref="B17:C17"/>
    <mergeCell ref="B18:C18"/>
  </mergeCells>
  <phoneticPr fontId="6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&amp;C&amp;"HGPｺﾞｼｯｸE,標準"&amp;14 57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R6-25</vt:lpstr>
      <vt:lpstr>'R6-25'!Print_Area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2025-01-14T04:55:21Z</cp:lastPrinted>
  <dcterms:created xsi:type="dcterms:W3CDTF">2020-11-13T00:29:02Z</dcterms:created>
  <dcterms:modified xsi:type="dcterms:W3CDTF">2025-03-27T08:49:06Z</dcterms:modified>
</cp:coreProperties>
</file>