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uknt229om\医務係\00要綱・様式・手引き・マニュアル\01_仙台市医療法施行要綱・様式\・病院変更許可申請（様式第4号）に添付の【新旧対照表（例）】\ホームページ用\"/>
    </mc:Choice>
  </mc:AlternateContent>
  <xr:revisionPtr revIDLastSave="0" documentId="13_ncr:1_{23E6D5BF-ACBE-47DF-8746-4FD4092DE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室の病床数" sheetId="2" r:id="rId1"/>
    <sheet name="病室の病床数 (病床種別が複数ある場合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" l="1"/>
  <c r="E11" i="3"/>
  <c r="M10" i="3"/>
  <c r="G10" i="3"/>
  <c r="M9" i="3"/>
  <c r="G9" i="3"/>
  <c r="M8" i="3"/>
  <c r="G8" i="3"/>
  <c r="M7" i="3"/>
  <c r="G7" i="3"/>
  <c r="M6" i="3"/>
  <c r="G6" i="3"/>
  <c r="G5" i="3"/>
  <c r="F7" i="2" l="1"/>
  <c r="K7" i="2"/>
  <c r="K8" i="2"/>
  <c r="K6" i="2"/>
  <c r="D11" i="2"/>
  <c r="I11" i="2"/>
  <c r="F6" i="2" l="1"/>
  <c r="F8" i="2"/>
  <c r="F9" i="2"/>
  <c r="F10" i="2"/>
  <c r="F5" i="2"/>
  <c r="K9" i="2"/>
  <c r="K10" i="2"/>
</calcChain>
</file>

<file path=xl/sharedStrings.xml><?xml version="1.0" encoding="utf-8"?>
<sst xmlns="http://schemas.openxmlformats.org/spreadsheetml/2006/main" count="100" uniqueCount="34">
  <si>
    <t>新</t>
    <rPh sb="0" eb="1">
      <t>シン</t>
    </rPh>
    <phoneticPr fontId="2"/>
  </si>
  <si>
    <t>旧</t>
    <rPh sb="0" eb="1">
      <t>キュウ</t>
    </rPh>
    <phoneticPr fontId="2"/>
  </si>
  <si>
    <t>病床数</t>
    <rPh sb="0" eb="3">
      <t>ビョウショウスウ</t>
    </rPh>
    <phoneticPr fontId="1"/>
  </si>
  <si>
    <t>―</t>
    <phoneticPr fontId="1"/>
  </si>
  <si>
    <t>病床数計</t>
    <rPh sb="0" eb="2">
      <t>ビョウショウ</t>
    </rPh>
    <rPh sb="2" eb="3">
      <t>スウ</t>
    </rPh>
    <rPh sb="3" eb="4">
      <t>ケイ</t>
    </rPh>
    <phoneticPr fontId="1"/>
  </si>
  <si>
    <t>面談室１</t>
    <rPh sb="0" eb="2">
      <t>メンダン</t>
    </rPh>
    <rPh sb="2" eb="3">
      <t>シツ</t>
    </rPh>
    <phoneticPr fontId="2"/>
  </si>
  <si>
    <t>新旧対照表（例）</t>
    <rPh sb="0" eb="2">
      <t>シンキュウ</t>
    </rPh>
    <rPh sb="2" eb="5">
      <t>タイショウヒョウ</t>
    </rPh>
    <rPh sb="6" eb="7">
      <t>レイ</t>
    </rPh>
    <phoneticPr fontId="1"/>
  </si>
  <si>
    <t>建物（棟）名</t>
    <rPh sb="0" eb="2">
      <t>タテモノ</t>
    </rPh>
    <rPh sb="3" eb="4">
      <t>トウ</t>
    </rPh>
    <rPh sb="5" eb="6">
      <t>メイ</t>
    </rPh>
    <phoneticPr fontId="1"/>
  </si>
  <si>
    <t>階数</t>
    <rPh sb="0" eb="2">
      <t>カイスウ</t>
    </rPh>
    <phoneticPr fontId="1"/>
  </si>
  <si>
    <t>室名</t>
    <rPh sb="0" eb="1">
      <t>シツ</t>
    </rPh>
    <rPh sb="1" eb="2">
      <t>メイ</t>
    </rPh>
    <phoneticPr fontId="1"/>
  </si>
  <si>
    <t>３階</t>
    <phoneticPr fontId="1"/>
  </si>
  <si>
    <t>４階</t>
    <phoneticPr fontId="1"/>
  </si>
  <si>
    <t>３０２号室</t>
    <rPh sb="3" eb="4">
      <t>ゴウ</t>
    </rPh>
    <rPh sb="4" eb="5">
      <t>シツ</t>
    </rPh>
    <phoneticPr fontId="2"/>
  </si>
  <si>
    <t>３０２号室</t>
    <rPh sb="3" eb="5">
      <t>ゴウシツ</t>
    </rPh>
    <phoneticPr fontId="2"/>
  </si>
  <si>
    <t>４０３号室</t>
    <rPh sb="3" eb="5">
      <t>ゴウシツ</t>
    </rPh>
    <phoneticPr fontId="2"/>
  </si>
  <si>
    <t>４０５号室</t>
    <rPh sb="3" eb="5">
      <t>ゴウシツ</t>
    </rPh>
    <phoneticPr fontId="2"/>
  </si>
  <si>
    <t>３０５号室</t>
    <rPh sb="3" eb="4">
      <t>ゴウ</t>
    </rPh>
    <rPh sb="4" eb="5">
      <t>シツ</t>
    </rPh>
    <phoneticPr fontId="2"/>
  </si>
  <si>
    <t>３０５号室</t>
    <rPh sb="3" eb="5">
      <t>ゴウシツ</t>
    </rPh>
    <phoneticPr fontId="2"/>
  </si>
  <si>
    <t>３０３号室</t>
    <rPh sb="3" eb="4">
      <t>ゴウ</t>
    </rPh>
    <rPh sb="4" eb="5">
      <t>シツ</t>
    </rPh>
    <phoneticPr fontId="2"/>
  </si>
  <si>
    <t>３０３号室</t>
    <rPh sb="3" eb="5">
      <t>ゴウシツ</t>
    </rPh>
    <phoneticPr fontId="2"/>
  </si>
  <si>
    <t>３００号室</t>
    <rPh sb="3" eb="5">
      <t>ゴウシツ</t>
    </rPh>
    <phoneticPr fontId="2"/>
  </si>
  <si>
    <t>中央棟</t>
    <rPh sb="0" eb="2">
      <t>チュウオウ</t>
    </rPh>
    <rPh sb="2" eb="3">
      <t>トウ</t>
    </rPh>
    <phoneticPr fontId="1"/>
  </si>
  <si>
    <t>中央棟</t>
    <rPh sb="0" eb="2">
      <t>チュウオウ</t>
    </rPh>
    <phoneticPr fontId="2"/>
  </si>
  <si>
    <t>面積（㎡）(内法）</t>
    <rPh sb="0" eb="2">
      <t>メンセキ</t>
    </rPh>
    <rPh sb="6" eb="8">
      <t>ナイホウ</t>
    </rPh>
    <phoneticPr fontId="2"/>
  </si>
  <si>
    <t>（1床あたりの床面積）
(内法）</t>
    <rPh sb="2" eb="3">
      <t>ショウ</t>
    </rPh>
    <rPh sb="7" eb="8">
      <t>ユカ</t>
    </rPh>
    <rPh sb="8" eb="10">
      <t>メンセキ</t>
    </rPh>
    <phoneticPr fontId="1"/>
  </si>
  <si>
    <t>面積（㎡）(内法）</t>
    <rPh sb="0" eb="2">
      <t>メンセキ</t>
    </rPh>
    <phoneticPr fontId="2"/>
  </si>
  <si>
    <t>病室の病床数</t>
    <rPh sb="0" eb="2">
      <t>ビョウシツ</t>
    </rPh>
    <rPh sb="3" eb="6">
      <t>ビョウショウスウ</t>
    </rPh>
    <phoneticPr fontId="1"/>
  </si>
  <si>
    <t>病床
種別</t>
    <rPh sb="0" eb="2">
      <t>ビョウショウ</t>
    </rPh>
    <rPh sb="3" eb="5">
      <t>シュベツ</t>
    </rPh>
    <phoneticPr fontId="1"/>
  </si>
  <si>
    <t>一般</t>
    <rPh sb="0" eb="2">
      <t>イッパン</t>
    </rPh>
    <phoneticPr fontId="1"/>
  </si>
  <si>
    <t>精神</t>
    <rPh sb="0" eb="2">
      <t>セイシン</t>
    </rPh>
    <phoneticPr fontId="1"/>
  </si>
  <si>
    <t>病床機能</t>
    <rPh sb="0" eb="2">
      <t>ビョウショウ</t>
    </rPh>
    <rPh sb="2" eb="4">
      <t>キノウ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</si>
  <si>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</si>
  <si>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</si>
  <si>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病床機能</t>
    <rPh sb="0" eb="4">
      <t>ビョウショウキノウ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</si>
</sst>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2" fontId="0" fillId="0" borderId="2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/>
  </sheetViews>
  <sheetFormatPr defaultRowHeight="13.5" x14ac:dyDescent="0.15"/>
  <cols>
    <col min="1" max="1" width="13.625" customWidth="1"/>
    <col min="2" max="2" width="5.625" customWidth="1"/>
    <col min="3" max="3" width="9.125" customWidth="1"/>
    <col min="4" max="4" width="7" customWidth="1"/>
    <col min="5" max="5" width="9.125" bestFit="1" customWidth="1"/>
    <col min="6" max="6" width="11.875" customWidth="1"/>
    <col min="7" max="7" width="11.25" customWidth="1"/>
    <col min="8" max="8" width="9" bestFit="1" customWidth="1"/>
    <col min="9" max="9" width="7.125" bestFit="1" customWidth="1"/>
    <col min="10" max="10" width="9.125" bestFit="1" customWidth="1"/>
    <col min="11" max="11" width="12" customWidth="1"/>
    <col min="12" max="12" width="12.25" customWidth="1"/>
  </cols>
  <sheetData>
    <row r="1" spans="1:12" ht="20.25" customHeight="1" x14ac:dyDescent="0.15">
      <c r="A1" t="s">
        <v>6</v>
      </c>
    </row>
    <row r="2" spans="1:12" ht="20.25" customHeight="1" x14ac:dyDescent="0.15">
      <c r="A2" t="s">
        <v>26</v>
      </c>
    </row>
    <row r="3" spans="1:12" ht="21" customHeight="1" x14ac:dyDescent="0.15">
      <c r="A3" s="11" t="s">
        <v>7</v>
      </c>
      <c r="B3" s="11" t="s">
        <v>8</v>
      </c>
      <c r="C3" s="13" t="s">
        <v>0</v>
      </c>
      <c r="D3" s="14"/>
      <c r="E3" s="14"/>
      <c r="F3" s="14"/>
      <c r="G3" s="15"/>
      <c r="H3" s="16" t="s">
        <v>1</v>
      </c>
      <c r="I3" s="16"/>
      <c r="J3" s="16"/>
      <c r="K3" s="16"/>
      <c r="L3" s="16"/>
    </row>
    <row r="4" spans="1:12" ht="45.75" customHeight="1" x14ac:dyDescent="0.15">
      <c r="A4" s="12"/>
      <c r="B4" s="12"/>
      <c r="C4" s="3" t="s">
        <v>9</v>
      </c>
      <c r="D4" s="2" t="s">
        <v>2</v>
      </c>
      <c r="E4" s="4" t="s">
        <v>23</v>
      </c>
      <c r="F4" s="5" t="s">
        <v>24</v>
      </c>
      <c r="G4" s="5" t="s">
        <v>30</v>
      </c>
      <c r="H4" s="3" t="s">
        <v>9</v>
      </c>
      <c r="I4" s="2" t="s">
        <v>2</v>
      </c>
      <c r="J4" s="4" t="s">
        <v>25</v>
      </c>
      <c r="K4" s="4" t="s">
        <v>24</v>
      </c>
      <c r="L4" s="4" t="s">
        <v>30</v>
      </c>
    </row>
    <row r="5" spans="1:12" ht="31.5" customHeight="1" x14ac:dyDescent="0.15">
      <c r="A5" s="8" t="s">
        <v>21</v>
      </c>
      <c r="B5" s="8" t="s">
        <v>10</v>
      </c>
      <c r="C5" s="6" t="s">
        <v>20</v>
      </c>
      <c r="D5" s="6">
        <v>2</v>
      </c>
      <c r="E5" s="6">
        <v>17.14</v>
      </c>
      <c r="F5" s="7">
        <f>E5/D5</f>
        <v>8.57</v>
      </c>
      <c r="G5" s="7" t="s">
        <v>31</v>
      </c>
      <c r="H5" s="6" t="s">
        <v>5</v>
      </c>
      <c r="I5" s="4" t="s">
        <v>3</v>
      </c>
      <c r="J5" s="7">
        <v>17.14</v>
      </c>
      <c r="K5" s="4" t="s">
        <v>3</v>
      </c>
      <c r="L5" s="7" t="s">
        <v>31</v>
      </c>
    </row>
    <row r="6" spans="1:12" ht="31.5" customHeight="1" x14ac:dyDescent="0.15">
      <c r="A6" s="9"/>
      <c r="B6" s="9"/>
      <c r="C6" s="6" t="s">
        <v>13</v>
      </c>
      <c r="D6" s="6">
        <v>2</v>
      </c>
      <c r="E6" s="6">
        <v>34.450000000000003</v>
      </c>
      <c r="F6" s="7">
        <f t="shared" ref="F6:F10" si="0">E6/D6</f>
        <v>17.225000000000001</v>
      </c>
      <c r="G6" s="7" t="s">
        <v>31</v>
      </c>
      <c r="H6" s="6" t="s">
        <v>12</v>
      </c>
      <c r="I6" s="6">
        <v>4</v>
      </c>
      <c r="J6" s="6">
        <v>34.450000000000003</v>
      </c>
      <c r="K6" s="7">
        <f>J6/I6</f>
        <v>8.6125000000000007</v>
      </c>
      <c r="L6" s="7" t="s">
        <v>31</v>
      </c>
    </row>
    <row r="7" spans="1:12" ht="31.5" customHeight="1" x14ac:dyDescent="0.15">
      <c r="A7" s="9"/>
      <c r="B7" s="9"/>
      <c r="C7" s="6" t="s">
        <v>19</v>
      </c>
      <c r="D7" s="6">
        <v>4</v>
      </c>
      <c r="E7" s="6">
        <v>34.450000000000003</v>
      </c>
      <c r="F7" s="7">
        <f t="shared" si="0"/>
        <v>8.6125000000000007</v>
      </c>
      <c r="G7" s="7" t="s">
        <v>31</v>
      </c>
      <c r="H7" s="6" t="s">
        <v>18</v>
      </c>
      <c r="I7" s="6">
        <v>2</v>
      </c>
      <c r="J7" s="6">
        <v>34.450000000000003</v>
      </c>
      <c r="K7" s="7">
        <f>J7/I7</f>
        <v>17.225000000000001</v>
      </c>
      <c r="L7" s="7" t="s">
        <v>31</v>
      </c>
    </row>
    <row r="8" spans="1:12" ht="31.5" customHeight="1" x14ac:dyDescent="0.15">
      <c r="A8" s="9"/>
      <c r="B8" s="9"/>
      <c r="C8" s="6" t="s">
        <v>17</v>
      </c>
      <c r="D8" s="6">
        <v>2</v>
      </c>
      <c r="E8" s="6">
        <v>34.450000000000003</v>
      </c>
      <c r="F8" s="7">
        <f t="shared" si="0"/>
        <v>17.225000000000001</v>
      </c>
      <c r="G8" s="7" t="s">
        <v>31</v>
      </c>
      <c r="H8" s="6" t="s">
        <v>16</v>
      </c>
      <c r="I8" s="6">
        <v>4</v>
      </c>
      <c r="J8" s="6">
        <v>34.450000000000003</v>
      </c>
      <c r="K8" s="7">
        <f>J8/I8</f>
        <v>8.6125000000000007</v>
      </c>
      <c r="L8" s="7" t="s">
        <v>31</v>
      </c>
    </row>
    <row r="9" spans="1:12" ht="31.5" customHeight="1" x14ac:dyDescent="0.15">
      <c r="A9" s="8" t="s">
        <v>22</v>
      </c>
      <c r="B9" s="8" t="s">
        <v>11</v>
      </c>
      <c r="C9" s="6" t="s">
        <v>14</v>
      </c>
      <c r="D9" s="6">
        <v>2</v>
      </c>
      <c r="E9" s="6">
        <v>34.450000000000003</v>
      </c>
      <c r="F9" s="7">
        <f t="shared" si="0"/>
        <v>17.225000000000001</v>
      </c>
      <c r="G9" s="7" t="s">
        <v>32</v>
      </c>
      <c r="H9" s="6" t="s">
        <v>14</v>
      </c>
      <c r="I9" s="6">
        <v>1</v>
      </c>
      <c r="J9" s="6">
        <v>34.450000000000003</v>
      </c>
      <c r="K9" s="7">
        <f t="shared" ref="K9:K10" si="1">J9/I9</f>
        <v>34.450000000000003</v>
      </c>
      <c r="L9" s="7" t="s">
        <v>32</v>
      </c>
    </row>
    <row r="10" spans="1:12" ht="31.5" customHeight="1" x14ac:dyDescent="0.15">
      <c r="A10" s="10"/>
      <c r="B10" s="10"/>
      <c r="C10" s="6" t="s">
        <v>15</v>
      </c>
      <c r="D10" s="6">
        <v>1</v>
      </c>
      <c r="E10" s="6">
        <v>34.450000000000003</v>
      </c>
      <c r="F10" s="7">
        <f t="shared" si="0"/>
        <v>34.450000000000003</v>
      </c>
      <c r="G10" s="7" t="s">
        <v>32</v>
      </c>
      <c r="H10" s="6" t="s">
        <v>15</v>
      </c>
      <c r="I10" s="6">
        <v>2</v>
      </c>
      <c r="J10" s="6">
        <v>34.450000000000003</v>
      </c>
      <c r="K10" s="7">
        <f t="shared" si="1"/>
        <v>17.225000000000001</v>
      </c>
      <c r="L10" s="7" t="s">
        <v>32</v>
      </c>
    </row>
    <row r="11" spans="1:12" ht="24.75" customHeight="1" x14ac:dyDescent="0.15">
      <c r="A11" s="1" t="s">
        <v>4</v>
      </c>
      <c r="D11">
        <f>SUM(D5:D10)</f>
        <v>13</v>
      </c>
      <c r="I11">
        <f>SUM(I5:I10)</f>
        <v>13</v>
      </c>
    </row>
  </sheetData>
  <mergeCells count="8">
    <mergeCell ref="C3:G3"/>
    <mergeCell ref="H3:L3"/>
    <mergeCell ref="A5:A8"/>
    <mergeCell ref="A9:A10"/>
    <mergeCell ref="A3:A4"/>
    <mergeCell ref="B3:B4"/>
    <mergeCell ref="B9:B10"/>
    <mergeCell ref="B5:B8"/>
  </mergeCells>
  <phoneticPr fontId="1"/>
  <pageMargins left="0.9055118110236221" right="0.3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workbookViewId="0">
      <selection activeCell="C3" sqref="C3:H3"/>
    </sheetView>
  </sheetViews>
  <sheetFormatPr defaultRowHeight="13.5" x14ac:dyDescent="0.15"/>
  <cols>
    <col min="1" max="1" width="11.125" style="17" customWidth="1"/>
    <col min="2" max="3" width="5" style="17" bestFit="1" customWidth="1"/>
    <col min="4" max="4" width="8.125" style="17" bestFit="1" customWidth="1"/>
    <col min="5" max="5" width="6.375" style="17" bestFit="1" customWidth="1"/>
    <col min="6" max="6" width="8.125" style="17" bestFit="1" customWidth="1"/>
    <col min="7" max="7" width="12.125" style="17" customWidth="1"/>
    <col min="8" max="8" width="10" style="17" customWidth="1"/>
    <col min="9" max="9" width="4.75" style="17" bestFit="1" customWidth="1"/>
    <col min="10" max="10" width="8.125" style="17" bestFit="1" customWidth="1"/>
    <col min="11" max="11" width="6.375" style="17" bestFit="1" customWidth="1"/>
    <col min="12" max="12" width="8.125" style="17" bestFit="1" customWidth="1"/>
    <col min="13" max="13" width="12.75" style="17" customWidth="1"/>
    <col min="14" max="14" width="10.125" style="17" customWidth="1"/>
    <col min="15" max="16384" width="9" style="17"/>
  </cols>
  <sheetData>
    <row r="1" spans="1:14" ht="20.25" customHeight="1" x14ac:dyDescent="0.15">
      <c r="A1" s="17" t="s">
        <v>6</v>
      </c>
    </row>
    <row r="2" spans="1:14" ht="20.25" customHeight="1" x14ac:dyDescent="0.15">
      <c r="A2" s="17" t="s">
        <v>26</v>
      </c>
    </row>
    <row r="3" spans="1:14" ht="21" customHeight="1" x14ac:dyDescent="0.15">
      <c r="A3" s="11" t="s">
        <v>7</v>
      </c>
      <c r="B3" s="11" t="s">
        <v>8</v>
      </c>
      <c r="C3" s="18" t="s">
        <v>0</v>
      </c>
      <c r="D3" s="19"/>
      <c r="E3" s="19"/>
      <c r="F3" s="19"/>
      <c r="G3" s="19"/>
      <c r="H3" s="20"/>
      <c r="I3" s="21" t="s">
        <v>1</v>
      </c>
      <c r="J3" s="21"/>
      <c r="K3" s="21"/>
      <c r="L3" s="21"/>
      <c r="M3" s="21"/>
      <c r="N3" s="21"/>
    </row>
    <row r="4" spans="1:14" ht="45.75" customHeight="1" x14ac:dyDescent="0.15">
      <c r="A4" s="12"/>
      <c r="B4" s="12"/>
      <c r="C4" s="3" t="s">
        <v>27</v>
      </c>
      <c r="D4" s="3" t="s">
        <v>9</v>
      </c>
      <c r="E4" s="22" t="s">
        <v>2</v>
      </c>
      <c r="F4" s="23" t="s">
        <v>23</v>
      </c>
      <c r="G4" s="5" t="s">
        <v>24</v>
      </c>
      <c r="H4" s="5" t="s">
        <v>33</v>
      </c>
      <c r="I4" s="5" t="s">
        <v>27</v>
      </c>
      <c r="J4" s="3" t="s">
        <v>9</v>
      </c>
      <c r="K4" s="22" t="s">
        <v>2</v>
      </c>
      <c r="L4" s="23" t="s">
        <v>25</v>
      </c>
      <c r="M4" s="23" t="s">
        <v>24</v>
      </c>
      <c r="N4" s="23" t="s">
        <v>33</v>
      </c>
    </row>
    <row r="5" spans="1:14" ht="31.5" customHeight="1" x14ac:dyDescent="0.15">
      <c r="A5" s="24" t="s">
        <v>21</v>
      </c>
      <c r="B5" s="24" t="s">
        <v>10</v>
      </c>
      <c r="C5" s="24" t="s">
        <v>28</v>
      </c>
      <c r="D5" s="25" t="s">
        <v>20</v>
      </c>
      <c r="E5" s="25">
        <v>2</v>
      </c>
      <c r="F5" s="25">
        <v>17.14</v>
      </c>
      <c r="G5" s="26">
        <f>F5/E5</f>
        <v>8.57</v>
      </c>
      <c r="H5" s="26" t="s">
        <v>31</v>
      </c>
      <c r="I5" s="27" t="s">
        <v>28</v>
      </c>
      <c r="J5" s="25" t="s">
        <v>5</v>
      </c>
      <c r="K5" s="23" t="s">
        <v>3</v>
      </c>
      <c r="L5" s="26">
        <v>17.14</v>
      </c>
      <c r="M5" s="23" t="s">
        <v>3</v>
      </c>
      <c r="N5" s="26" t="s">
        <v>31</v>
      </c>
    </row>
    <row r="6" spans="1:14" ht="31.5" customHeight="1" x14ac:dyDescent="0.15">
      <c r="A6" s="28"/>
      <c r="B6" s="28"/>
      <c r="C6" s="28"/>
      <c r="D6" s="25" t="s">
        <v>13</v>
      </c>
      <c r="E6" s="25">
        <v>2</v>
      </c>
      <c r="F6" s="25">
        <v>34.450000000000003</v>
      </c>
      <c r="G6" s="26">
        <f t="shared" ref="G6:G10" si="0">F6/E6</f>
        <v>17.225000000000001</v>
      </c>
      <c r="H6" s="26" t="s">
        <v>31</v>
      </c>
      <c r="I6" s="29"/>
      <c r="J6" s="25" t="s">
        <v>12</v>
      </c>
      <c r="K6" s="25">
        <v>4</v>
      </c>
      <c r="L6" s="25">
        <v>34.450000000000003</v>
      </c>
      <c r="M6" s="26">
        <f>L6/K6</f>
        <v>8.6125000000000007</v>
      </c>
      <c r="N6" s="26" t="s">
        <v>31</v>
      </c>
    </row>
    <row r="7" spans="1:14" ht="31.5" customHeight="1" x14ac:dyDescent="0.15">
      <c r="A7" s="28"/>
      <c r="B7" s="28"/>
      <c r="C7" s="28"/>
      <c r="D7" s="25" t="s">
        <v>19</v>
      </c>
      <c r="E7" s="25">
        <v>4</v>
      </c>
      <c r="F7" s="25">
        <v>34.450000000000003</v>
      </c>
      <c r="G7" s="26">
        <f t="shared" si="0"/>
        <v>8.6125000000000007</v>
      </c>
      <c r="H7" s="26" t="s">
        <v>31</v>
      </c>
      <c r="I7" s="29"/>
      <c r="J7" s="25" t="s">
        <v>18</v>
      </c>
      <c r="K7" s="25">
        <v>2</v>
      </c>
      <c r="L7" s="25">
        <v>34.450000000000003</v>
      </c>
      <c r="M7" s="26">
        <f>L7/K7</f>
        <v>17.225000000000001</v>
      </c>
      <c r="N7" s="26" t="s">
        <v>31</v>
      </c>
    </row>
    <row r="8" spans="1:14" ht="31.5" customHeight="1" x14ac:dyDescent="0.15">
      <c r="A8" s="28"/>
      <c r="B8" s="28"/>
      <c r="C8" s="30"/>
      <c r="D8" s="25" t="s">
        <v>17</v>
      </c>
      <c r="E8" s="25">
        <v>2</v>
      </c>
      <c r="F8" s="25">
        <v>34.450000000000003</v>
      </c>
      <c r="G8" s="26">
        <f t="shared" si="0"/>
        <v>17.225000000000001</v>
      </c>
      <c r="H8" s="26" t="s">
        <v>31</v>
      </c>
      <c r="I8" s="31"/>
      <c r="J8" s="25" t="s">
        <v>16</v>
      </c>
      <c r="K8" s="25">
        <v>4</v>
      </c>
      <c r="L8" s="25">
        <v>34.450000000000003</v>
      </c>
      <c r="M8" s="26">
        <f>L8/K8</f>
        <v>8.6125000000000007</v>
      </c>
      <c r="N8" s="26" t="s">
        <v>31</v>
      </c>
    </row>
    <row r="9" spans="1:14" ht="31.5" customHeight="1" x14ac:dyDescent="0.15">
      <c r="A9" s="24" t="s">
        <v>22</v>
      </c>
      <c r="B9" s="24" t="s">
        <v>11</v>
      </c>
      <c r="C9" s="24" t="s">
        <v>29</v>
      </c>
      <c r="D9" s="25" t="s">
        <v>14</v>
      </c>
      <c r="E9" s="25">
        <v>2</v>
      </c>
      <c r="F9" s="25">
        <v>34.450000000000003</v>
      </c>
      <c r="G9" s="26">
        <f t="shared" si="0"/>
        <v>17.225000000000001</v>
      </c>
      <c r="H9" s="32" t="s">
        <v>3</v>
      </c>
      <c r="I9" s="27" t="s">
        <v>29</v>
      </c>
      <c r="J9" s="25" t="s">
        <v>14</v>
      </c>
      <c r="K9" s="25">
        <v>1</v>
      </c>
      <c r="L9" s="25">
        <v>34.450000000000003</v>
      </c>
      <c r="M9" s="26">
        <f t="shared" ref="M9:M10" si="1">L9/K9</f>
        <v>34.450000000000003</v>
      </c>
      <c r="N9" s="32" t="s">
        <v>3</v>
      </c>
    </row>
    <row r="10" spans="1:14" ht="31.5" customHeight="1" x14ac:dyDescent="0.15">
      <c r="A10" s="30"/>
      <c r="B10" s="30"/>
      <c r="C10" s="30"/>
      <c r="D10" s="25" t="s">
        <v>15</v>
      </c>
      <c r="E10" s="25">
        <v>1</v>
      </c>
      <c r="F10" s="25">
        <v>34.450000000000003</v>
      </c>
      <c r="G10" s="26">
        <f t="shared" si="0"/>
        <v>34.450000000000003</v>
      </c>
      <c r="H10" s="32" t="s">
        <v>3</v>
      </c>
      <c r="I10" s="31"/>
      <c r="J10" s="25" t="s">
        <v>15</v>
      </c>
      <c r="K10" s="25">
        <v>2</v>
      </c>
      <c r="L10" s="25">
        <v>34.450000000000003</v>
      </c>
      <c r="M10" s="26">
        <f t="shared" si="1"/>
        <v>17.225000000000001</v>
      </c>
      <c r="N10" s="32" t="s">
        <v>3</v>
      </c>
    </row>
    <row r="11" spans="1:14" ht="24.75" customHeight="1" x14ac:dyDescent="0.15">
      <c r="A11" s="33" t="s">
        <v>4</v>
      </c>
      <c r="E11" s="17">
        <f>SUM(E5:E10)</f>
        <v>13</v>
      </c>
      <c r="K11" s="17">
        <f>SUM(K5:K10)</f>
        <v>13</v>
      </c>
    </row>
  </sheetData>
  <mergeCells count="12">
    <mergeCell ref="I3:N3"/>
    <mergeCell ref="A3:A4"/>
    <mergeCell ref="B3:B4"/>
    <mergeCell ref="A5:A8"/>
    <mergeCell ref="B5:B8"/>
    <mergeCell ref="C3:H3"/>
    <mergeCell ref="A9:A10"/>
    <mergeCell ref="B9:B10"/>
    <mergeCell ref="C5:C8"/>
    <mergeCell ref="I5:I8"/>
    <mergeCell ref="C9:C10"/>
    <mergeCell ref="I9:I10"/>
  </mergeCells>
  <phoneticPr fontId="1"/>
  <pageMargins left="0.76" right="0.2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病室の病床数</vt:lpstr>
      <vt:lpstr>病室の病床数 (病床種別が複数ある場合)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Printed>2026-05-18T08:44:02Z</cp:lastPrinted>
  <dcterms:created xsi:type="dcterms:W3CDTF">2017-10-27T10:04:44Z</dcterms:created>
  <dcterms:modified xsi:type="dcterms:W3CDTF">2026-05-18T08:44:09Z</dcterms:modified>
</cp:coreProperties>
</file>