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92.39.24\医務係\02医務\【医療機関名簿】\R80401_医療機関名簿 （病院・診療所・助産所・施術所・技工所） - コピー\公開用\"/>
    </mc:Choice>
  </mc:AlternateContent>
  <xr:revisionPtr revIDLastSave="0" documentId="13_ncr:1_{F6FAD9C1-9571-467C-8DF0-09E4B2BB7D2C}" xr6:coauthVersionLast="47" xr6:coauthVersionMax="47" xr10:uidLastSave="{00000000-0000-0000-0000-000000000000}"/>
  <bookViews>
    <workbookView xWindow="-120" yWindow="-120" windowWidth="29040" windowHeight="15720" activeTab="5" xr2:uid="{68C54F59-AEF6-4D3C-A433-B2C4E0A96B58}"/>
  </bookViews>
  <sheets>
    <sheet name="表紙" sheetId="6" r:id="rId1"/>
    <sheet name="青葉区" sheetId="5" r:id="rId2"/>
    <sheet name="宮城野区" sheetId="1" r:id="rId3"/>
    <sheet name="若林区" sheetId="4" r:id="rId4"/>
    <sheet name="太白区" sheetId="2" r:id="rId5"/>
    <sheet name="泉区" sheetId="3" r:id="rId6"/>
  </sheets>
  <definedNames>
    <definedName name="_xlnm._FilterDatabase" localSheetId="2" hidden="1">宮城野区!$A$2:$BA$2</definedName>
    <definedName name="_xlnm._FilterDatabase" localSheetId="3" hidden="1">若林区!$A$2:$BA$2</definedName>
    <definedName name="_xlnm._FilterDatabase" localSheetId="1" hidden="1">青葉区!$A$2:$BA$2</definedName>
    <definedName name="_xlnm._FilterDatabase" localSheetId="5" hidden="1">泉区!$A$2:$BB$12</definedName>
    <definedName name="_xlnm._FilterDatabase" localSheetId="4" hidden="1">太白区!$A$2:$BA$2</definedName>
    <definedName name="_xlnm.Print_Area" localSheetId="2">宮城野区!$A$1:$BA$13</definedName>
    <definedName name="_xlnm.Print_Area" localSheetId="3">若林区!$A$1:$BA$8</definedName>
    <definedName name="_xlnm.Print_Area" localSheetId="1">青葉区!$A$1:$BA$26</definedName>
    <definedName name="_xlnm.Print_Area" localSheetId="5">泉区!$A$1:$BA$12</definedName>
    <definedName name="_xlnm.Print_Area" localSheetId="4">太白区!$A$1:$BA$12</definedName>
    <definedName name="_xlnm.Print_Titles" localSheetId="2">宮城野区!$1:$2</definedName>
    <definedName name="_xlnm.Print_Titles" localSheetId="1">青葉区!$1:$2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6" i="5" l="1"/>
  <c r="AY26" i="5"/>
  <c r="AX26" i="5"/>
  <c r="AW26" i="5"/>
  <c r="AV26" i="5"/>
  <c r="AU24" i="5"/>
  <c r="AU23" i="5"/>
  <c r="AU22" i="5"/>
  <c r="AU21" i="5"/>
  <c r="AU20" i="5"/>
  <c r="AU19" i="5"/>
  <c r="AU18" i="5"/>
  <c r="AU14" i="5"/>
  <c r="AU13" i="5"/>
  <c r="AU11" i="5"/>
  <c r="AU10" i="5"/>
  <c r="AU9" i="5"/>
  <c r="AU7" i="5"/>
  <c r="AU6" i="5"/>
  <c r="AU4" i="5"/>
  <c r="AU3" i="5"/>
  <c r="AU26" i="5" s="1"/>
  <c r="AZ8" i="4" l="1"/>
  <c r="AY8" i="4"/>
  <c r="AX8" i="4"/>
  <c r="AW8" i="4"/>
  <c r="AV8" i="4"/>
  <c r="AU7" i="4"/>
  <c r="AU5" i="4"/>
  <c r="AU4" i="4"/>
  <c r="AU3" i="4"/>
  <c r="AU8" i="4" s="1"/>
  <c r="AZ12" i="3" l="1"/>
  <c r="AY12" i="3"/>
  <c r="AV12" i="3"/>
  <c r="AU11" i="3"/>
  <c r="AU10" i="3"/>
  <c r="AU9" i="3"/>
  <c r="AU8" i="3"/>
  <c r="AU7" i="3"/>
  <c r="AU6" i="3"/>
  <c r="AU5" i="3"/>
  <c r="AU4" i="3"/>
  <c r="AU12" i="3" s="1"/>
  <c r="AU3" i="3"/>
  <c r="AZ12" i="2" l="1"/>
  <c r="AY12" i="2"/>
  <c r="AX12" i="2"/>
  <c r="AW12" i="2"/>
  <c r="AU12" i="2" s="1"/>
  <c r="AV12" i="2"/>
  <c r="AU11" i="2"/>
  <c r="AU10" i="2"/>
  <c r="AU9" i="2"/>
  <c r="AU8" i="2"/>
  <c r="AU7" i="2"/>
  <c r="AU6" i="2"/>
  <c r="AU5" i="2"/>
  <c r="AU4" i="2"/>
  <c r="AU3" i="2"/>
  <c r="AZ13" i="1"/>
  <c r="AY13" i="1"/>
  <c r="AX13" i="1"/>
  <c r="AW13" i="1"/>
  <c r="AV13" i="1"/>
  <c r="AU12" i="1"/>
  <c r="AU11" i="1"/>
  <c r="AU10" i="1"/>
  <c r="AU9" i="1"/>
  <c r="AU8" i="1"/>
  <c r="AU7" i="1"/>
  <c r="AU6" i="1"/>
  <c r="AU5" i="1"/>
  <c r="AU4" i="1"/>
  <c r="AU13" i="1" s="1"/>
  <c r="AU3" i="1"/>
</calcChain>
</file>

<file path=xl/sharedStrings.xml><?xml version="1.0" encoding="utf-8"?>
<sst xmlns="http://schemas.openxmlformats.org/spreadsheetml/2006/main" count="1418" uniqueCount="403">
  <si>
    <t>開設者</t>
  </si>
  <si>
    <t>病院名</t>
  </si>
  <si>
    <t>管理者</t>
    <phoneticPr fontId="4"/>
  </si>
  <si>
    <t>開設年月日</t>
    <rPh sb="0" eb="5">
      <t>カイセツネンガッピ</t>
    </rPh>
    <phoneticPr fontId="5"/>
  </si>
  <si>
    <t>郵便番号</t>
    <rPh sb="0" eb="2">
      <t>ユウビン</t>
    </rPh>
    <rPh sb="2" eb="4">
      <t>バンゴウ</t>
    </rPh>
    <phoneticPr fontId="4"/>
  </si>
  <si>
    <t>所在地</t>
  </si>
  <si>
    <t>電話番号</t>
  </si>
  <si>
    <t>診　　　療　　　科　　　目</t>
    <rPh sb="0" eb="1">
      <t>ミ</t>
    </rPh>
    <rPh sb="4" eb="5">
      <t>リョウ</t>
    </rPh>
    <rPh sb="8" eb="9">
      <t>カ</t>
    </rPh>
    <rPh sb="12" eb="13">
      <t>メ</t>
    </rPh>
    <phoneticPr fontId="7"/>
  </si>
  <si>
    <t>病床数</t>
  </si>
  <si>
    <t>摘要</t>
  </si>
  <si>
    <t>内科</t>
    <rPh sb="0" eb="2">
      <t>ナイカ</t>
    </rPh>
    <phoneticPr fontId="7"/>
  </si>
  <si>
    <t>心療内科</t>
    <rPh sb="0" eb="4">
      <t>シンリョウナイカ</t>
    </rPh>
    <phoneticPr fontId="7"/>
  </si>
  <si>
    <t>精神科</t>
    <rPh sb="0" eb="3">
      <t>セイシンカ</t>
    </rPh>
    <phoneticPr fontId="7"/>
  </si>
  <si>
    <t>神経科</t>
    <rPh sb="0" eb="2">
      <t>シンケイ</t>
    </rPh>
    <rPh sb="2" eb="3">
      <t>カ</t>
    </rPh>
    <phoneticPr fontId="7"/>
  </si>
  <si>
    <t>神経内科</t>
    <rPh sb="0" eb="2">
      <t>シンケイ</t>
    </rPh>
    <rPh sb="2" eb="4">
      <t>ナイカ</t>
    </rPh>
    <phoneticPr fontId="7"/>
  </si>
  <si>
    <t>呼吸器科</t>
    <rPh sb="0" eb="3">
      <t>コキュウキ</t>
    </rPh>
    <rPh sb="3" eb="4">
      <t>カ</t>
    </rPh>
    <phoneticPr fontId="7"/>
  </si>
  <si>
    <t>消化器科</t>
    <rPh sb="0" eb="4">
      <t>ショウカキカ</t>
    </rPh>
    <phoneticPr fontId="7"/>
  </si>
  <si>
    <t>胃腸科</t>
    <rPh sb="0" eb="2">
      <t>イチョウ</t>
    </rPh>
    <rPh sb="2" eb="3">
      <t>カ</t>
    </rPh>
    <phoneticPr fontId="7"/>
  </si>
  <si>
    <t>循環器科</t>
    <rPh sb="0" eb="3">
      <t>ジュンカンキ</t>
    </rPh>
    <rPh sb="3" eb="4">
      <t>カ</t>
    </rPh>
    <phoneticPr fontId="7"/>
  </si>
  <si>
    <t>アレルギー科</t>
    <rPh sb="5" eb="6">
      <t>カ</t>
    </rPh>
    <phoneticPr fontId="7"/>
  </si>
  <si>
    <t>リウマチ科</t>
    <rPh sb="4" eb="5">
      <t>カ</t>
    </rPh>
    <phoneticPr fontId="7"/>
  </si>
  <si>
    <t>小児科</t>
    <rPh sb="0" eb="3">
      <t>ショウニカ</t>
    </rPh>
    <phoneticPr fontId="7"/>
  </si>
  <si>
    <t>外科</t>
    <rPh sb="0" eb="2">
      <t>ゲカ</t>
    </rPh>
    <phoneticPr fontId="7"/>
  </si>
  <si>
    <t>整形外科</t>
    <rPh sb="0" eb="2">
      <t>セイケイ</t>
    </rPh>
    <rPh sb="2" eb="4">
      <t>ゲカ</t>
    </rPh>
    <phoneticPr fontId="7"/>
  </si>
  <si>
    <t>形成外科</t>
    <rPh sb="0" eb="2">
      <t>ケイセイ</t>
    </rPh>
    <rPh sb="2" eb="4">
      <t>ゲカ</t>
    </rPh>
    <phoneticPr fontId="7"/>
  </si>
  <si>
    <t>美容外科</t>
    <rPh sb="0" eb="2">
      <t>ビヨウ</t>
    </rPh>
    <rPh sb="2" eb="4">
      <t>ゲカ</t>
    </rPh>
    <phoneticPr fontId="7"/>
  </si>
  <si>
    <t>脳神経外科</t>
    <rPh sb="0" eb="3">
      <t>ノウシンケイ</t>
    </rPh>
    <rPh sb="3" eb="5">
      <t>ゲカ</t>
    </rPh>
    <phoneticPr fontId="7"/>
  </si>
  <si>
    <t>呼吸器外科</t>
    <rPh sb="0" eb="3">
      <t>コキュウキ</t>
    </rPh>
    <rPh sb="3" eb="5">
      <t>ゲカ</t>
    </rPh>
    <phoneticPr fontId="7"/>
  </si>
  <si>
    <t>心臓血管外科</t>
    <rPh sb="0" eb="2">
      <t>シンゾウ</t>
    </rPh>
    <rPh sb="2" eb="4">
      <t>ケッカン</t>
    </rPh>
    <rPh sb="4" eb="6">
      <t>ゲカ</t>
    </rPh>
    <phoneticPr fontId="7"/>
  </si>
  <si>
    <t>小児外科</t>
    <rPh sb="0" eb="2">
      <t>ショウニ</t>
    </rPh>
    <rPh sb="2" eb="4">
      <t>ゲカ</t>
    </rPh>
    <phoneticPr fontId="7"/>
  </si>
  <si>
    <t>皮膚泌尿器科</t>
    <rPh sb="0" eb="2">
      <t>ヒフ</t>
    </rPh>
    <rPh sb="2" eb="6">
      <t>ヒニョウキカ</t>
    </rPh>
    <phoneticPr fontId="7"/>
  </si>
  <si>
    <t>皮膚科</t>
    <rPh sb="0" eb="3">
      <t>ヒフカ</t>
    </rPh>
    <phoneticPr fontId="7"/>
  </si>
  <si>
    <t>泌尿器科</t>
    <rPh sb="0" eb="4">
      <t>ヒニョウキカ</t>
    </rPh>
    <phoneticPr fontId="7"/>
  </si>
  <si>
    <t>性病科</t>
    <rPh sb="0" eb="3">
      <t>セイビョウカ</t>
    </rPh>
    <phoneticPr fontId="7"/>
  </si>
  <si>
    <t>こう門科</t>
    <rPh sb="2" eb="3">
      <t>モン</t>
    </rPh>
    <rPh sb="3" eb="4">
      <t>カ</t>
    </rPh>
    <phoneticPr fontId="7"/>
  </si>
  <si>
    <t>産婦人科</t>
    <rPh sb="0" eb="4">
      <t>サンフジンカ</t>
    </rPh>
    <phoneticPr fontId="7"/>
  </si>
  <si>
    <t>産科</t>
    <rPh sb="0" eb="2">
      <t>サンカ</t>
    </rPh>
    <phoneticPr fontId="7"/>
  </si>
  <si>
    <t>婦人科</t>
    <rPh sb="0" eb="2">
      <t>フジン</t>
    </rPh>
    <rPh sb="2" eb="3">
      <t>カ</t>
    </rPh>
    <phoneticPr fontId="7"/>
  </si>
  <si>
    <t>眼科</t>
    <rPh sb="0" eb="2">
      <t>ガンカ</t>
    </rPh>
    <phoneticPr fontId="7"/>
  </si>
  <si>
    <t>耳鼻いんこう科</t>
    <rPh sb="0" eb="2">
      <t>ジビ</t>
    </rPh>
    <rPh sb="6" eb="7">
      <t>カ</t>
    </rPh>
    <phoneticPr fontId="7"/>
  </si>
  <si>
    <t>気管食道科</t>
    <rPh sb="0" eb="2">
      <t>キカン</t>
    </rPh>
    <rPh sb="2" eb="4">
      <t>ショクドウ</t>
    </rPh>
    <rPh sb="4" eb="5">
      <t>カ</t>
    </rPh>
    <phoneticPr fontId="7"/>
  </si>
  <si>
    <t>リハビリテーション科</t>
    <rPh sb="9" eb="10">
      <t>カ</t>
    </rPh>
    <phoneticPr fontId="7"/>
  </si>
  <si>
    <t>放射線科</t>
    <rPh sb="0" eb="3">
      <t>ホウシャセン</t>
    </rPh>
    <rPh sb="3" eb="4">
      <t>カ</t>
    </rPh>
    <phoneticPr fontId="7"/>
  </si>
  <si>
    <t>麻酔科</t>
    <rPh sb="0" eb="3">
      <t>マスイカ</t>
    </rPh>
    <phoneticPr fontId="7"/>
  </si>
  <si>
    <t>歯科</t>
    <rPh sb="0" eb="2">
      <t>シカ</t>
    </rPh>
    <phoneticPr fontId="7"/>
  </si>
  <si>
    <t>矯正歯科</t>
    <rPh sb="0" eb="2">
      <t>キョウセイ</t>
    </rPh>
    <rPh sb="2" eb="4">
      <t>シカ</t>
    </rPh>
    <phoneticPr fontId="7"/>
  </si>
  <si>
    <t>小児歯科</t>
    <rPh sb="0" eb="2">
      <t>ショウニ</t>
    </rPh>
    <rPh sb="2" eb="4">
      <t>シカ</t>
    </rPh>
    <phoneticPr fontId="7"/>
  </si>
  <si>
    <t>歯科口腔外科</t>
    <rPh sb="0" eb="2">
      <t>シカ</t>
    </rPh>
    <rPh sb="2" eb="4">
      <t>コウクウ</t>
    </rPh>
    <rPh sb="4" eb="6">
      <t>ゲカ</t>
    </rPh>
    <phoneticPr fontId="7"/>
  </si>
  <si>
    <t>その他の科目</t>
    <rPh sb="2" eb="3">
      <t>タ</t>
    </rPh>
    <rPh sb="4" eb="6">
      <t>カモク</t>
    </rPh>
    <phoneticPr fontId="5"/>
  </si>
  <si>
    <t>計</t>
  </si>
  <si>
    <t>精　神</t>
    <phoneticPr fontId="4"/>
  </si>
  <si>
    <t>感染症</t>
    <rPh sb="2" eb="3">
      <t>ショウ</t>
    </rPh>
    <phoneticPr fontId="4"/>
  </si>
  <si>
    <t>結　核</t>
    <phoneticPr fontId="4"/>
  </si>
  <si>
    <t>療　養</t>
    <rPh sb="0" eb="1">
      <t>リョウ</t>
    </rPh>
    <rPh sb="2" eb="3">
      <t>オサム</t>
    </rPh>
    <phoneticPr fontId="4"/>
  </si>
  <si>
    <t>一　般</t>
    <rPh sb="0" eb="1">
      <t>１</t>
    </rPh>
    <rPh sb="2" eb="3">
      <t>パン</t>
    </rPh>
    <phoneticPr fontId="4"/>
  </si>
  <si>
    <t>一般社団法人安田博愛会</t>
    <rPh sb="0" eb="2">
      <t>イッパン</t>
    </rPh>
    <rPh sb="2" eb="4">
      <t>シャダン</t>
    </rPh>
    <phoneticPr fontId="1"/>
  </si>
  <si>
    <t>安田病院</t>
  </si>
  <si>
    <t>安田 重</t>
    <rPh sb="3" eb="4">
      <t>シゲル</t>
    </rPh>
    <phoneticPr fontId="5"/>
  </si>
  <si>
    <t>仙台市宮城野区小田原2-2-40</t>
  </si>
  <si>
    <t>022 (256)5166</t>
  </si>
  <si>
    <t>○</t>
  </si>
  <si>
    <t>救</t>
  </si>
  <si>
    <t>医療法人岩切病院</t>
  </si>
  <si>
    <t>岩切病院</t>
  </si>
  <si>
    <t>中嶋 俊之</t>
    <phoneticPr fontId="5"/>
  </si>
  <si>
    <t>仙台市宮城野区岩切字稲荷21</t>
  </si>
  <si>
    <t>022 (255)5555</t>
  </si>
  <si>
    <t>○</t>
    <phoneticPr fontId="5"/>
  </si>
  <si>
    <t>医療法人社団脳健会</t>
  </si>
  <si>
    <t>仙台東脳神経外科病院</t>
  </si>
  <si>
    <t>鈴木 晋介</t>
    <phoneticPr fontId="3"/>
  </si>
  <si>
    <t>仙台市宮城野区岩切1-12-1</t>
  </si>
  <si>
    <t>022 (255)7117</t>
  </si>
  <si>
    <t>脳神経内科</t>
    <rPh sb="0" eb="3">
      <t>ノウシンケイ</t>
    </rPh>
    <rPh sb="3" eb="5">
      <t>ナイカ</t>
    </rPh>
    <phoneticPr fontId="5"/>
  </si>
  <si>
    <t>公益財団法人仙台市医療センター</t>
    <rPh sb="0" eb="2">
      <t>コウエキ</t>
    </rPh>
    <phoneticPr fontId="8"/>
  </si>
  <si>
    <t>公益財団法人仙台市医療センター仙台オープン病院</t>
    <rPh sb="0" eb="2">
      <t>コウエキ</t>
    </rPh>
    <phoneticPr fontId="8"/>
  </si>
  <si>
    <t>土屋 誉</t>
    <rPh sb="0" eb="2">
      <t>ツチヤ</t>
    </rPh>
    <rPh sb="3" eb="4">
      <t>ホマレ</t>
    </rPh>
    <phoneticPr fontId="3"/>
  </si>
  <si>
    <t>仙台市宮城野区鶴ヶ谷5-22-1</t>
  </si>
  <si>
    <t>022 (252)1111</t>
  </si>
  <si>
    <t>呼吸器内科、救急科、循環器内科、消化器内科、消化器外科、腫瘍内科、乳腺外科、病理診断科、緩和ケア内科</t>
    <rPh sb="0" eb="3">
      <t>コキュウキ</t>
    </rPh>
    <rPh sb="3" eb="5">
      <t>ナイカ</t>
    </rPh>
    <rPh sb="6" eb="8">
      <t>キュウキュウ</t>
    </rPh>
    <rPh sb="8" eb="9">
      <t>カ</t>
    </rPh>
    <rPh sb="10" eb="13">
      <t>ジュンカンキ</t>
    </rPh>
    <rPh sb="13" eb="15">
      <t>ナイカ</t>
    </rPh>
    <rPh sb="16" eb="19">
      <t>ショウカキ</t>
    </rPh>
    <rPh sb="19" eb="21">
      <t>ナイカ</t>
    </rPh>
    <rPh sb="25" eb="26">
      <t>ソト</t>
    </rPh>
    <rPh sb="28" eb="32">
      <t>シュヨウナイカ</t>
    </rPh>
    <rPh sb="33" eb="35">
      <t>ニュウセン</t>
    </rPh>
    <rPh sb="35" eb="37">
      <t>ゲカ</t>
    </rPh>
    <rPh sb="38" eb="40">
      <t>ビョウリ</t>
    </rPh>
    <rPh sb="40" eb="42">
      <t>シンダン</t>
    </rPh>
    <rPh sb="42" eb="43">
      <t>カ</t>
    </rPh>
    <rPh sb="44" eb="46">
      <t>カンワ</t>
    </rPh>
    <rPh sb="48" eb="50">
      <t>ナイカ</t>
    </rPh>
    <phoneticPr fontId="8"/>
  </si>
  <si>
    <t>救
支援
研修</t>
  </si>
  <si>
    <t>一般財団法人やまとコミュニティホスピタル</t>
    <rPh sb="0" eb="2">
      <t>イッパン</t>
    </rPh>
    <rPh sb="2" eb="4">
      <t>ザイダン</t>
    </rPh>
    <rPh sb="4" eb="6">
      <t>ホウジン</t>
    </rPh>
    <phoneticPr fontId="10"/>
  </si>
  <si>
    <t>光ヶ丘スペルマン病院</t>
  </si>
  <si>
    <t>平川 貴規</t>
    <phoneticPr fontId="5"/>
  </si>
  <si>
    <t>仙台市宮城野区東仙台6-7-1</t>
  </si>
  <si>
    <t>022 (257)0231</t>
  </si>
  <si>
    <t>呼吸器内科、緩和ケア内科、リウマチ内科、老年内科、漢方内科</t>
    <rPh sb="0" eb="3">
      <t>コキュウキ</t>
    </rPh>
    <rPh sb="3" eb="5">
      <t>ナイカ</t>
    </rPh>
    <rPh sb="6" eb="8">
      <t>カンワ</t>
    </rPh>
    <rPh sb="10" eb="11">
      <t>ナイ</t>
    </rPh>
    <rPh sb="11" eb="12">
      <t>カ</t>
    </rPh>
    <rPh sb="17" eb="19">
      <t>ナイカ</t>
    </rPh>
    <rPh sb="20" eb="22">
      <t>ロウネン</t>
    </rPh>
    <rPh sb="22" eb="24">
      <t>ナイカ</t>
    </rPh>
    <rPh sb="25" eb="27">
      <t>カンポウ</t>
    </rPh>
    <rPh sb="27" eb="29">
      <t>ナイカ</t>
    </rPh>
    <phoneticPr fontId="10"/>
  </si>
  <si>
    <t>救</t>
    <rPh sb="0" eb="1">
      <t>キュウ</t>
    </rPh>
    <phoneticPr fontId="11"/>
  </si>
  <si>
    <t>社会医療法人康陽会</t>
    <rPh sb="1" eb="2">
      <t>カイ</t>
    </rPh>
    <phoneticPr fontId="10"/>
  </si>
  <si>
    <t>中嶋病院</t>
  </si>
  <si>
    <t>阿部 永</t>
    <rPh sb="0" eb="2">
      <t>アベ</t>
    </rPh>
    <rPh sb="3" eb="4">
      <t>エイ</t>
    </rPh>
    <phoneticPr fontId="10"/>
  </si>
  <si>
    <t>仙台市宮城野区大梶15-27</t>
  </si>
  <si>
    <t>022 (291)5191</t>
  </si>
  <si>
    <t xml:space="preserve"> </t>
  </si>
  <si>
    <t>循環器内科、消化器内科、消化器外科、肛門外科</t>
    <rPh sb="0" eb="3">
      <t>ジュンカンキ</t>
    </rPh>
    <rPh sb="3" eb="5">
      <t>ナイカ</t>
    </rPh>
    <rPh sb="6" eb="9">
      <t>ショウカキ</t>
    </rPh>
    <rPh sb="9" eb="11">
      <t>ナイカ</t>
    </rPh>
    <rPh sb="12" eb="15">
      <t>ショウカキ</t>
    </rPh>
    <rPh sb="15" eb="17">
      <t>ゲカ</t>
    </rPh>
    <rPh sb="18" eb="20">
      <t>コウモン</t>
    </rPh>
    <rPh sb="20" eb="22">
      <t>ゲカ</t>
    </rPh>
    <phoneticPr fontId="5"/>
  </si>
  <si>
    <t>一般財団法人東北精神保健会</t>
    <rPh sb="0" eb="2">
      <t>イッパン</t>
    </rPh>
    <rPh sb="8" eb="10">
      <t>セイシン</t>
    </rPh>
    <rPh sb="10" eb="12">
      <t>ホケン</t>
    </rPh>
    <phoneticPr fontId="8"/>
  </si>
  <si>
    <t>青葉病院</t>
  </si>
  <si>
    <t>上埜 高志</t>
    <rPh sb="0" eb="2">
      <t>ウエノ</t>
    </rPh>
    <rPh sb="3" eb="5">
      <t>タカシ</t>
    </rPh>
    <phoneticPr fontId="5"/>
  </si>
  <si>
    <t>仙台市宮城野区幸町3-15-20</t>
  </si>
  <si>
    <t>022 (257)7586</t>
  </si>
  <si>
    <t xml:space="preserve"> 学校法人　東北医科薬科大学</t>
    <rPh sb="1" eb="3">
      <t>ガッコウ</t>
    </rPh>
    <rPh sb="3" eb="5">
      <t>ホウジン</t>
    </rPh>
    <rPh sb="6" eb="8">
      <t>トウホク</t>
    </rPh>
    <rPh sb="8" eb="10">
      <t>イカ</t>
    </rPh>
    <rPh sb="10" eb="13">
      <t>ヤッカダイ</t>
    </rPh>
    <rPh sb="13" eb="14">
      <t>ガク</t>
    </rPh>
    <phoneticPr fontId="8"/>
  </si>
  <si>
    <t>東北医科薬科大学病院</t>
    <rPh sb="2" eb="4">
      <t>イカ</t>
    </rPh>
    <rPh sb="4" eb="6">
      <t>ヤッカ</t>
    </rPh>
    <rPh sb="6" eb="8">
      <t>ダイガク</t>
    </rPh>
    <rPh sb="8" eb="10">
      <t>ビョウイン</t>
    </rPh>
    <phoneticPr fontId="8"/>
  </si>
  <si>
    <t>川本 俊輔</t>
    <rPh sb="0" eb="2">
      <t>カワモト</t>
    </rPh>
    <rPh sb="3" eb="5">
      <t>シュンスケ</t>
    </rPh>
    <phoneticPr fontId="3"/>
  </si>
  <si>
    <t>仙台市宮城野区福室1-12-1</t>
    <phoneticPr fontId="5"/>
  </si>
  <si>
    <t>022 (259)1221</t>
  </si>
  <si>
    <t>○</t>
    <phoneticPr fontId="3"/>
  </si>
  <si>
    <t>消化器内科、消化器外科、呼吸器内科、循環器内科、腎臓内科　感染症内科、糖尿病代謝・内分泌内科、腫瘍内科、乳腺内分泌外科、病理診断科、救急科、緩和ケア内科、血液リウマチ科、肝臓・胆のう・膵臓外科・脳神経内科・脳神経外科</t>
    <rPh sb="0" eb="3">
      <t>ショウカキ</t>
    </rPh>
    <rPh sb="3" eb="5">
      <t>ナイカ</t>
    </rPh>
    <rPh sb="9" eb="10">
      <t>ソト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6">
      <t>ジンゾウ</t>
    </rPh>
    <rPh sb="26" eb="28">
      <t>ナイカ</t>
    </rPh>
    <rPh sb="29" eb="31">
      <t>カンセン</t>
    </rPh>
    <rPh sb="31" eb="32">
      <t>ショウ</t>
    </rPh>
    <rPh sb="32" eb="34">
      <t>ナイカ</t>
    </rPh>
    <rPh sb="35" eb="38">
      <t>トウニョウビョウ</t>
    </rPh>
    <rPh sb="38" eb="40">
      <t>タイシャ</t>
    </rPh>
    <rPh sb="41" eb="44">
      <t>ナイブンピツ</t>
    </rPh>
    <rPh sb="44" eb="46">
      <t>ナイカ</t>
    </rPh>
    <rPh sb="47" eb="49">
      <t>シュヨウ</t>
    </rPh>
    <rPh sb="49" eb="51">
      <t>ナイカ</t>
    </rPh>
    <rPh sb="52" eb="54">
      <t>ニュウセン</t>
    </rPh>
    <rPh sb="54" eb="57">
      <t>ナイブンピ</t>
    </rPh>
    <rPh sb="57" eb="59">
      <t>ゲカ</t>
    </rPh>
    <rPh sb="60" eb="62">
      <t>ビョウリ</t>
    </rPh>
    <rPh sb="62" eb="64">
      <t>シンダン</t>
    </rPh>
    <rPh sb="64" eb="65">
      <t>カ</t>
    </rPh>
    <rPh sb="66" eb="68">
      <t>キュウキュウ</t>
    </rPh>
    <rPh sb="68" eb="69">
      <t>カ</t>
    </rPh>
    <rPh sb="70" eb="72">
      <t>カンワ</t>
    </rPh>
    <rPh sb="74" eb="76">
      <t>ナイカ</t>
    </rPh>
    <rPh sb="77" eb="79">
      <t>ケツエキ</t>
    </rPh>
    <rPh sb="83" eb="84">
      <t>カ</t>
    </rPh>
    <rPh sb="85" eb="87">
      <t>カンゾウ</t>
    </rPh>
    <rPh sb="88" eb="89">
      <t>タン</t>
    </rPh>
    <rPh sb="92" eb="94">
      <t>スイゾウ</t>
    </rPh>
    <rPh sb="94" eb="96">
      <t>ゲカ</t>
    </rPh>
    <rPh sb="97" eb="98">
      <t>ノウ</t>
    </rPh>
    <rPh sb="98" eb="100">
      <t>シンケイ</t>
    </rPh>
    <rPh sb="100" eb="102">
      <t>ナイカ</t>
    </rPh>
    <rPh sb="103" eb="106">
      <t>ノウシンケイ</t>
    </rPh>
    <rPh sb="106" eb="108">
      <t>ゲカ</t>
    </rPh>
    <phoneticPr fontId="8"/>
  </si>
  <si>
    <t>独立行政法人国立病院機構</t>
  </si>
  <si>
    <t>独立行政法人国立病院機構　仙台医療センター</t>
  </si>
  <si>
    <t>江面 正幸</t>
    <rPh sb="0" eb="2">
      <t>エズラ</t>
    </rPh>
    <rPh sb="3" eb="5">
      <t>マサユキ</t>
    </rPh>
    <phoneticPr fontId="1"/>
  </si>
  <si>
    <t>仙台市宮城野区宮城野2-11-12</t>
    <phoneticPr fontId="5"/>
  </si>
  <si>
    <t>022 (293)1111</t>
  </si>
  <si>
    <t>血液内科、腫瘍内科、乳腺外科、呼吸器内科、循環器内科、消化器内科、内分泌・代謝内科、脳神経内科、感染症内科、緩和ケア内科、耳鼻咽喉科・頭頸部外科、病理診断科、救急科、膠原病内科、腎臓内科</t>
    <rPh sb="0" eb="2">
      <t>ケツエキ</t>
    </rPh>
    <rPh sb="2" eb="4">
      <t>ナイカ</t>
    </rPh>
    <rPh sb="5" eb="9">
      <t>シュヨウナイカ</t>
    </rPh>
    <rPh sb="10" eb="12">
      <t>ニュウセン</t>
    </rPh>
    <rPh sb="12" eb="14">
      <t>ゲカ</t>
    </rPh>
    <rPh sb="15" eb="18">
      <t>コキュウキ</t>
    </rPh>
    <rPh sb="18" eb="20">
      <t>ナイカ</t>
    </rPh>
    <rPh sb="21" eb="24">
      <t>ジュンカンキ</t>
    </rPh>
    <rPh sb="24" eb="26">
      <t>ナイカ</t>
    </rPh>
    <rPh sb="27" eb="30">
      <t>ショウカキ</t>
    </rPh>
    <rPh sb="30" eb="32">
      <t>ナイカ</t>
    </rPh>
    <rPh sb="33" eb="36">
      <t>ナイブンピ</t>
    </rPh>
    <rPh sb="37" eb="39">
      <t>タイシャ</t>
    </rPh>
    <rPh sb="39" eb="41">
      <t>ナイカ</t>
    </rPh>
    <rPh sb="42" eb="43">
      <t>ノウ</t>
    </rPh>
    <rPh sb="43" eb="45">
      <t>シンケイ</t>
    </rPh>
    <rPh sb="45" eb="47">
      <t>ナイカ</t>
    </rPh>
    <rPh sb="48" eb="51">
      <t>カンセンショウ</t>
    </rPh>
    <rPh sb="51" eb="53">
      <t>ナイカ</t>
    </rPh>
    <rPh sb="54" eb="56">
      <t>カンワ</t>
    </rPh>
    <rPh sb="58" eb="59">
      <t>ナイ</t>
    </rPh>
    <rPh sb="59" eb="60">
      <t>カ</t>
    </rPh>
    <rPh sb="61" eb="63">
      <t>ジビ</t>
    </rPh>
    <rPh sb="63" eb="65">
      <t>インコウ</t>
    </rPh>
    <rPh sb="65" eb="66">
      <t>カ</t>
    </rPh>
    <rPh sb="67" eb="70">
      <t>トウケイブ</t>
    </rPh>
    <rPh sb="70" eb="72">
      <t>ゲカ</t>
    </rPh>
    <rPh sb="73" eb="75">
      <t>ビョウリ</t>
    </rPh>
    <rPh sb="75" eb="77">
      <t>シンダン</t>
    </rPh>
    <rPh sb="77" eb="78">
      <t>カ</t>
    </rPh>
    <rPh sb="79" eb="81">
      <t>キュウキュウ</t>
    </rPh>
    <rPh sb="81" eb="82">
      <t>カ</t>
    </rPh>
    <rPh sb="83" eb="86">
      <t>コウゲンビョウ</t>
    </rPh>
    <rPh sb="86" eb="88">
      <t>ナイカ</t>
    </rPh>
    <rPh sb="89" eb="93">
      <t>ジンゾウナイカ</t>
    </rPh>
    <phoneticPr fontId="1"/>
  </si>
  <si>
    <t>防衛省</t>
    <rPh sb="2" eb="3">
      <t>ショウ</t>
    </rPh>
    <phoneticPr fontId="10"/>
  </si>
  <si>
    <t>自衛隊仙台病院</t>
  </si>
  <si>
    <t>蝶野 元希</t>
    <rPh sb="0" eb="1">
      <t>チョウ</t>
    </rPh>
    <rPh sb="1" eb="2">
      <t>ノ</t>
    </rPh>
    <rPh sb="3" eb="4">
      <t>ゲン</t>
    </rPh>
    <rPh sb="4" eb="5">
      <t>ノゾミ</t>
    </rPh>
    <phoneticPr fontId="10"/>
  </si>
  <si>
    <t>983-8580</t>
    <phoneticPr fontId="5"/>
  </si>
  <si>
    <t>仙台市宮城野区南目館1-1</t>
  </si>
  <si>
    <t>022 (231)1111</t>
  </si>
  <si>
    <t>病院</t>
    <phoneticPr fontId="5"/>
  </si>
  <si>
    <t>合計</t>
    <rPh sb="0" eb="2">
      <t>ゴウケイ</t>
    </rPh>
    <phoneticPr fontId="5"/>
  </si>
  <si>
    <t>独立行政法人地域医療機能推進機構</t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1"/>
  </si>
  <si>
    <t>独立行政法人地域医療機能推進機構仙台南病院</t>
    <rPh sb="16" eb="18">
      <t>センダイ</t>
    </rPh>
    <rPh sb="18" eb="19">
      <t>ミナミ</t>
    </rPh>
    <rPh sb="19" eb="21">
      <t>ビョウイン</t>
    </rPh>
    <phoneticPr fontId="1"/>
  </si>
  <si>
    <t>朝倉　徹</t>
  </si>
  <si>
    <t>仙台市太白区中田町字前沖143</t>
  </si>
  <si>
    <t>022 (306)1711</t>
  </si>
  <si>
    <t>糖尿病内科、消化器内科、循環器内科</t>
    <rPh sb="6" eb="9">
      <t>ショウカキ</t>
    </rPh>
    <rPh sb="9" eb="11">
      <t>ナイカ</t>
    </rPh>
    <rPh sb="12" eb="15">
      <t>ジュンカンキ</t>
    </rPh>
    <rPh sb="15" eb="17">
      <t>ナイカ</t>
    </rPh>
    <phoneticPr fontId="5"/>
  </si>
  <si>
    <t>医療法人吉田報恩会</t>
  </si>
  <si>
    <t>医療法人吉田報恩会春日療養園</t>
    <phoneticPr fontId="5"/>
  </si>
  <si>
    <t>吉田　卓夫</t>
    <rPh sb="3" eb="5">
      <t>タクオ</t>
    </rPh>
    <phoneticPr fontId="10"/>
  </si>
  <si>
    <t>仙台市太白区中田5-5-1</t>
  </si>
  <si>
    <t>022 (241)4642</t>
  </si>
  <si>
    <t>公益財団法人宮城厚生協会</t>
  </si>
  <si>
    <t>公益財団法人宮城厚生協会　長町病院</t>
  </si>
  <si>
    <t>金成　建太郎</t>
    <rPh sb="0" eb="2">
      <t>カンナリ</t>
    </rPh>
    <rPh sb="3" eb="4">
      <t>タツル</t>
    </rPh>
    <rPh sb="4" eb="6">
      <t>タロウ</t>
    </rPh>
    <phoneticPr fontId="5"/>
  </si>
  <si>
    <t>仙台市太白区長町3-7-26</t>
  </si>
  <si>
    <t>022 (746)5161</t>
  </si>
  <si>
    <t>糖尿病代謝内科、呼吸器内科、消化器内科、循環器内科</t>
    <rPh sb="0" eb="3">
      <t>トウニョウビョウ</t>
    </rPh>
    <rPh sb="3" eb="5">
      <t>タイシャ</t>
    </rPh>
    <rPh sb="5" eb="7">
      <t>ナイカ</t>
    </rPh>
    <rPh sb="8" eb="11">
      <t>コキュウキ</t>
    </rPh>
    <rPh sb="11" eb="13">
      <t>ナイカ</t>
    </rPh>
    <rPh sb="14" eb="17">
      <t>ショウカキ</t>
    </rPh>
    <rPh sb="17" eb="19">
      <t>ナイカ</t>
    </rPh>
    <rPh sb="20" eb="23">
      <t>ジュンカンキ</t>
    </rPh>
    <rPh sb="23" eb="25">
      <t>ナイカ</t>
    </rPh>
    <phoneticPr fontId="8"/>
  </si>
  <si>
    <t>一般財団法人広南会</t>
    <rPh sb="0" eb="2">
      <t>イッパン</t>
    </rPh>
    <phoneticPr fontId="10"/>
  </si>
  <si>
    <t>一般財団法人広南会広南病院</t>
    <rPh sb="0" eb="2">
      <t>イッパン</t>
    </rPh>
    <phoneticPr fontId="10"/>
  </si>
  <si>
    <t>中里　信和</t>
    <rPh sb="0" eb="2">
      <t>ナカザト</t>
    </rPh>
    <rPh sb="3" eb="5">
      <t>シンワ</t>
    </rPh>
    <phoneticPr fontId="5"/>
  </si>
  <si>
    <t>仙台市太白区長町南4-20-1</t>
  </si>
  <si>
    <t>022 (248)2131</t>
  </si>
  <si>
    <t>脳神経内科</t>
    <rPh sb="0" eb="1">
      <t>ノウ</t>
    </rPh>
    <rPh sb="1" eb="3">
      <t>シンケイ</t>
    </rPh>
    <rPh sb="3" eb="5">
      <t>ナイカ</t>
    </rPh>
    <phoneticPr fontId="5"/>
  </si>
  <si>
    <t>医療法人仙台医療福祉会</t>
  </si>
  <si>
    <t>仙台富沢病院</t>
  </si>
  <si>
    <t>佐々木　英忠</t>
    <rPh sb="0" eb="3">
      <t>ササキ</t>
    </rPh>
    <rPh sb="4" eb="6">
      <t>ヒデタダ</t>
    </rPh>
    <phoneticPr fontId="3"/>
  </si>
  <si>
    <t>仙台市太白区富沢西4丁目13-2</t>
    <rPh sb="6" eb="8">
      <t>トミザワ</t>
    </rPh>
    <rPh sb="10" eb="12">
      <t>チョウメ</t>
    </rPh>
    <phoneticPr fontId="5"/>
  </si>
  <si>
    <t>022 (307)3375</t>
  </si>
  <si>
    <t>老年精神科</t>
    <rPh sb="0" eb="2">
      <t>ロウネン</t>
    </rPh>
    <rPh sb="2" eb="5">
      <t>セイシンカ</t>
    </rPh>
    <phoneticPr fontId="5"/>
  </si>
  <si>
    <t>医療法人翠十字</t>
  </si>
  <si>
    <t>医療法人翠十字杜都千愛病院</t>
    <rPh sb="9" eb="10">
      <t>セン</t>
    </rPh>
    <rPh sb="10" eb="11">
      <t>アイ</t>
    </rPh>
    <phoneticPr fontId="3"/>
  </si>
  <si>
    <t>千葉　民彦</t>
    <rPh sb="0" eb="2">
      <t>チバ</t>
    </rPh>
    <rPh sb="3" eb="4">
      <t>タミ</t>
    </rPh>
    <rPh sb="4" eb="5">
      <t>ヒコ</t>
    </rPh>
    <phoneticPr fontId="5"/>
  </si>
  <si>
    <t>仙台市太白区茂庭字人来田西8-13</t>
  </si>
  <si>
    <t>022 (281)0033</t>
  </si>
  <si>
    <t>日本赤十字社</t>
  </si>
  <si>
    <t>仙台赤十字病院</t>
  </si>
  <si>
    <t>八重樫　伸生</t>
    <rPh sb="0" eb="3">
      <t>ヤエガシ</t>
    </rPh>
    <rPh sb="4" eb="5">
      <t>ノブ</t>
    </rPh>
    <rPh sb="5" eb="6">
      <t>ショウ</t>
    </rPh>
    <phoneticPr fontId="5"/>
  </si>
  <si>
    <t>仙台市太白区八木山本町2-43-3</t>
  </si>
  <si>
    <t>022 (243)1111</t>
  </si>
  <si>
    <t>救
支援　　　　　　　　　　　　　　　　　　　　　　　　　　　　　　　　　　　　　　　　　　　　　　　　　　　　　　　　　　　　　　　　　　　　　　　　　　　　　研修</t>
    <rPh sb="2" eb="4">
      <t>シエン</t>
    </rPh>
    <phoneticPr fontId="5"/>
  </si>
  <si>
    <t>独立行政法人国立病院機構　仙台西多賀病院</t>
    <rPh sb="13" eb="15">
      <t>センダイ</t>
    </rPh>
    <rPh sb="15" eb="18">
      <t>ニシタガ</t>
    </rPh>
    <phoneticPr fontId="1"/>
  </si>
  <si>
    <t>両角　直樹</t>
    <rPh sb="0" eb="1">
      <t>リョウ</t>
    </rPh>
    <rPh sb="1" eb="2">
      <t>ツノ</t>
    </rPh>
    <rPh sb="3" eb="5">
      <t>ナオキ</t>
    </rPh>
    <phoneticPr fontId="3"/>
  </si>
  <si>
    <t>仙台市太白区鈎取本町2-11-11</t>
  </si>
  <si>
    <t>022 (245)2111</t>
  </si>
  <si>
    <t>仙台市</t>
  </si>
  <si>
    <t>仙台市立病院</t>
    <phoneticPr fontId="5"/>
  </si>
  <si>
    <t>渡辺　徹雄</t>
    <phoneticPr fontId="5"/>
  </si>
  <si>
    <t>仙台市太白区あすと長町1-1-1</t>
    <rPh sb="3" eb="6">
      <t>タイハクク</t>
    </rPh>
    <rPh sb="9" eb="11">
      <t>ナガマチ</t>
    </rPh>
    <phoneticPr fontId="5"/>
  </si>
  <si>
    <t>022 (308)7111</t>
    <phoneticPr fontId="5"/>
  </si>
  <si>
    <t>消化器内科、消化器外科、循環器内科、感染症呼吸器内科、病理診断科、糖尿病・代謝内科、血液内科、救急科、腎臓内科、脳神経内科</t>
    <rPh sb="0" eb="3">
      <t>ショウカキ</t>
    </rPh>
    <rPh sb="3" eb="5">
      <t>ナイカ</t>
    </rPh>
    <rPh sb="6" eb="9">
      <t>ショウカキ</t>
    </rPh>
    <rPh sb="9" eb="11">
      <t>ゲカ</t>
    </rPh>
    <rPh sb="12" eb="15">
      <t>ジュンカンキ</t>
    </rPh>
    <rPh sb="15" eb="17">
      <t>ナイカ</t>
    </rPh>
    <rPh sb="18" eb="21">
      <t>カンセンショウ</t>
    </rPh>
    <rPh sb="21" eb="24">
      <t>コキュウキ</t>
    </rPh>
    <rPh sb="24" eb="26">
      <t>ナイカ</t>
    </rPh>
    <rPh sb="27" eb="29">
      <t>ビョウリ</t>
    </rPh>
    <rPh sb="29" eb="31">
      <t>シンダン</t>
    </rPh>
    <rPh sb="31" eb="32">
      <t>カ</t>
    </rPh>
    <rPh sb="33" eb="36">
      <t>トウニョウビョウ</t>
    </rPh>
    <rPh sb="37" eb="39">
      <t>タイシャ</t>
    </rPh>
    <rPh sb="39" eb="41">
      <t>ナイカ</t>
    </rPh>
    <rPh sb="42" eb="44">
      <t>ケツエキ</t>
    </rPh>
    <rPh sb="44" eb="46">
      <t>ナイカ</t>
    </rPh>
    <rPh sb="47" eb="49">
      <t>キュウキュウ</t>
    </rPh>
    <rPh sb="49" eb="50">
      <t>カ</t>
    </rPh>
    <rPh sb="57" eb="59">
      <t>シンケイ</t>
    </rPh>
    <rPh sb="59" eb="61">
      <t>ナイカ</t>
    </rPh>
    <phoneticPr fontId="10"/>
  </si>
  <si>
    <t>救
支援
研修</t>
    <rPh sb="2" eb="4">
      <t>シエン</t>
    </rPh>
    <phoneticPr fontId="5"/>
  </si>
  <si>
    <t>医療法人泉整形外科病院</t>
    <phoneticPr fontId="5"/>
  </si>
  <si>
    <t>泉整形外科病院</t>
  </si>
  <si>
    <t>高原　政利</t>
    <rPh sb="4" eb="5">
      <t>リ</t>
    </rPh>
    <phoneticPr fontId="5"/>
  </si>
  <si>
    <t>981-3121</t>
  </si>
  <si>
    <t>仙台市泉区上谷刈字丸山6-1</t>
    <phoneticPr fontId="5"/>
  </si>
  <si>
    <t>022 (373)7377</t>
  </si>
  <si>
    <t>中川　晴夫</t>
    <phoneticPr fontId="5"/>
  </si>
  <si>
    <t>泌尿器科泉中央病院</t>
  </si>
  <si>
    <t>仙台市泉区上谷刈4-16-14</t>
  </si>
  <si>
    <t>022 (373)5056</t>
  </si>
  <si>
    <t>医療法人徳洲会</t>
  </si>
  <si>
    <t>医療法人徳洲会仙台徳洲会病院</t>
  </si>
  <si>
    <t>井上　尚美</t>
    <rPh sb="0" eb="2">
      <t>イノウエ</t>
    </rPh>
    <rPh sb="3" eb="5">
      <t>ナオミ</t>
    </rPh>
    <phoneticPr fontId="5"/>
  </si>
  <si>
    <t>981-3116</t>
    <phoneticPr fontId="5"/>
  </si>
  <si>
    <t>仙台市泉区高玉町9-8</t>
    <rPh sb="5" eb="7">
      <t>タカタマ</t>
    </rPh>
    <rPh sb="7" eb="8">
      <t>マチ</t>
    </rPh>
    <phoneticPr fontId="5"/>
  </si>
  <si>
    <t>022 (771)5111</t>
    <phoneticPr fontId="5"/>
  </si>
  <si>
    <t>循環器内科，消化器内科，糖尿病・代謝内科，呼吸器内科，救急科、病理診断科、肝臓内科、消化器外科</t>
    <rPh sb="31" eb="33">
      <t>ビョウリ</t>
    </rPh>
    <rPh sb="33" eb="35">
      <t>シンダン</t>
    </rPh>
    <rPh sb="35" eb="36">
      <t>カ</t>
    </rPh>
    <rPh sb="37" eb="39">
      <t>カンゾウ</t>
    </rPh>
    <rPh sb="39" eb="41">
      <t>ナイカ</t>
    </rPh>
    <rPh sb="42" eb="45">
      <t>ショウカキ</t>
    </rPh>
    <rPh sb="45" eb="47">
      <t>ゲカ</t>
    </rPh>
    <phoneticPr fontId="5"/>
  </si>
  <si>
    <t>救
研修</t>
  </si>
  <si>
    <t>一般財団法人宮城県成人病予防協会</t>
  </si>
  <si>
    <t>一般財団法人宮城県成人病予防協会附属仙台循環器病センター</t>
  </si>
  <si>
    <t>八木　勝宏</t>
    <rPh sb="0" eb="2">
      <t>ヤギ</t>
    </rPh>
    <rPh sb="3" eb="4">
      <t>カツ</t>
    </rPh>
    <rPh sb="4" eb="5">
      <t>ヒロシ</t>
    </rPh>
    <phoneticPr fontId="5"/>
  </si>
  <si>
    <t>981-3133</t>
  </si>
  <si>
    <t>仙台市泉区泉中央１丁目６－１２</t>
  </si>
  <si>
    <t>022 (372)1116</t>
    <phoneticPr fontId="5"/>
  </si>
  <si>
    <t>循環器内科、消化器外科、呼吸器内科</t>
    <rPh sb="0" eb="3">
      <t>ジュンカンキ</t>
    </rPh>
    <rPh sb="3" eb="5">
      <t>ナイカ</t>
    </rPh>
    <rPh sb="6" eb="9">
      <t>ショウカキ</t>
    </rPh>
    <rPh sb="9" eb="11">
      <t>ゲカ</t>
    </rPh>
    <rPh sb="12" eb="15">
      <t>コキュウキ</t>
    </rPh>
    <rPh sb="15" eb="17">
      <t>ナイカ</t>
    </rPh>
    <phoneticPr fontId="5"/>
  </si>
  <si>
    <t>救</t>
    <phoneticPr fontId="5"/>
  </si>
  <si>
    <t>医療法人盟陽会</t>
  </si>
  <si>
    <t>泉ヶ丘クリニック</t>
  </si>
  <si>
    <t>山口　裕二</t>
  </si>
  <si>
    <t>981-3134</t>
  </si>
  <si>
    <t>仙台市泉区桂１丁目１８－１</t>
  </si>
  <si>
    <t>022 (373)7715</t>
  </si>
  <si>
    <t>循環器内科、腎臓内科、人工透析内科</t>
  </si>
  <si>
    <t>公益財団法人宮城厚生協会泉病院</t>
  </si>
  <si>
    <t>長谷部　誠</t>
  </si>
  <si>
    <t>981-3212</t>
  </si>
  <si>
    <t>仙台市泉区長命ヶ丘2-1-1</t>
  </si>
  <si>
    <t>022 (378)5361</t>
  </si>
  <si>
    <t>医療法人松田会</t>
  </si>
  <si>
    <t>医療法人松田会エバーグリーン病院</t>
  </si>
  <si>
    <t>小髙　晃</t>
    <rPh sb="3" eb="4">
      <t>アキラ</t>
    </rPh>
    <phoneticPr fontId="5"/>
  </si>
  <si>
    <t>981-3217</t>
  </si>
  <si>
    <t>仙台市泉区実沢字立田屋敷17-1</t>
  </si>
  <si>
    <t>022 (378)3838</t>
  </si>
  <si>
    <t>医療法人松田会松田病院</t>
  </si>
  <si>
    <t>松田　倫史</t>
    <rPh sb="0" eb="2">
      <t>マツダ</t>
    </rPh>
    <rPh sb="3" eb="4">
      <t>リン</t>
    </rPh>
    <rPh sb="4" eb="5">
      <t>シ</t>
    </rPh>
    <phoneticPr fontId="5"/>
  </si>
  <si>
    <t>022 (378)5666</t>
    <phoneticPr fontId="5"/>
  </si>
  <si>
    <t>消化器内科、美容皮膚科、内視鏡内科、小児皮膚科、循環器内科、小児耳鼻いんこう科</t>
    <rPh sb="6" eb="8">
      <t>ビヨウ</t>
    </rPh>
    <rPh sb="8" eb="11">
      <t>ヒフカ</t>
    </rPh>
    <rPh sb="12" eb="15">
      <t>ナイシキョウ</t>
    </rPh>
    <rPh sb="15" eb="17">
      <t>ナイカ</t>
    </rPh>
    <rPh sb="18" eb="20">
      <t>ショウニ</t>
    </rPh>
    <rPh sb="20" eb="22">
      <t>ヒフ</t>
    </rPh>
    <rPh sb="22" eb="23">
      <t>カ</t>
    </rPh>
    <rPh sb="24" eb="27">
      <t>ジュンカンキ</t>
    </rPh>
    <rPh sb="27" eb="29">
      <t>ナイカ</t>
    </rPh>
    <rPh sb="30" eb="32">
      <t>ショウニ</t>
    </rPh>
    <rPh sb="32" eb="34">
      <t>ジビ</t>
    </rPh>
    <rPh sb="38" eb="39">
      <t>カ</t>
    </rPh>
    <phoneticPr fontId="5"/>
  </si>
  <si>
    <t>独立行政法人地域医療機能推進機構</t>
  </si>
  <si>
    <t>独立行政法人地域医療機能推進機構仙台病院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センダイ</t>
    </rPh>
    <phoneticPr fontId="11"/>
  </si>
  <si>
    <t>小澤　浩司</t>
    <rPh sb="0" eb="2">
      <t>オザワ</t>
    </rPh>
    <rPh sb="3" eb="5">
      <t>コウジ</t>
    </rPh>
    <phoneticPr fontId="5"/>
  </si>
  <si>
    <t>981-3281</t>
    <phoneticPr fontId="5"/>
  </si>
  <si>
    <t>仙台市泉区紫山2丁目1-1</t>
    <phoneticPr fontId="5"/>
  </si>
  <si>
    <t>022 (378)9111</t>
    <phoneticPr fontId="5"/>
  </si>
  <si>
    <t>呼吸器内科、消化器内科、循環器内科、腎臓内科、高血圧糖尿病内科、血管外科、移植外科、乳腺外科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ジンゾウ</t>
    </rPh>
    <rPh sb="20" eb="22">
      <t>ナイカ</t>
    </rPh>
    <rPh sb="23" eb="26">
      <t>コウケツアツ</t>
    </rPh>
    <rPh sb="26" eb="29">
      <t>トウニョウビョウ</t>
    </rPh>
    <rPh sb="29" eb="31">
      <t>ナイカ</t>
    </rPh>
    <rPh sb="32" eb="34">
      <t>ケッカン</t>
    </rPh>
    <rPh sb="34" eb="36">
      <t>ゲカ</t>
    </rPh>
    <rPh sb="37" eb="39">
      <t>イショク</t>
    </rPh>
    <rPh sb="39" eb="41">
      <t>ゲカ</t>
    </rPh>
    <rPh sb="42" eb="44">
      <t>ニュウセン</t>
    </rPh>
    <rPh sb="44" eb="46">
      <t>ゲカ</t>
    </rPh>
    <phoneticPr fontId="5"/>
  </si>
  <si>
    <t>病院</t>
  </si>
  <si>
    <t>合計</t>
  </si>
  <si>
    <t xml:space="preserve"> </t>
    <phoneticPr fontId="5"/>
  </si>
  <si>
    <t>開設者</t>
    <phoneticPr fontId="5"/>
  </si>
  <si>
    <t>特定医療法人白嶺会</t>
    <rPh sb="0" eb="2">
      <t>トクテイ</t>
    </rPh>
    <phoneticPr fontId="5"/>
  </si>
  <si>
    <t>仙台整形外科病院</t>
  </si>
  <si>
    <t>佐藤　哲朗</t>
  </si>
  <si>
    <t>仙台市若林区伊在3丁目5番地の3</t>
    <rPh sb="9" eb="11">
      <t>チョウメ</t>
    </rPh>
    <rPh sb="12" eb="14">
      <t>バンチ</t>
    </rPh>
    <phoneticPr fontId="3"/>
  </si>
  <si>
    <t>022 (288)8900</t>
  </si>
  <si>
    <t>医療法人社団けやき会</t>
  </si>
  <si>
    <t>仙台中央病院</t>
  </si>
  <si>
    <t>佐藤　眞理</t>
    <rPh sb="0" eb="2">
      <t>サトウ</t>
    </rPh>
    <rPh sb="3" eb="4">
      <t>シン</t>
    </rPh>
    <rPh sb="4" eb="5">
      <t>リ</t>
    </rPh>
    <phoneticPr fontId="10"/>
  </si>
  <si>
    <t>仙台市若林区新寺3-13-6</t>
  </si>
  <si>
    <t>022 (297)0208</t>
  </si>
  <si>
    <t>循環器内科、肛門外科、乳腺外科、消化器内科、緩和ケア内科</t>
    <rPh sb="0" eb="3">
      <t>ジュンカンキ</t>
    </rPh>
    <rPh sb="3" eb="5">
      <t>ナイカ</t>
    </rPh>
    <rPh sb="6" eb="8">
      <t>コウモン</t>
    </rPh>
    <rPh sb="8" eb="10">
      <t>ゲカ</t>
    </rPh>
    <rPh sb="11" eb="13">
      <t>ニュウセン</t>
    </rPh>
    <rPh sb="13" eb="15">
      <t>ゲカ</t>
    </rPh>
    <rPh sb="16" eb="21">
      <t>ショウカキナイカ</t>
    </rPh>
    <rPh sb="22" eb="24">
      <t>カンワ</t>
    </rPh>
    <rPh sb="26" eb="28">
      <t>ナイカ</t>
    </rPh>
    <phoneticPr fontId="10"/>
  </si>
  <si>
    <t>社会医療法人杏仁会</t>
    <rPh sb="0" eb="6">
      <t>シャカイイリョウホウジン</t>
    </rPh>
    <phoneticPr fontId="5"/>
  </si>
  <si>
    <t>河原町病院</t>
    <phoneticPr fontId="5"/>
  </si>
  <si>
    <t>菅原　崇史</t>
    <rPh sb="0" eb="2">
      <t>スガワラ</t>
    </rPh>
    <rPh sb="3" eb="4">
      <t>タカシ</t>
    </rPh>
    <rPh sb="4" eb="5">
      <t>シ</t>
    </rPh>
    <phoneticPr fontId="3"/>
  </si>
  <si>
    <t>仙台市若林区南小泉字八軒小路4</t>
    <rPh sb="9" eb="10">
      <t>アザ</t>
    </rPh>
    <phoneticPr fontId="5"/>
  </si>
  <si>
    <t>022 (222)8657</t>
  </si>
  <si>
    <t>学校法人東北医科薬科大学</t>
    <rPh sb="0" eb="2">
      <t>ガッコウ</t>
    </rPh>
    <rPh sb="2" eb="4">
      <t>ホウジン</t>
    </rPh>
    <rPh sb="4" eb="6">
      <t>トウホク</t>
    </rPh>
    <rPh sb="6" eb="8">
      <t>イカ</t>
    </rPh>
    <rPh sb="8" eb="10">
      <t>ヤッカ</t>
    </rPh>
    <rPh sb="10" eb="12">
      <t>ダイガク</t>
    </rPh>
    <phoneticPr fontId="3"/>
  </si>
  <si>
    <t>東北医科薬科大学 若林病院</t>
    <rPh sb="2" eb="4">
      <t>イカ</t>
    </rPh>
    <rPh sb="4" eb="6">
      <t>ヤッカ</t>
    </rPh>
    <rPh sb="6" eb="8">
      <t>ダイガク</t>
    </rPh>
    <rPh sb="9" eb="11">
      <t>ワカバヤシ</t>
    </rPh>
    <phoneticPr fontId="3"/>
  </si>
  <si>
    <t>東海林　史</t>
    <rPh sb="0" eb="3">
      <t>ショウジ</t>
    </rPh>
    <rPh sb="4" eb="5">
      <t>フミ</t>
    </rPh>
    <phoneticPr fontId="5"/>
  </si>
  <si>
    <t>仙台市若林区大和町2-29-1</t>
  </si>
  <si>
    <t>022 (236)5911</t>
  </si>
  <si>
    <t>〇</t>
    <phoneticPr fontId="5"/>
  </si>
  <si>
    <t>医療法人社団　葵会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phoneticPr fontId="3"/>
  </si>
  <si>
    <t>医療法人社団葵会　葵会仙台病院</t>
    <rPh sb="0" eb="3">
      <t>イリョウホウ</t>
    </rPh>
    <rPh sb="3" eb="4">
      <t>ジン</t>
    </rPh>
    <rPh sb="4" eb="6">
      <t>シャダン</t>
    </rPh>
    <rPh sb="6" eb="7">
      <t>アオイ</t>
    </rPh>
    <rPh sb="7" eb="8">
      <t>カイ</t>
    </rPh>
    <rPh sb="9" eb="10">
      <t>アオイ</t>
    </rPh>
    <rPh sb="10" eb="11">
      <t>カイ</t>
    </rPh>
    <rPh sb="11" eb="13">
      <t>センダイ</t>
    </rPh>
    <rPh sb="13" eb="15">
      <t>ビョウイン</t>
    </rPh>
    <phoneticPr fontId="3"/>
  </si>
  <si>
    <t>渡辺　卓</t>
    <rPh sb="0" eb="2">
      <t>ワタナベ</t>
    </rPh>
    <rPh sb="3" eb="4">
      <t>タク</t>
    </rPh>
    <phoneticPr fontId="10"/>
  </si>
  <si>
    <t>仙台市若林区荒井東1丁目6番地の8</t>
    <rPh sb="6" eb="8">
      <t>アライ</t>
    </rPh>
    <rPh sb="8" eb="9">
      <t>ヒガシ</t>
    </rPh>
    <rPh sb="10" eb="12">
      <t>チョウメ</t>
    </rPh>
    <rPh sb="13" eb="15">
      <t>バンチ</t>
    </rPh>
    <phoneticPr fontId="5"/>
  </si>
  <si>
    <t>022 (380)1000</t>
    <phoneticPr fontId="5"/>
  </si>
  <si>
    <t>医療法人泉仁会</t>
  </si>
  <si>
    <t>仙台中江病院</t>
  </si>
  <si>
    <t>菊池　大一</t>
    <rPh sb="0" eb="2">
      <t>キクチ</t>
    </rPh>
    <rPh sb="3" eb="5">
      <t>ヒロカズ</t>
    </rPh>
    <phoneticPr fontId="3"/>
  </si>
  <si>
    <t>仙台市青葉区中江1-10-18</t>
  </si>
  <si>
    <t>022 (263)3031</t>
  </si>
  <si>
    <t>脳神経内科</t>
    <phoneticPr fontId="5"/>
  </si>
  <si>
    <t>一般財団法人周行会</t>
    <phoneticPr fontId="5"/>
  </si>
  <si>
    <t>内科佐藤病院</t>
  </si>
  <si>
    <t>多田　則道</t>
    <rPh sb="0" eb="2">
      <t>タダ</t>
    </rPh>
    <rPh sb="3" eb="4">
      <t>ソク</t>
    </rPh>
    <rPh sb="4" eb="5">
      <t>ミチ</t>
    </rPh>
    <phoneticPr fontId="5"/>
  </si>
  <si>
    <t>仙台市青葉区上杉2-3-17</t>
  </si>
  <si>
    <t>022 (221)5566</t>
  </si>
  <si>
    <t>糖尿病内科、消化器内科、呼吸器内科、循環器内科、児童精神科、小児心療内科、脳神経内科</t>
    <rPh sb="0" eb="3">
      <t>トウニョウビョウ</t>
    </rPh>
    <rPh sb="3" eb="5">
      <t>ナイカ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6">
      <t>ジドウ</t>
    </rPh>
    <rPh sb="26" eb="29">
      <t>セイシンカ</t>
    </rPh>
    <rPh sb="30" eb="32">
      <t>ショウニ</t>
    </rPh>
    <rPh sb="32" eb="34">
      <t>シンリョウ</t>
    </rPh>
    <rPh sb="34" eb="36">
      <t>ナイカ</t>
    </rPh>
    <phoneticPr fontId="10"/>
  </si>
  <si>
    <t>医療法人光成会</t>
  </si>
  <si>
    <t>宮城中央病院</t>
  </si>
  <si>
    <t>西山　昭光</t>
    <rPh sb="0" eb="2">
      <t>ニシヤマ</t>
    </rPh>
    <rPh sb="3" eb="5">
      <t>アキミツ</t>
    </rPh>
    <phoneticPr fontId="5"/>
  </si>
  <si>
    <t>仙台市青葉区上杉1-9-17</t>
  </si>
  <si>
    <t>022 (224)1307</t>
  </si>
  <si>
    <t>消化器内科、循環器内科</t>
    <rPh sb="0" eb="3">
      <t>ショウカキ</t>
    </rPh>
    <rPh sb="3" eb="5">
      <t>ナイカ</t>
    </rPh>
    <rPh sb="6" eb="9">
      <t>ジュンカンキ</t>
    </rPh>
    <rPh sb="9" eb="11">
      <t>ナイカ</t>
    </rPh>
    <phoneticPr fontId="5"/>
  </si>
  <si>
    <t>医療法人宏人会</t>
  </si>
  <si>
    <t>医療法人宏人会木町病院</t>
  </si>
  <si>
    <t>竹内　和久</t>
    <phoneticPr fontId="5"/>
  </si>
  <si>
    <t>仙台市青葉区木町通1-7-13</t>
  </si>
  <si>
    <t>022 (224)5511</t>
  </si>
  <si>
    <t>医療法人松田会</t>
    <rPh sb="4" eb="6">
      <t>マツダ</t>
    </rPh>
    <rPh sb="6" eb="7">
      <t>カイ</t>
    </rPh>
    <phoneticPr fontId="5"/>
  </si>
  <si>
    <t>伊藤病院</t>
  </si>
  <si>
    <t>安倍　吉則</t>
    <rPh sb="0" eb="2">
      <t>アベ</t>
    </rPh>
    <rPh sb="3" eb="5">
      <t>ヨシノリ</t>
    </rPh>
    <phoneticPr fontId="5"/>
  </si>
  <si>
    <t>仙台市青葉区二日町8-8</t>
  </si>
  <si>
    <t>022 (222)8688</t>
  </si>
  <si>
    <t>循環器内科</t>
    <phoneticPr fontId="5"/>
  </si>
  <si>
    <t>国家公務員共済組合連合会</t>
  </si>
  <si>
    <t>東北公済病院</t>
  </si>
  <si>
    <t>石田　孝宜</t>
    <rPh sb="0" eb="2">
      <t>イシダ</t>
    </rPh>
    <rPh sb="3" eb="4">
      <t>タカ</t>
    </rPh>
    <rPh sb="4" eb="5">
      <t>ギ</t>
    </rPh>
    <phoneticPr fontId="5"/>
  </si>
  <si>
    <t>仙台市青葉区国分町2-3-11</t>
  </si>
  <si>
    <t>022 (227)2211</t>
  </si>
  <si>
    <t>消化器内科、消化器外科、循環器内科、乳腺外科、呼吸器内科、病理診断科</t>
    <rPh sb="0" eb="3">
      <t>ショウカキ</t>
    </rPh>
    <rPh sb="3" eb="5">
      <t>ナイカ</t>
    </rPh>
    <rPh sb="6" eb="9">
      <t>ショウカキ</t>
    </rPh>
    <rPh sb="9" eb="11">
      <t>ゲカ</t>
    </rPh>
    <rPh sb="12" eb="15">
      <t>ジュンカンキ</t>
    </rPh>
    <rPh sb="15" eb="17">
      <t>ナイカ</t>
    </rPh>
    <rPh sb="18" eb="20">
      <t>ニュウセン</t>
    </rPh>
    <rPh sb="20" eb="22">
      <t>ゲカ</t>
    </rPh>
    <rPh sb="23" eb="28">
      <t>コキュウキナイカ</t>
    </rPh>
    <rPh sb="29" eb="31">
      <t>ビョウリ</t>
    </rPh>
    <rPh sb="31" eb="33">
      <t>シンダン</t>
    </rPh>
    <rPh sb="33" eb="34">
      <t>カ</t>
    </rPh>
    <phoneticPr fontId="10"/>
  </si>
  <si>
    <t>救
研修
支援</t>
    <rPh sb="5" eb="7">
      <t>シエン</t>
    </rPh>
    <phoneticPr fontId="5"/>
  </si>
  <si>
    <t>医療法人貝山仁済会</t>
  </si>
  <si>
    <t>貝山中央病院</t>
  </si>
  <si>
    <t>佐藤　由紀夫</t>
    <rPh sb="0" eb="2">
      <t>サトウ</t>
    </rPh>
    <rPh sb="3" eb="6">
      <t>ユキオ</t>
    </rPh>
    <phoneticPr fontId="5"/>
  </si>
  <si>
    <t>仙台市青葉区大町2-12-8</t>
  </si>
  <si>
    <t>022 (222)5945</t>
  </si>
  <si>
    <t>呼吸器内科、糖尿病内科</t>
    <rPh sb="0" eb="3">
      <t>コキュウキ</t>
    </rPh>
    <rPh sb="3" eb="5">
      <t>ナイカ</t>
    </rPh>
    <rPh sb="6" eb="9">
      <t>トウニョウビョウ</t>
    </rPh>
    <rPh sb="9" eb="11">
      <t>ナイカ</t>
    </rPh>
    <phoneticPr fontId="3"/>
  </si>
  <si>
    <t>一般財団法人早坂愛生会</t>
    <rPh sb="0" eb="2">
      <t>イッパン</t>
    </rPh>
    <phoneticPr fontId="5"/>
  </si>
  <si>
    <t>早坂愛生会病院</t>
  </si>
  <si>
    <t>早坂　得良</t>
  </si>
  <si>
    <t>仙台市青葉区川内澱橋通38</t>
  </si>
  <si>
    <t>022 (261)1611</t>
  </si>
  <si>
    <t>医療法人社団初心会</t>
  </si>
  <si>
    <t>杜のホスピタル・あおば</t>
  </si>
  <si>
    <t>鹿野　英生</t>
  </si>
  <si>
    <t>仙台市青葉区八幡6-9-3</t>
  </si>
  <si>
    <t>022 (718)8871</t>
  </si>
  <si>
    <t>国立大学法人東北大学</t>
  </si>
  <si>
    <t>東北大学病院</t>
  </si>
  <si>
    <t>亀井　尚</t>
    <rPh sb="0" eb="2">
      <t>カメイ</t>
    </rPh>
    <rPh sb="3" eb="4">
      <t>ナオ</t>
    </rPh>
    <phoneticPr fontId="11"/>
  </si>
  <si>
    <t>980-8574</t>
    <phoneticPr fontId="5"/>
  </si>
  <si>
    <t>仙台市青葉区星陵町1-1</t>
  </si>
  <si>
    <t>022 (717)7000</t>
  </si>
  <si>
    <t>　</t>
  </si>
  <si>
    <t>〇</t>
    <phoneticPr fontId="3"/>
  </si>
  <si>
    <r>
      <t>循環器内科、感染症内科、腎臓内科、血液内科、糖尿病・代謝・内分泌内科、消化器内科、漢方内科、老年内科、呼吸器内科、腫瘍内科、脳神経内科、肝臓・胆のう・膵臓外科、胃腸外科、消化器外科、移植・食道・血管外科、乳腺・内分泌科、小児外科、小児腫瘍外科、耳鼻咽喉科、頭頸部外科、病理診断科、</t>
    </r>
    <r>
      <rPr>
        <sz val="8"/>
        <rFont val="ＭＳ Ｐゴシック"/>
        <family val="3"/>
        <charset val="128"/>
      </rPr>
      <t>救急科、脳神経内科</t>
    </r>
    <rPh sb="0" eb="3">
      <t>ジュンカンキ</t>
    </rPh>
    <rPh sb="3" eb="5">
      <t>ナイカ</t>
    </rPh>
    <rPh sb="6" eb="9">
      <t>カンセンショウ</t>
    </rPh>
    <rPh sb="9" eb="11">
      <t>ナイカ</t>
    </rPh>
    <rPh sb="12" eb="14">
      <t>ジンゾウ</t>
    </rPh>
    <rPh sb="14" eb="16">
      <t>ナイカ</t>
    </rPh>
    <rPh sb="17" eb="19">
      <t>ケツエキ</t>
    </rPh>
    <rPh sb="19" eb="21">
      <t>ナイカ</t>
    </rPh>
    <rPh sb="22" eb="25">
      <t>トウニョウビョウ</t>
    </rPh>
    <rPh sb="26" eb="28">
      <t>タイシャ</t>
    </rPh>
    <rPh sb="29" eb="32">
      <t>ナイブンピツ</t>
    </rPh>
    <rPh sb="32" eb="34">
      <t>ナイカ</t>
    </rPh>
    <rPh sb="35" eb="38">
      <t>ショウカキ</t>
    </rPh>
    <rPh sb="38" eb="40">
      <t>ナイカ</t>
    </rPh>
    <rPh sb="41" eb="43">
      <t>カンポウ</t>
    </rPh>
    <rPh sb="43" eb="45">
      <t>ナイカ</t>
    </rPh>
    <rPh sb="46" eb="48">
      <t>ロウネン</t>
    </rPh>
    <rPh sb="48" eb="50">
      <t>ナイカ</t>
    </rPh>
    <rPh sb="51" eb="54">
      <t>コキュウキ</t>
    </rPh>
    <rPh sb="54" eb="56">
      <t>ナイカ</t>
    </rPh>
    <rPh sb="57" eb="61">
      <t>シュヨウナイカ</t>
    </rPh>
    <rPh sb="62" eb="65">
      <t>ノウシンケイ</t>
    </rPh>
    <rPh sb="68" eb="70">
      <t>カンゾウ</t>
    </rPh>
    <rPh sb="71" eb="72">
      <t>タン</t>
    </rPh>
    <rPh sb="75" eb="77">
      <t>スイゾウ</t>
    </rPh>
    <rPh sb="77" eb="79">
      <t>ゲカ</t>
    </rPh>
    <rPh sb="80" eb="82">
      <t>イチョウ</t>
    </rPh>
    <rPh sb="82" eb="84">
      <t>ゲカ</t>
    </rPh>
    <rPh sb="85" eb="88">
      <t>ショウカキ</t>
    </rPh>
    <rPh sb="88" eb="90">
      <t>ゲカ</t>
    </rPh>
    <rPh sb="91" eb="93">
      <t>イショク</t>
    </rPh>
    <rPh sb="94" eb="96">
      <t>ショクドウ</t>
    </rPh>
    <rPh sb="97" eb="99">
      <t>ケッカン</t>
    </rPh>
    <rPh sb="99" eb="101">
      <t>ゲカ</t>
    </rPh>
    <rPh sb="102" eb="104">
      <t>ニュウセン</t>
    </rPh>
    <rPh sb="105" eb="108">
      <t>ナイブンピツ</t>
    </rPh>
    <rPh sb="108" eb="109">
      <t>カ</t>
    </rPh>
    <rPh sb="110" eb="112">
      <t>ショウニ</t>
    </rPh>
    <rPh sb="112" eb="114">
      <t>ゲカ</t>
    </rPh>
    <rPh sb="115" eb="117">
      <t>ショウニ</t>
    </rPh>
    <rPh sb="117" eb="119">
      <t>シュヨウ</t>
    </rPh>
    <rPh sb="119" eb="121">
      <t>ゲカ</t>
    </rPh>
    <rPh sb="122" eb="124">
      <t>ジビ</t>
    </rPh>
    <rPh sb="124" eb="126">
      <t>インコウ</t>
    </rPh>
    <rPh sb="126" eb="127">
      <t>カ</t>
    </rPh>
    <rPh sb="128" eb="131">
      <t>トウケイブ</t>
    </rPh>
    <rPh sb="131" eb="133">
      <t>ゲカ</t>
    </rPh>
    <rPh sb="144" eb="147">
      <t>ノウシンケイ</t>
    </rPh>
    <rPh sb="147" eb="149">
      <t>ナイカ</t>
    </rPh>
    <phoneticPr fontId="11"/>
  </si>
  <si>
    <t>救
機能
研修　　　</t>
  </si>
  <si>
    <t>一般財団法人厚生会</t>
    <rPh sb="0" eb="2">
      <t>イッパン</t>
    </rPh>
    <phoneticPr fontId="5"/>
  </si>
  <si>
    <t>仙台厚生病院</t>
  </si>
  <si>
    <t>内田　寛昭</t>
    <rPh sb="0" eb="2">
      <t>ウチダ</t>
    </rPh>
    <rPh sb="3" eb="4">
      <t>ヒロ</t>
    </rPh>
    <rPh sb="4" eb="5">
      <t>アキ</t>
    </rPh>
    <phoneticPr fontId="5"/>
  </si>
  <si>
    <t>仙台市青葉区堤通雨宮町1番20号</t>
  </si>
  <si>
    <t>022 (728)8000</t>
    <phoneticPr fontId="5"/>
  </si>
  <si>
    <t>病理診断・臨床検査科、循環器内科、呼吸器内科、消化器内科、消化器外科、糖尿病代謝内科、肝臓内科</t>
    <rPh sb="0" eb="2">
      <t>ビョウリ</t>
    </rPh>
    <rPh sb="2" eb="4">
      <t>シンダン</t>
    </rPh>
    <rPh sb="5" eb="7">
      <t>リンショウ</t>
    </rPh>
    <rPh sb="7" eb="9">
      <t>ケンサ</t>
    </rPh>
    <rPh sb="9" eb="10">
      <t>カ</t>
    </rPh>
    <rPh sb="11" eb="14">
      <t>ジュンカンキ</t>
    </rPh>
    <rPh sb="14" eb="16">
      <t>ナイカ</t>
    </rPh>
    <rPh sb="17" eb="20">
      <t>コキュウキ</t>
    </rPh>
    <rPh sb="20" eb="22">
      <t>ナイカ</t>
    </rPh>
    <rPh sb="23" eb="26">
      <t>ショウカキ</t>
    </rPh>
    <rPh sb="26" eb="28">
      <t>ナイカ</t>
    </rPh>
    <rPh sb="29" eb="32">
      <t>ショウカキ</t>
    </rPh>
    <rPh sb="32" eb="34">
      <t>ゲカ</t>
    </rPh>
    <rPh sb="35" eb="38">
      <t>トウニョウビョウ</t>
    </rPh>
    <rPh sb="38" eb="40">
      <t>タイシャ</t>
    </rPh>
    <rPh sb="40" eb="42">
      <t>ナイカ</t>
    </rPh>
    <rPh sb="43" eb="45">
      <t>カンゾウ</t>
    </rPh>
    <rPh sb="45" eb="47">
      <t>ナイカ</t>
    </rPh>
    <phoneticPr fontId="10"/>
  </si>
  <si>
    <t>高柳　義伸</t>
  </si>
  <si>
    <t>台原高柳病院</t>
  </si>
  <si>
    <t>仙台市青葉区台原6-3-33</t>
  </si>
  <si>
    <t>022 (273)2525</t>
  </si>
  <si>
    <t>消化器内科</t>
    <rPh sb="0" eb="3">
      <t>ショウカキ</t>
    </rPh>
    <rPh sb="3" eb="5">
      <t>ナイカ</t>
    </rPh>
    <phoneticPr fontId="10"/>
  </si>
  <si>
    <t>独立行政法人労働者健康安全機構</t>
    <rPh sb="11" eb="13">
      <t>アンゼン</t>
    </rPh>
    <phoneticPr fontId="3"/>
  </si>
  <si>
    <t>独立行政法人労働者健康安全機構　東北労災病院</t>
    <rPh sb="11" eb="13">
      <t>アンゼン</t>
    </rPh>
    <phoneticPr fontId="3"/>
  </si>
  <si>
    <t>井樋　栄二</t>
    <phoneticPr fontId="5"/>
  </si>
  <si>
    <t>仙台市青葉区台原4-3-21</t>
  </si>
  <si>
    <t>022 (275)1111</t>
  </si>
  <si>
    <t>腫瘍内科、糖尿病・内分泌・高血圧内科、呼吸器内科、病理診断科、消化器内科、循環器内科、放射線診断科、放射線治療科、救急科、胃腸内科</t>
    <phoneticPr fontId="10"/>
  </si>
  <si>
    <t>医療法人東北会</t>
  </si>
  <si>
    <t>東北会病院</t>
  </si>
  <si>
    <t>金　仁</t>
    <rPh sb="0" eb="1">
      <t>コン</t>
    </rPh>
    <rPh sb="2" eb="3">
      <t>ジン</t>
    </rPh>
    <phoneticPr fontId="5"/>
  </si>
  <si>
    <t>仙台市青葉区柏木1-8-7</t>
  </si>
  <si>
    <t>022 (234)0461</t>
  </si>
  <si>
    <t>一般財団法人みやぎ静心会</t>
    <rPh sb="0" eb="2">
      <t>イッパン</t>
    </rPh>
    <rPh sb="9" eb="10">
      <t>セイ</t>
    </rPh>
    <rPh sb="10" eb="11">
      <t>ゴコロ</t>
    </rPh>
    <rPh sb="11" eb="12">
      <t>カイ</t>
    </rPh>
    <phoneticPr fontId="5"/>
  </si>
  <si>
    <t>国見台病院</t>
  </si>
  <si>
    <t>原田　伸彦</t>
  </si>
  <si>
    <t>仙台市青葉区国見1-15-22</t>
  </si>
  <si>
    <t>022 (234)5251</t>
  </si>
  <si>
    <t>医療法人ひろせ会</t>
  </si>
  <si>
    <t>医療法人ひろせ会広瀬病院</t>
  </si>
  <si>
    <t>菊池　喜博</t>
    <rPh sb="0" eb="2">
      <t>キクチ</t>
    </rPh>
    <rPh sb="3" eb="5">
      <t>ヨシヒロ</t>
    </rPh>
    <phoneticPr fontId="3"/>
  </si>
  <si>
    <t>仙台市青葉区郷六字大森4-2</t>
  </si>
  <si>
    <t>022 (226)2661</t>
  </si>
  <si>
    <t>呼吸器内科、消化器内科、循環器内科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10"/>
  </si>
  <si>
    <t>医療法人社団平成会</t>
  </si>
  <si>
    <t>平成眼科病院</t>
  </si>
  <si>
    <t>近藤　功</t>
    <rPh sb="0" eb="2">
      <t>コンドウ</t>
    </rPh>
    <rPh sb="3" eb="4">
      <t>イサオ</t>
    </rPh>
    <phoneticPr fontId="5"/>
  </si>
  <si>
    <t>仙台市青葉区郷六字沼田13-3</t>
  </si>
  <si>
    <t>022 (302)1071</t>
  </si>
  <si>
    <t>地方独立行政法人宮城県立こども病院</t>
  </si>
  <si>
    <t>宮城県立こども病院</t>
  </si>
  <si>
    <t>虻川大樹</t>
    <rPh sb="0" eb="2">
      <t>アブカワ</t>
    </rPh>
    <rPh sb="2" eb="4">
      <t>タイキ</t>
    </rPh>
    <phoneticPr fontId="5"/>
  </si>
  <si>
    <t>仙台市青葉区落合4-3-17</t>
  </si>
  <si>
    <t>022 (391)5111</t>
  </si>
  <si>
    <t>病理診断科、腎臓内科</t>
    <rPh sb="6" eb="8">
      <t>ジンゾウ</t>
    </rPh>
    <rPh sb="8" eb="10">
      <t>ナイカ</t>
    </rPh>
    <phoneticPr fontId="3"/>
  </si>
  <si>
    <t>支援</t>
  </si>
  <si>
    <t>学校法人栴檀学園</t>
  </si>
  <si>
    <t>東北福祉大学せんだんホスピタル</t>
  </si>
  <si>
    <t>西尾　雅明</t>
    <rPh sb="0" eb="2">
      <t>ニシオ</t>
    </rPh>
    <rPh sb="3" eb="5">
      <t>マサアキ</t>
    </rPh>
    <phoneticPr fontId="3"/>
  </si>
  <si>
    <t>仙台市青葉区国見ヶ丘6-65-8</t>
  </si>
  <si>
    <t>022 (303)0125</t>
  </si>
  <si>
    <t>児童精神科</t>
    <rPh sb="0" eb="2">
      <t>ジドウ</t>
    </rPh>
    <rPh sb="2" eb="5">
      <t>セイシンカ</t>
    </rPh>
    <phoneticPr fontId="10"/>
  </si>
  <si>
    <t>社会福祉法人陽光福祉会</t>
  </si>
  <si>
    <t>仙台エコー医療療育センター</t>
    <rPh sb="0" eb="2">
      <t>センダイ</t>
    </rPh>
    <rPh sb="5" eb="7">
      <t>イリョウ</t>
    </rPh>
    <rPh sb="7" eb="9">
      <t>リョウイク</t>
    </rPh>
    <phoneticPr fontId="5"/>
  </si>
  <si>
    <t>天江　新太郎</t>
    <rPh sb="0" eb="2">
      <t>アマエ</t>
    </rPh>
    <rPh sb="3" eb="6">
      <t>シンタロウ</t>
    </rPh>
    <phoneticPr fontId="5"/>
  </si>
  <si>
    <t>仙台市青葉区芋沢字横前1-1</t>
  </si>
  <si>
    <t>022 (394)7711</t>
  </si>
  <si>
    <t>医療法人財団明理会</t>
  </si>
  <si>
    <t>西仙台病院</t>
  </si>
  <si>
    <t>鈴木　知信</t>
    <rPh sb="0" eb="2">
      <t>スズキ</t>
    </rPh>
    <rPh sb="3" eb="5">
      <t>トモノブ</t>
    </rPh>
    <phoneticPr fontId="3"/>
  </si>
  <si>
    <t>仙台市青葉区芋沢字新田54-4</t>
  </si>
  <si>
    <t>022 (394)5721</t>
  </si>
  <si>
    <t>医療法人財団明理会</t>
    <phoneticPr fontId="3"/>
  </si>
  <si>
    <t>医療法人財団 明理会 イムス明理会仙台総合病院</t>
    <phoneticPr fontId="3"/>
  </si>
  <si>
    <t>藤谷　恒明</t>
  </si>
  <si>
    <t>980-0021</t>
    <phoneticPr fontId="3"/>
  </si>
  <si>
    <t>仙台市青葉区中央4-5-1</t>
    <phoneticPr fontId="3"/>
  </si>
  <si>
    <t>022
(268)3150</t>
    <phoneticPr fontId="3"/>
  </si>
  <si>
    <t>消化器内科</t>
    <rPh sb="0" eb="3">
      <t>ショウカキ</t>
    </rPh>
    <rPh sb="3" eb="5">
      <t>ナイカ</t>
    </rPh>
    <phoneticPr fontId="3"/>
  </si>
  <si>
    <t>救</t>
    <rPh sb="0" eb="1">
      <t>スクイ</t>
    </rPh>
    <phoneticPr fontId="3"/>
  </si>
  <si>
    <t>東日本旅客鉄道㈱</t>
  </si>
  <si>
    <t>ＪＲ仙台病院</t>
  </si>
  <si>
    <t>石岡　千加史</t>
    <rPh sb="0" eb="2">
      <t>イシオカ</t>
    </rPh>
    <rPh sb="3" eb="4">
      <t>チ</t>
    </rPh>
    <rPh sb="4" eb="5">
      <t>カ</t>
    </rPh>
    <rPh sb="5" eb="6">
      <t>シ</t>
    </rPh>
    <phoneticPr fontId="5"/>
  </si>
  <si>
    <t>仙台市青葉区五橋1-1-5</t>
  </si>
  <si>
    <t>022 (266)9671</t>
  </si>
  <si>
    <t>救</t>
    <rPh sb="0" eb="1">
      <t>キュウ</t>
    </rPh>
    <phoneticPr fontId="5"/>
  </si>
  <si>
    <t>仙 台 市 病 院 名 簿</t>
    <rPh sb="0" eb="1">
      <t>セン</t>
    </rPh>
    <rPh sb="2" eb="3">
      <t>ダイ</t>
    </rPh>
    <rPh sb="4" eb="5">
      <t>シ</t>
    </rPh>
    <rPh sb="6" eb="9">
      <t>ビョウイン</t>
    </rPh>
    <rPh sb="10" eb="13">
      <t>メイボ</t>
    </rPh>
    <phoneticPr fontId="4"/>
  </si>
  <si>
    <t>仙台市健康福祉局保健所医務薬務課</t>
    <rPh sb="0" eb="3">
      <t>センダイシ</t>
    </rPh>
    <rPh sb="3" eb="5">
      <t>ケンコウ</t>
    </rPh>
    <rPh sb="5" eb="7">
      <t>フクシ</t>
    </rPh>
    <rPh sb="7" eb="8">
      <t>キョク</t>
    </rPh>
    <rPh sb="8" eb="11">
      <t>ホケンジョ</t>
    </rPh>
    <rPh sb="11" eb="13">
      <t>イム</t>
    </rPh>
    <rPh sb="13" eb="15">
      <t>ヤクム</t>
    </rPh>
    <rPh sb="15" eb="16">
      <t>カ</t>
    </rPh>
    <phoneticPr fontId="4"/>
  </si>
  <si>
    <t>令和8年4月１日現在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4"/>
  </si>
  <si>
    <t>hyou</t>
    <phoneticPr fontId="5"/>
  </si>
  <si>
    <t>病理診断科、呼吸器内科、消化器内科、循環器内科、糖尿病代謝科、腎臓内科</t>
    <rPh sb="0" eb="2">
      <t>ビョウリ</t>
    </rPh>
    <rPh sb="2" eb="4">
      <t>シンダン</t>
    </rPh>
    <rPh sb="4" eb="5">
      <t>カ</t>
    </rPh>
    <rPh sb="6" eb="9">
      <t>コキュウキ</t>
    </rPh>
    <rPh sb="9" eb="11">
      <t>ナイカ</t>
    </rPh>
    <rPh sb="12" eb="15">
      <t>ショウカキ</t>
    </rPh>
    <rPh sb="15" eb="17">
      <t>ナイカ</t>
    </rPh>
    <rPh sb="18" eb="21">
      <t>ジュンカンキ</t>
    </rPh>
    <rPh sb="21" eb="23">
      <t>ナイカ</t>
    </rPh>
    <rPh sb="24" eb="27">
      <t>トウニョウビョウ</t>
    </rPh>
    <rPh sb="27" eb="29">
      <t>タイシャ</t>
    </rPh>
    <rPh sb="29" eb="30">
      <t>カ</t>
    </rPh>
    <rPh sb="31" eb="35">
      <t>ジンゾウナイカ</t>
    </rPh>
    <phoneticPr fontId="5"/>
  </si>
  <si>
    <t>精神・神経科、消化器内科、循環器内科、腫瘍内科、緩和ケア内科</t>
    <phoneticPr fontId="3"/>
  </si>
  <si>
    <t>循環器内科，糖尿病代謝・内分泌内科，呼吸器内科，消化器内科，血液内科，腎臓内科，乳腺外科</t>
    <rPh sb="0" eb="3">
      <t>ジュンカンキ</t>
    </rPh>
    <rPh sb="3" eb="5">
      <t>ナイカ</t>
    </rPh>
    <rPh sb="6" eb="9">
      <t>トウニョウビョウ</t>
    </rPh>
    <rPh sb="9" eb="11">
      <t>タイシャ</t>
    </rPh>
    <rPh sb="12" eb="15">
      <t>ナイブンピツ</t>
    </rPh>
    <rPh sb="15" eb="17">
      <t>ナイカ</t>
    </rPh>
    <rPh sb="18" eb="21">
      <t>コキュウキ</t>
    </rPh>
    <rPh sb="21" eb="23">
      <t>ナイカ</t>
    </rPh>
    <rPh sb="24" eb="27">
      <t>ショウカキ</t>
    </rPh>
    <rPh sb="27" eb="29">
      <t>ナイカ</t>
    </rPh>
    <rPh sb="30" eb="32">
      <t>ケツエキ</t>
    </rPh>
    <rPh sb="32" eb="34">
      <t>ナイカ</t>
    </rPh>
    <rPh sb="35" eb="37">
      <t>ジンゾウ</t>
    </rPh>
    <rPh sb="37" eb="39">
      <t>ナイカ</t>
    </rPh>
    <rPh sb="40" eb="42">
      <t>ニュウセン</t>
    </rPh>
    <rPh sb="42" eb="44">
      <t>ゲカニュウセンゲカ</t>
    </rPh>
    <phoneticPr fontId="10"/>
  </si>
  <si>
    <t>消化器内科、循環器内科、腎臓内科、内分泌科、呼吸器内科</t>
    <rPh sb="0" eb="3">
      <t>ショウカキ</t>
    </rPh>
    <rPh sb="3" eb="5">
      <t>ナイカ</t>
    </rPh>
    <rPh sb="6" eb="9">
      <t>ジュンカンキ</t>
    </rPh>
    <rPh sb="9" eb="11">
      <t>ナイカ</t>
    </rPh>
    <rPh sb="12" eb="14">
      <t>ジンゾウ</t>
    </rPh>
    <rPh sb="14" eb="16">
      <t>ナイカ</t>
    </rPh>
    <rPh sb="17" eb="20">
      <t>ナイブンピツ</t>
    </rPh>
    <rPh sb="20" eb="21">
      <t>カ</t>
    </rPh>
    <rPh sb="22" eb="25">
      <t>コキュウキ</t>
    </rPh>
    <rPh sb="25" eb="27">
      <t>ナイカコキュウキナイカ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</si>
</sst>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411]ge\.m\.d;@"/>
    <numFmt numFmtId="178" formatCode="#,##0;\-#,##0;&quot; &quot;"/>
  </numFmts>
  <fonts count="20" x14ac:knownFonts="1"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.5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8.5"/>
      <color rgb="FFFF0000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24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</cellStyleXfs>
  <cellXfs count="71">
    <xf numFmtId="0" fontId="0" fillId="0" borderId="0" xfId="0">
      <alignment vertical="center"/>
    </xf>
    <xf numFmtId="0" fontId="6" fillId="0" borderId="2" xfId="2" applyBorder="1" applyAlignment="1">
      <alignment horizontal="centerContinuous" vertical="center"/>
    </xf>
    <xf numFmtId="0" fontId="6" fillId="0" borderId="3" xfId="2" applyBorder="1" applyAlignment="1">
      <alignment horizontal="centerContinuous" vertical="center"/>
    </xf>
    <xf numFmtId="0" fontId="6" fillId="0" borderId="4" xfId="2" applyBorder="1" applyAlignment="1">
      <alignment horizontal="centerContinuous" vertical="center"/>
    </xf>
    <xf numFmtId="0" fontId="8" fillId="0" borderId="0" xfId="1" applyFont="1" applyAlignment="1">
      <alignment vertical="center" wrapText="1"/>
    </xf>
    <xf numFmtId="0" fontId="9" fillId="0" borderId="1" xfId="2" applyFont="1" applyBorder="1" applyAlignment="1">
      <alignment vertical="distributed" textRotation="255"/>
    </xf>
    <xf numFmtId="0" fontId="9" fillId="0" borderId="1" xfId="2" applyFont="1" applyBorder="1" applyAlignment="1">
      <alignment vertical="top" textRotation="255" shrinkToFit="1"/>
    </xf>
    <xf numFmtId="38" fontId="8" fillId="0" borderId="1" xfId="1" applyNumberFormat="1" applyFont="1" applyBorder="1" applyAlignment="1">
      <alignment horizontal="distributed" vertical="distributed" textRotation="255" wrapText="1" justifyLastLine="1"/>
    </xf>
    <xf numFmtId="38" fontId="8" fillId="0" borderId="1" xfId="1" applyNumberFormat="1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vertical="center" wrapText="1"/>
    </xf>
    <xf numFmtId="177" fontId="2" fillId="0" borderId="6" xfId="0" applyNumberFormat="1" applyFont="1" applyBorder="1" applyAlignment="1">
      <alignment vertical="center" wrapText="1"/>
    </xf>
    <xf numFmtId="176" fontId="2" fillId="0" borderId="6" xfId="0" applyNumberFormat="1" applyFont="1" applyBorder="1" applyAlignment="1">
      <alignment horizontal="center" vertical="center" wrapText="1" shrinkToFit="1"/>
    </xf>
    <xf numFmtId="0" fontId="2" fillId="0" borderId="6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178" fontId="8" fillId="0" borderId="6" xfId="1" applyNumberFormat="1" applyFont="1" applyBorder="1" applyAlignment="1">
      <alignment vertical="center" wrapText="1"/>
    </xf>
    <xf numFmtId="178" fontId="2" fillId="0" borderId="6" xfId="1" applyNumberFormat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12" fillId="0" borderId="3" xfId="1" applyFont="1" applyBorder="1" applyAlignment="1">
      <alignment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/>
    </xf>
    <xf numFmtId="0" fontId="8" fillId="0" borderId="4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176" fontId="7" fillId="0" borderId="0" xfId="1" applyNumberFormat="1" applyFont="1" applyAlignment="1">
      <alignment horizontal="center" vertical="center" wrapText="1"/>
    </xf>
    <xf numFmtId="0" fontId="6" fillId="0" borderId="0" xfId="2">
      <alignment vertical="center"/>
    </xf>
    <xf numFmtId="38" fontId="8" fillId="0" borderId="0" xfId="1" applyNumberFormat="1" applyFont="1" applyAlignment="1">
      <alignment vertical="center" wrapText="1"/>
    </xf>
    <xf numFmtId="0" fontId="2" fillId="0" borderId="6" xfId="0" applyFont="1" applyBorder="1" applyAlignment="1">
      <alignment vertical="center" wrapText="1" shrinkToFit="1"/>
    </xf>
    <xf numFmtId="57" fontId="2" fillId="0" borderId="6" xfId="0" applyNumberFormat="1" applyFont="1" applyBorder="1" applyAlignment="1">
      <alignment vertical="center" wrapText="1" shrinkToFit="1"/>
    </xf>
    <xf numFmtId="0" fontId="12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7" xfId="0" applyFont="1" applyBorder="1" applyAlignment="1">
      <alignment vertical="center" shrinkToFit="1"/>
    </xf>
    <xf numFmtId="0" fontId="8" fillId="0" borderId="7" xfId="1" applyFont="1" applyBorder="1" applyAlignment="1">
      <alignment vertical="center" wrapText="1"/>
    </xf>
    <xf numFmtId="176" fontId="2" fillId="0" borderId="6" xfId="3" applyNumberFormat="1" applyFont="1" applyBorder="1" applyAlignment="1">
      <alignment horizontal="center" vertical="center" wrapText="1" shrinkToFit="1"/>
    </xf>
    <xf numFmtId="57" fontId="2" fillId="0" borderId="0" xfId="0" applyNumberFormat="1" applyFont="1" applyAlignment="1">
      <alignment vertical="center" wrapText="1" shrinkToFit="1"/>
    </xf>
    <xf numFmtId="178" fontId="8" fillId="0" borderId="6" xfId="1" applyNumberFormat="1" applyFont="1" applyBorder="1" applyAlignment="1">
      <alignment horizontal="center" vertical="center" wrapText="1"/>
    </xf>
    <xf numFmtId="57" fontId="2" fillId="0" borderId="6" xfId="1" applyNumberFormat="1" applyFont="1" applyBorder="1" applyAlignment="1">
      <alignment vertical="center" wrapText="1"/>
    </xf>
    <xf numFmtId="0" fontId="6" fillId="0" borderId="0" xfId="0" applyFont="1" applyAlignment="1">
      <alignment vertical="center" shrinkToFit="1"/>
    </xf>
    <xf numFmtId="0" fontId="2" fillId="0" borderId="6" xfId="3" applyFont="1" applyBorder="1" applyAlignment="1">
      <alignment vertical="center" wrapText="1" shrinkToFit="1"/>
    </xf>
    <xf numFmtId="0" fontId="2" fillId="0" borderId="6" xfId="0" applyFont="1" applyBorder="1" applyAlignment="1">
      <alignment vertical="center" shrinkToFit="1"/>
    </xf>
    <xf numFmtId="178" fontId="2" fillId="0" borderId="4" xfId="1" applyNumberFormat="1" applyFont="1" applyBorder="1" applyAlignment="1">
      <alignment vertical="center" wrapText="1"/>
    </xf>
    <xf numFmtId="178" fontId="8" fillId="0" borderId="4" xfId="1" applyNumberFormat="1" applyFont="1" applyBorder="1" applyAlignment="1">
      <alignment vertical="center" wrapText="1"/>
    </xf>
    <xf numFmtId="178" fontId="2" fillId="2" borderId="6" xfId="1" applyNumberFormat="1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shrinkToFit="1"/>
    </xf>
    <xf numFmtId="57" fontId="2" fillId="0" borderId="6" xfId="0" applyNumberFormat="1" applyFont="1" applyBorder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178" fontId="13" fillId="2" borderId="6" xfId="1" applyNumberFormat="1" applyFont="1" applyFill="1" applyBorder="1" applyAlignment="1">
      <alignment vertical="center" wrapText="1"/>
    </xf>
    <xf numFmtId="178" fontId="8" fillId="2" borderId="6" xfId="1" applyNumberFormat="1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 shrinkToFit="1"/>
    </xf>
    <xf numFmtId="178" fontId="19" fillId="2" borderId="6" xfId="1" applyNumberFormat="1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distributed" vertical="center" wrapText="1"/>
    </xf>
    <xf numFmtId="0" fontId="2" fillId="0" borderId="5" xfId="1" applyFont="1" applyBorder="1" applyAlignment="1">
      <alignment horizontal="distributed" vertical="center" wrapText="1"/>
    </xf>
    <xf numFmtId="38" fontId="8" fillId="0" borderId="2" xfId="1" applyNumberFormat="1" applyFont="1" applyBorder="1" applyAlignment="1">
      <alignment horizontal="distributed" vertical="center" wrapText="1" justifyLastLine="1"/>
    </xf>
    <xf numFmtId="38" fontId="8" fillId="0" borderId="3" xfId="1" applyNumberFormat="1" applyFont="1" applyBorder="1" applyAlignment="1">
      <alignment horizontal="distributed" vertical="center" wrapText="1" justifyLastLine="1"/>
    </xf>
    <xf numFmtId="38" fontId="8" fillId="0" borderId="4" xfId="1" applyNumberFormat="1" applyFont="1" applyBorder="1" applyAlignment="1">
      <alignment horizontal="distributed" vertical="center" wrapText="1" justifyLastLine="1"/>
    </xf>
    <xf numFmtId="0" fontId="8" fillId="0" borderId="1" xfId="1" applyFont="1" applyBorder="1" applyAlignment="1">
      <alignment horizontal="distributed" vertical="center" wrapText="1"/>
    </xf>
    <xf numFmtId="0" fontId="8" fillId="0" borderId="5" xfId="1" applyFont="1" applyBorder="1" applyAlignment="1">
      <alignment horizontal="distributed" vertical="center" wrapText="1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176" fontId="2" fillId="0" borderId="5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/>
    </xf>
  </cellXfs>
  <cellStyles count="4">
    <cellStyle name="標準" xfId="0" builtinId="0"/>
    <cellStyle name="標準 2" xfId="3" xr:uid="{721A2CFE-1BEC-4E5C-8FFE-7BB5B64D3385}"/>
    <cellStyle name="標準_診療所名簿様式（H14.10.1～・訂正済ファイル）" xfId="2" xr:uid="{4588D775-64FF-4FBE-998E-3974B07C25DF}"/>
    <cellStyle name="標準_病院名簿（15.10.1現在）" xfId="1" xr:uid="{56819055-FA12-4E77-9BD8-85F545C417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6D89-3670-451F-8B11-CE26412DBC8E}">
  <dimension ref="A7:S30"/>
  <sheetViews>
    <sheetView workbookViewId="0">
      <selection activeCell="C12" sqref="C12"/>
    </sheetView>
  </sheetViews>
  <sheetFormatPr defaultRowHeight="13.5" x14ac:dyDescent="0.15"/>
  <sheetData>
    <row r="7" spans="1:11" x14ac:dyDescent="0.15">
      <c r="A7" s="54" t="s">
        <v>395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1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1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1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28.5" x14ac:dyDescent="0.1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1" ht="28.5" x14ac:dyDescent="0.1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7" spans="3:19" ht="18.75" x14ac:dyDescent="0.2">
      <c r="H17" s="47" t="s">
        <v>397</v>
      </c>
      <c r="I17" s="48"/>
      <c r="J17" s="48"/>
      <c r="K17" s="48"/>
    </row>
    <row r="25" spans="3:19" x14ac:dyDescent="0.15">
      <c r="C25" s="55" t="s">
        <v>396</v>
      </c>
      <c r="D25" s="55"/>
      <c r="E25" s="55"/>
      <c r="F25" s="55"/>
      <c r="G25" s="55"/>
      <c r="H25" s="55"/>
      <c r="I25" s="55"/>
    </row>
    <row r="26" spans="3:19" x14ac:dyDescent="0.15">
      <c r="C26" s="55"/>
      <c r="D26" s="55"/>
      <c r="E26" s="55"/>
      <c r="F26" s="55"/>
      <c r="G26" s="55"/>
      <c r="H26" s="55"/>
      <c r="I26" s="55"/>
    </row>
    <row r="30" spans="3:19" x14ac:dyDescent="0.15">
      <c r="S30" t="s">
        <v>398</v>
      </c>
    </row>
  </sheetData>
  <mergeCells count="2">
    <mergeCell ref="A7:K10"/>
    <mergeCell ref="C25:I26"/>
  </mergeCells>
  <phoneticPr fontId="5"/>
  <pageMargins left="1.6929133858267718" right="0.70866141732283472" top="0.9448818897637796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C53FD-BAA2-4983-AF2A-71F2AE079FC5}">
  <sheetPr>
    <pageSetUpPr fitToPage="1"/>
  </sheetPr>
  <dimension ref="A1:BA27"/>
  <sheetViews>
    <sheetView showGridLines="0" topLeftCell="A15" zoomScale="110" zoomScaleNormal="110" zoomScaleSheetLayoutView="55" workbookViewId="0">
      <selection activeCell="C12" sqref="C12"/>
    </sheetView>
  </sheetViews>
  <sheetFormatPr defaultColWidth="9" defaultRowHeight="35.1" customHeight="1" x14ac:dyDescent="0.15"/>
  <cols>
    <col min="1" max="1" width="7.625" style="22" customWidth="1"/>
    <col min="2" max="2" width="12.125" style="4" customWidth="1"/>
    <col min="3" max="3" width="7.625" style="22" customWidth="1"/>
    <col min="4" max="4" width="8.375" style="22" bestFit="1" customWidth="1"/>
    <col min="5" max="5" width="4.125" style="24" customWidth="1"/>
    <col min="6" max="6" width="10.625" style="4" customWidth="1"/>
    <col min="7" max="7" width="3.625" style="4" customWidth="1"/>
    <col min="8" max="45" width="1.75" style="25" customWidth="1"/>
    <col min="46" max="46" width="12.625" style="25" customWidth="1"/>
    <col min="47" max="47" width="4.875" style="26" customWidth="1"/>
    <col min="48" max="50" width="3.625" style="26" customWidth="1"/>
    <col min="51" max="51" width="3.75" style="26" bestFit="1" customWidth="1"/>
    <col min="52" max="52" width="4.875" style="26" bestFit="1" customWidth="1"/>
    <col min="53" max="53" width="4.625" style="4" customWidth="1"/>
    <col min="54" max="16384" width="9" style="4"/>
  </cols>
  <sheetData>
    <row r="1" spans="1:53" ht="21.75" customHeight="1" x14ac:dyDescent="0.15">
      <c r="A1" s="56" t="s">
        <v>0</v>
      </c>
      <c r="B1" s="61" t="s">
        <v>1</v>
      </c>
      <c r="C1" s="56" t="s">
        <v>2</v>
      </c>
      <c r="D1" s="65" t="s">
        <v>3</v>
      </c>
      <c r="E1" s="67" t="s">
        <v>4</v>
      </c>
      <c r="F1" s="56" t="s">
        <v>5</v>
      </c>
      <c r="G1" s="56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58" t="s">
        <v>8</v>
      </c>
      <c r="AV1" s="59"/>
      <c r="AW1" s="59"/>
      <c r="AX1" s="59"/>
      <c r="AY1" s="59"/>
      <c r="AZ1" s="60"/>
      <c r="BA1" s="61" t="s">
        <v>9</v>
      </c>
    </row>
    <row r="2" spans="1:53" ht="76.5" customHeight="1" x14ac:dyDescent="0.15">
      <c r="A2" s="57"/>
      <c r="B2" s="62"/>
      <c r="C2" s="57"/>
      <c r="D2" s="66"/>
      <c r="E2" s="68"/>
      <c r="F2" s="57"/>
      <c r="G2" s="57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62"/>
    </row>
    <row r="3" spans="1:53" ht="30" customHeight="1" x14ac:dyDescent="0.15">
      <c r="A3" s="9" t="s">
        <v>258</v>
      </c>
      <c r="B3" s="9" t="s">
        <v>259</v>
      </c>
      <c r="C3" s="39" t="s">
        <v>260</v>
      </c>
      <c r="D3" s="28">
        <v>37669</v>
      </c>
      <c r="E3" s="11">
        <v>9800001</v>
      </c>
      <c r="F3" s="12" t="s">
        <v>261</v>
      </c>
      <c r="G3" s="13" t="s">
        <v>262</v>
      </c>
      <c r="H3" s="14" t="s">
        <v>60</v>
      </c>
      <c r="I3" s="14">
        <v>0</v>
      </c>
      <c r="J3" s="14">
        <v>0</v>
      </c>
      <c r="K3" s="14"/>
      <c r="L3" s="14" t="s">
        <v>60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v>0</v>
      </c>
      <c r="AE3" s="14">
        <v>0</v>
      </c>
      <c r="AF3" s="14">
        <v>0</v>
      </c>
      <c r="AG3" s="14">
        <v>0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14" t="s">
        <v>60</v>
      </c>
      <c r="AN3" s="14">
        <v>0</v>
      </c>
      <c r="AO3" s="14">
        <v>0</v>
      </c>
      <c r="AP3" s="14">
        <v>0</v>
      </c>
      <c r="AQ3" s="14">
        <v>0</v>
      </c>
      <c r="AR3" s="14">
        <v>0</v>
      </c>
      <c r="AS3" s="14">
        <v>0</v>
      </c>
      <c r="AT3" s="15" t="s">
        <v>263</v>
      </c>
      <c r="AU3" s="14">
        <f t="shared" ref="AU3:AU24" si="0">SUM(AV3:AZ3)</f>
        <v>60</v>
      </c>
      <c r="AV3" s="14">
        <v>0</v>
      </c>
      <c r="AW3" s="14">
        <v>0</v>
      </c>
      <c r="AX3" s="14">
        <v>0</v>
      </c>
      <c r="AY3" s="14">
        <v>30</v>
      </c>
      <c r="AZ3" s="14">
        <v>30</v>
      </c>
      <c r="BA3" s="14">
        <v>0</v>
      </c>
    </row>
    <row r="4" spans="1:53" ht="65.25" customHeight="1" x14ac:dyDescent="0.15">
      <c r="A4" s="9" t="s">
        <v>264</v>
      </c>
      <c r="B4" s="9" t="s">
        <v>265</v>
      </c>
      <c r="C4" s="27" t="s">
        <v>266</v>
      </c>
      <c r="D4" s="28">
        <v>19085</v>
      </c>
      <c r="E4" s="11">
        <v>9800011</v>
      </c>
      <c r="F4" s="12" t="s">
        <v>267</v>
      </c>
      <c r="G4" s="13" t="s">
        <v>268</v>
      </c>
      <c r="H4" s="14" t="s">
        <v>60</v>
      </c>
      <c r="I4" s="14"/>
      <c r="J4" s="14"/>
      <c r="K4" s="14">
        <v>0</v>
      </c>
      <c r="L4" s="14"/>
      <c r="M4" s="14" t="s">
        <v>60</v>
      </c>
      <c r="N4" s="14" t="s">
        <v>60</v>
      </c>
      <c r="O4" s="14">
        <v>0</v>
      </c>
      <c r="P4" s="14" t="s">
        <v>60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 t="s">
        <v>60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40" t="s">
        <v>269</v>
      </c>
      <c r="AU4" s="14">
        <f t="shared" si="0"/>
        <v>81</v>
      </c>
      <c r="AV4" s="14">
        <v>0</v>
      </c>
      <c r="AW4" s="14">
        <v>0</v>
      </c>
      <c r="AX4" s="14">
        <v>0</v>
      </c>
      <c r="AY4" s="14">
        <v>41</v>
      </c>
      <c r="AZ4" s="14">
        <v>40</v>
      </c>
      <c r="BA4" s="41">
        <v>0</v>
      </c>
    </row>
    <row r="5" spans="1:53" ht="30" customHeight="1" x14ac:dyDescent="0.15">
      <c r="A5" s="9" t="s">
        <v>270</v>
      </c>
      <c r="B5" s="9" t="s">
        <v>271</v>
      </c>
      <c r="C5" s="27" t="s">
        <v>272</v>
      </c>
      <c r="D5" s="28">
        <v>20713</v>
      </c>
      <c r="E5" s="11">
        <v>9800011</v>
      </c>
      <c r="F5" s="12" t="s">
        <v>273</v>
      </c>
      <c r="G5" s="13" t="s">
        <v>274</v>
      </c>
      <c r="H5" s="14" t="s">
        <v>60</v>
      </c>
      <c r="I5" s="14"/>
      <c r="J5" s="14" t="s">
        <v>67</v>
      </c>
      <c r="K5" s="14">
        <v>0</v>
      </c>
      <c r="L5" s="14">
        <v>0</v>
      </c>
      <c r="M5" s="14">
        <v>0</v>
      </c>
      <c r="N5" s="14" t="s">
        <v>67</v>
      </c>
      <c r="O5" s="14">
        <v>0</v>
      </c>
      <c r="P5" s="14" t="s">
        <v>67</v>
      </c>
      <c r="Q5" s="14">
        <v>0</v>
      </c>
      <c r="R5" s="14">
        <v>0</v>
      </c>
      <c r="S5" s="14">
        <v>0</v>
      </c>
      <c r="T5" s="14">
        <v>0</v>
      </c>
      <c r="U5" s="14" t="s">
        <v>60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 t="s">
        <v>60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5" t="s">
        <v>275</v>
      </c>
      <c r="AU5" s="14">
        <v>55</v>
      </c>
      <c r="AV5" s="14">
        <v>0</v>
      </c>
      <c r="AW5" s="14">
        <v>0</v>
      </c>
      <c r="AX5" s="14">
        <v>0</v>
      </c>
      <c r="AY5" s="14">
        <v>0</v>
      </c>
      <c r="AZ5" s="14">
        <v>55</v>
      </c>
      <c r="BA5" s="14">
        <v>0</v>
      </c>
    </row>
    <row r="6" spans="1:53" ht="30" customHeight="1" x14ac:dyDescent="0.15">
      <c r="A6" s="9" t="s">
        <v>276</v>
      </c>
      <c r="B6" s="9" t="s">
        <v>277</v>
      </c>
      <c r="C6" s="27" t="s">
        <v>278</v>
      </c>
      <c r="D6" s="28">
        <v>32036</v>
      </c>
      <c r="E6" s="11">
        <v>9800801</v>
      </c>
      <c r="F6" s="12" t="s">
        <v>279</v>
      </c>
      <c r="G6" s="13" t="s">
        <v>280</v>
      </c>
      <c r="H6" s="14" t="s">
        <v>60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 t="s">
        <v>60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5"/>
      <c r="AU6" s="14">
        <f t="shared" si="0"/>
        <v>53</v>
      </c>
      <c r="AV6" s="14">
        <v>0</v>
      </c>
      <c r="AW6" s="14">
        <v>0</v>
      </c>
      <c r="AX6" s="14">
        <v>0</v>
      </c>
      <c r="AY6" s="14">
        <v>0</v>
      </c>
      <c r="AZ6" s="14">
        <v>53</v>
      </c>
      <c r="BA6" s="14">
        <v>0</v>
      </c>
    </row>
    <row r="7" spans="1:53" ht="30" customHeight="1" x14ac:dyDescent="0.15">
      <c r="A7" s="9" t="s">
        <v>281</v>
      </c>
      <c r="B7" s="9" t="s">
        <v>282</v>
      </c>
      <c r="C7" s="27" t="s">
        <v>283</v>
      </c>
      <c r="D7" s="28">
        <v>36234</v>
      </c>
      <c r="E7" s="11">
        <v>9800802</v>
      </c>
      <c r="F7" s="12" t="s">
        <v>284</v>
      </c>
      <c r="G7" s="13" t="s">
        <v>285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 t="s">
        <v>60</v>
      </c>
      <c r="Q7" s="14">
        <v>0</v>
      </c>
      <c r="R7" s="14">
        <v>0</v>
      </c>
      <c r="S7" s="14">
        <v>0</v>
      </c>
      <c r="T7" s="14" t="s">
        <v>60</v>
      </c>
      <c r="U7" s="14" t="s">
        <v>60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 t="s">
        <v>252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5" t="s">
        <v>286</v>
      </c>
      <c r="AU7" s="14">
        <f t="shared" si="0"/>
        <v>40</v>
      </c>
      <c r="AV7" s="14">
        <v>0</v>
      </c>
      <c r="AW7" s="14">
        <v>0</v>
      </c>
      <c r="AX7" s="14">
        <v>0</v>
      </c>
      <c r="AY7" s="14">
        <v>0</v>
      </c>
      <c r="AZ7" s="14">
        <v>40</v>
      </c>
      <c r="BA7" s="14" t="s">
        <v>61</v>
      </c>
    </row>
    <row r="8" spans="1:53" ht="57.75" customHeight="1" x14ac:dyDescent="0.15">
      <c r="A8" s="9" t="s">
        <v>287</v>
      </c>
      <c r="B8" s="9" t="s">
        <v>288</v>
      </c>
      <c r="C8" s="51" t="s">
        <v>289</v>
      </c>
      <c r="D8" s="28">
        <v>18692</v>
      </c>
      <c r="E8" s="11">
        <v>9800803</v>
      </c>
      <c r="F8" s="12" t="s">
        <v>290</v>
      </c>
      <c r="G8" s="13" t="s">
        <v>291</v>
      </c>
      <c r="H8" s="14" t="s">
        <v>60</v>
      </c>
      <c r="I8" s="14">
        <v>0</v>
      </c>
      <c r="J8" s="14">
        <v>0</v>
      </c>
      <c r="K8" s="14">
        <v>0</v>
      </c>
      <c r="L8" s="14">
        <v>0</v>
      </c>
      <c r="M8" s="14" t="s">
        <v>60</v>
      </c>
      <c r="N8" s="14" t="s">
        <v>60</v>
      </c>
      <c r="O8" s="14">
        <v>0</v>
      </c>
      <c r="P8" s="14" t="s">
        <v>60</v>
      </c>
      <c r="Q8" s="14">
        <v>0</v>
      </c>
      <c r="R8" s="14">
        <v>0</v>
      </c>
      <c r="S8" s="14" t="s">
        <v>60</v>
      </c>
      <c r="T8" s="14" t="s">
        <v>60</v>
      </c>
      <c r="U8" s="14" t="s">
        <v>60</v>
      </c>
      <c r="V8" s="14" t="s">
        <v>60</v>
      </c>
      <c r="W8" s="14">
        <v>0</v>
      </c>
      <c r="X8" s="14" t="s">
        <v>60</v>
      </c>
      <c r="Y8" s="14">
        <v>0</v>
      </c>
      <c r="Z8" s="14">
        <v>0</v>
      </c>
      <c r="AA8" s="14">
        <v>0</v>
      </c>
      <c r="AB8" s="14">
        <v>0</v>
      </c>
      <c r="AC8" s="14"/>
      <c r="AD8" s="14" t="s">
        <v>60</v>
      </c>
      <c r="AE8" s="14">
        <v>0</v>
      </c>
      <c r="AF8" s="14">
        <v>0</v>
      </c>
      <c r="AG8" s="14">
        <v>0</v>
      </c>
      <c r="AH8" s="14" t="s">
        <v>60</v>
      </c>
      <c r="AI8" s="14" t="s">
        <v>60</v>
      </c>
      <c r="AJ8" s="14" t="s">
        <v>60</v>
      </c>
      <c r="AK8" s="14" t="s">
        <v>60</v>
      </c>
      <c r="AL8" s="14">
        <v>0</v>
      </c>
      <c r="AM8" s="14" t="s">
        <v>60</v>
      </c>
      <c r="AN8" s="14" t="s">
        <v>60</v>
      </c>
      <c r="AO8" s="14" t="s">
        <v>60</v>
      </c>
      <c r="AP8" s="14" t="s">
        <v>60</v>
      </c>
      <c r="AQ8" s="14">
        <v>0</v>
      </c>
      <c r="AR8" s="14">
        <v>0</v>
      </c>
      <c r="AS8" s="14" t="s">
        <v>60</v>
      </c>
      <c r="AT8" s="15" t="s">
        <v>292</v>
      </c>
      <c r="AU8" s="14">
        <v>375</v>
      </c>
      <c r="AV8" s="14">
        <v>0</v>
      </c>
      <c r="AW8" s="14">
        <v>0</v>
      </c>
      <c r="AX8" s="14">
        <v>0</v>
      </c>
      <c r="AY8" s="14">
        <v>0</v>
      </c>
      <c r="AZ8" s="14">
        <v>375</v>
      </c>
      <c r="BA8" s="14" t="s">
        <v>293</v>
      </c>
    </row>
    <row r="9" spans="1:53" ht="30" customHeight="1" x14ac:dyDescent="0.15">
      <c r="A9" s="9" t="s">
        <v>294</v>
      </c>
      <c r="B9" s="9" t="s">
        <v>295</v>
      </c>
      <c r="C9" s="51" t="s">
        <v>296</v>
      </c>
      <c r="D9" s="28">
        <v>20082</v>
      </c>
      <c r="E9" s="11">
        <v>9800804</v>
      </c>
      <c r="F9" s="12" t="s">
        <v>297</v>
      </c>
      <c r="G9" s="13" t="s">
        <v>298</v>
      </c>
      <c r="H9" s="14" t="s">
        <v>60</v>
      </c>
      <c r="I9" s="14" t="s">
        <v>60</v>
      </c>
      <c r="J9" s="14">
        <v>0</v>
      </c>
      <c r="K9" s="14">
        <v>0</v>
      </c>
      <c r="L9" s="14">
        <v>0</v>
      </c>
      <c r="M9" s="14" t="s">
        <v>60</v>
      </c>
      <c r="N9" s="14"/>
      <c r="O9" s="14">
        <v>0</v>
      </c>
      <c r="P9" s="14">
        <v>0</v>
      </c>
      <c r="Q9" s="14" t="s">
        <v>60</v>
      </c>
      <c r="R9" s="14" t="s">
        <v>60</v>
      </c>
      <c r="S9" s="14">
        <v>0</v>
      </c>
      <c r="T9" s="14">
        <v>0</v>
      </c>
      <c r="U9" s="14" t="s">
        <v>60</v>
      </c>
      <c r="V9" s="14"/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 t="s">
        <v>60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42" t="s">
        <v>299</v>
      </c>
      <c r="AU9" s="14">
        <f t="shared" si="0"/>
        <v>60</v>
      </c>
      <c r="AV9" s="14">
        <v>0</v>
      </c>
      <c r="AW9" s="14">
        <v>0</v>
      </c>
      <c r="AX9" s="14">
        <v>0</v>
      </c>
      <c r="AY9" s="14">
        <v>60</v>
      </c>
      <c r="AZ9" s="14">
        <v>0</v>
      </c>
      <c r="BA9" s="14">
        <v>0</v>
      </c>
    </row>
    <row r="10" spans="1:53" ht="30" customHeight="1" x14ac:dyDescent="0.15">
      <c r="A10" s="9" t="s">
        <v>300</v>
      </c>
      <c r="B10" s="9" t="s">
        <v>301</v>
      </c>
      <c r="C10" s="27" t="s">
        <v>302</v>
      </c>
      <c r="D10" s="28">
        <v>20799</v>
      </c>
      <c r="E10" s="11">
        <v>9800855</v>
      </c>
      <c r="F10" s="12" t="s">
        <v>303</v>
      </c>
      <c r="G10" s="13" t="s">
        <v>304</v>
      </c>
      <c r="H10" s="14" t="s">
        <v>60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 t="s">
        <v>60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5"/>
      <c r="AU10" s="14">
        <f t="shared" si="0"/>
        <v>52</v>
      </c>
      <c r="AV10" s="14">
        <v>0</v>
      </c>
      <c r="AW10" s="14">
        <v>0</v>
      </c>
      <c r="AX10" s="14">
        <v>0</v>
      </c>
      <c r="AY10" s="14">
        <v>52</v>
      </c>
      <c r="AZ10" s="14">
        <v>0</v>
      </c>
      <c r="BA10" s="14">
        <v>0</v>
      </c>
    </row>
    <row r="11" spans="1:53" ht="30" customHeight="1" x14ac:dyDescent="0.15">
      <c r="A11" s="9" t="s">
        <v>305</v>
      </c>
      <c r="B11" s="9" t="s">
        <v>306</v>
      </c>
      <c r="C11" s="27" t="s">
        <v>307</v>
      </c>
      <c r="D11" s="28">
        <v>38534</v>
      </c>
      <c r="E11" s="11">
        <v>9800871</v>
      </c>
      <c r="F11" s="12" t="s">
        <v>308</v>
      </c>
      <c r="G11" s="13" t="s">
        <v>309</v>
      </c>
      <c r="H11" s="14" t="s">
        <v>60</v>
      </c>
      <c r="I11" s="14">
        <v>0</v>
      </c>
      <c r="J11" s="14" t="s">
        <v>60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5"/>
      <c r="AU11" s="14">
        <f t="shared" si="0"/>
        <v>99</v>
      </c>
      <c r="AV11" s="14">
        <v>99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</row>
    <row r="12" spans="1:53" ht="222" customHeight="1" x14ac:dyDescent="0.15">
      <c r="A12" s="9" t="s">
        <v>310</v>
      </c>
      <c r="B12" s="9" t="s">
        <v>311</v>
      </c>
      <c r="C12" s="51" t="s">
        <v>312</v>
      </c>
      <c r="D12" s="28">
        <v>4840</v>
      </c>
      <c r="E12" s="11" t="s">
        <v>313</v>
      </c>
      <c r="F12" s="12" t="s">
        <v>314</v>
      </c>
      <c r="G12" s="13" t="s">
        <v>315</v>
      </c>
      <c r="H12" s="14" t="s">
        <v>60</v>
      </c>
      <c r="I12" s="14" t="s">
        <v>60</v>
      </c>
      <c r="J12" s="14" t="s">
        <v>60</v>
      </c>
      <c r="K12" s="14" t="s">
        <v>316</v>
      </c>
      <c r="L12" s="14" t="s">
        <v>60</v>
      </c>
      <c r="M12" s="14" t="s">
        <v>60</v>
      </c>
      <c r="N12" s="14" t="s">
        <v>60</v>
      </c>
      <c r="O12" s="14" t="s">
        <v>60</v>
      </c>
      <c r="P12" s="14" t="s">
        <v>60</v>
      </c>
      <c r="Q12" s="14">
        <v>0</v>
      </c>
      <c r="R12" s="14" t="s">
        <v>60</v>
      </c>
      <c r="S12" s="14" t="s">
        <v>60</v>
      </c>
      <c r="T12" s="14" t="s">
        <v>60</v>
      </c>
      <c r="U12" s="14" t="s">
        <v>60</v>
      </c>
      <c r="V12" s="14" t="s">
        <v>60</v>
      </c>
      <c r="W12" s="14">
        <v>0</v>
      </c>
      <c r="X12" s="14" t="s">
        <v>60</v>
      </c>
      <c r="Y12" s="14" t="s">
        <v>60</v>
      </c>
      <c r="Z12" s="14" t="s">
        <v>60</v>
      </c>
      <c r="AA12" s="14" t="s">
        <v>60</v>
      </c>
      <c r="AB12" s="14">
        <v>0</v>
      </c>
      <c r="AC12" s="14" t="s">
        <v>60</v>
      </c>
      <c r="AD12" s="14" t="s">
        <v>60</v>
      </c>
      <c r="AE12" s="14">
        <v>0</v>
      </c>
      <c r="AF12" s="14">
        <v>0</v>
      </c>
      <c r="AG12" s="14" t="s">
        <v>60</v>
      </c>
      <c r="AH12" s="14">
        <v>0</v>
      </c>
      <c r="AI12" s="14">
        <v>0</v>
      </c>
      <c r="AJ12" s="14" t="s">
        <v>60</v>
      </c>
      <c r="AK12" s="14" t="s">
        <v>60</v>
      </c>
      <c r="AL12" s="14">
        <v>0</v>
      </c>
      <c r="AM12" s="14" t="s">
        <v>60</v>
      </c>
      <c r="AN12" s="14" t="s">
        <v>60</v>
      </c>
      <c r="AO12" s="14" t="s">
        <v>60</v>
      </c>
      <c r="AP12" s="14" t="s">
        <v>60</v>
      </c>
      <c r="AQ12" s="14" t="s">
        <v>317</v>
      </c>
      <c r="AR12" s="14" t="s">
        <v>317</v>
      </c>
      <c r="AS12" s="14" t="s">
        <v>317</v>
      </c>
      <c r="AT12" s="15" t="s">
        <v>318</v>
      </c>
      <c r="AU12" s="14">
        <v>1144</v>
      </c>
      <c r="AV12" s="14">
        <v>40</v>
      </c>
      <c r="AW12" s="14">
        <v>2</v>
      </c>
      <c r="AX12" s="14">
        <v>0</v>
      </c>
      <c r="AY12" s="14">
        <v>0</v>
      </c>
      <c r="AZ12" s="14">
        <v>1102</v>
      </c>
      <c r="BA12" s="14" t="s">
        <v>319</v>
      </c>
    </row>
    <row r="13" spans="1:53" ht="69.75" customHeight="1" x14ac:dyDescent="0.15">
      <c r="A13" s="9" t="s">
        <v>320</v>
      </c>
      <c r="B13" s="9" t="s">
        <v>321</v>
      </c>
      <c r="C13" s="39" t="s">
        <v>322</v>
      </c>
      <c r="D13" s="28">
        <v>45415</v>
      </c>
      <c r="E13" s="11">
        <v>9800914</v>
      </c>
      <c r="F13" s="12" t="s">
        <v>323</v>
      </c>
      <c r="G13" s="13" t="s">
        <v>324</v>
      </c>
      <c r="H13" s="14" t="s">
        <v>60</v>
      </c>
      <c r="I13" s="14">
        <v>0</v>
      </c>
      <c r="J13" s="14">
        <v>0</v>
      </c>
      <c r="K13" s="14">
        <v>0</v>
      </c>
      <c r="L13" s="14">
        <v>0</v>
      </c>
      <c r="M13" s="14" t="s">
        <v>60</v>
      </c>
      <c r="N13" s="14" t="s">
        <v>60</v>
      </c>
      <c r="O13" s="14">
        <v>0</v>
      </c>
      <c r="P13" s="14" t="s">
        <v>60</v>
      </c>
      <c r="Q13" s="14">
        <v>0</v>
      </c>
      <c r="R13" s="14">
        <v>0</v>
      </c>
      <c r="S13" s="14">
        <v>0</v>
      </c>
      <c r="T13" s="14" t="s">
        <v>60</v>
      </c>
      <c r="U13" s="14">
        <v>0</v>
      </c>
      <c r="V13" s="14" t="s">
        <v>67</v>
      </c>
      <c r="W13" s="14">
        <v>0</v>
      </c>
      <c r="X13" s="14">
        <v>0</v>
      </c>
      <c r="Y13" s="14" t="s">
        <v>60</v>
      </c>
      <c r="Z13" s="14" t="s">
        <v>60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 t="s">
        <v>60</v>
      </c>
      <c r="AO13" s="14" t="s">
        <v>60</v>
      </c>
      <c r="AP13" s="14">
        <v>0</v>
      </c>
      <c r="AQ13" s="14">
        <v>0</v>
      </c>
      <c r="AR13" s="14">
        <v>0</v>
      </c>
      <c r="AS13" s="14">
        <v>0</v>
      </c>
      <c r="AT13" s="15" t="s">
        <v>325</v>
      </c>
      <c r="AU13" s="14">
        <f t="shared" si="0"/>
        <v>409</v>
      </c>
      <c r="AV13" s="14">
        <v>0</v>
      </c>
      <c r="AW13" s="14">
        <v>0</v>
      </c>
      <c r="AX13" s="14">
        <v>0</v>
      </c>
      <c r="AY13" s="14">
        <v>0</v>
      </c>
      <c r="AZ13" s="14">
        <v>409</v>
      </c>
      <c r="BA13" s="14" t="s">
        <v>80</v>
      </c>
    </row>
    <row r="14" spans="1:53" ht="30" customHeight="1" x14ac:dyDescent="0.15">
      <c r="A14" s="9" t="s">
        <v>326</v>
      </c>
      <c r="B14" s="9" t="s">
        <v>327</v>
      </c>
      <c r="C14" s="27" t="s">
        <v>326</v>
      </c>
      <c r="D14" s="28">
        <v>34886</v>
      </c>
      <c r="E14" s="11">
        <v>9810911</v>
      </c>
      <c r="F14" s="12" t="s">
        <v>328</v>
      </c>
      <c r="G14" s="13" t="s">
        <v>329</v>
      </c>
      <c r="H14" s="14" t="s">
        <v>60</v>
      </c>
      <c r="I14" s="14" t="s">
        <v>60</v>
      </c>
      <c r="J14" s="14" t="s">
        <v>60</v>
      </c>
      <c r="K14" s="14">
        <v>0</v>
      </c>
      <c r="L14" s="14">
        <v>0</v>
      </c>
      <c r="M14" s="14">
        <v>0</v>
      </c>
      <c r="N14" s="14" t="s">
        <v>60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5" t="s">
        <v>330</v>
      </c>
      <c r="AU14" s="14">
        <f t="shared" si="0"/>
        <v>120</v>
      </c>
      <c r="AV14" s="14">
        <v>120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</row>
    <row r="15" spans="1:53" ht="95.25" customHeight="1" x14ac:dyDescent="0.15">
      <c r="A15" s="9" t="s">
        <v>331</v>
      </c>
      <c r="B15" s="9" t="s">
        <v>332</v>
      </c>
      <c r="C15" s="38" t="s">
        <v>333</v>
      </c>
      <c r="D15" s="28">
        <v>19749</v>
      </c>
      <c r="E15" s="11">
        <v>9810911</v>
      </c>
      <c r="F15" s="12" t="s">
        <v>334</v>
      </c>
      <c r="G15" s="13" t="s">
        <v>335</v>
      </c>
      <c r="H15" s="14" t="s">
        <v>60</v>
      </c>
      <c r="I15" s="14" t="s">
        <v>60</v>
      </c>
      <c r="J15" s="14" t="s">
        <v>67</v>
      </c>
      <c r="K15" s="14">
        <v>0</v>
      </c>
      <c r="L15" s="14">
        <v>0</v>
      </c>
      <c r="M15" s="14" t="s">
        <v>60</v>
      </c>
      <c r="N15" s="14" t="s">
        <v>60</v>
      </c>
      <c r="O15" s="14" t="s">
        <v>60</v>
      </c>
      <c r="P15" s="14" t="s">
        <v>60</v>
      </c>
      <c r="Q15" s="14">
        <v>0</v>
      </c>
      <c r="R15" s="14" t="s">
        <v>60</v>
      </c>
      <c r="S15" s="14" t="s">
        <v>60</v>
      </c>
      <c r="T15" s="14" t="s">
        <v>60</v>
      </c>
      <c r="U15" s="14" t="s">
        <v>60</v>
      </c>
      <c r="V15" s="14">
        <v>0</v>
      </c>
      <c r="W15" s="14">
        <v>0</v>
      </c>
      <c r="X15" s="14" t="s">
        <v>60</v>
      </c>
      <c r="Y15" s="14" t="s">
        <v>60</v>
      </c>
      <c r="Z15" s="14">
        <v>0</v>
      </c>
      <c r="AA15" s="14">
        <v>0</v>
      </c>
      <c r="AB15" s="14">
        <v>0</v>
      </c>
      <c r="AC15" s="14" t="s">
        <v>60</v>
      </c>
      <c r="AD15" s="14" t="s">
        <v>60</v>
      </c>
      <c r="AE15" s="14">
        <v>0</v>
      </c>
      <c r="AF15" s="14">
        <v>0</v>
      </c>
      <c r="AG15" s="14" t="s">
        <v>60</v>
      </c>
      <c r="AH15" s="14">
        <v>0</v>
      </c>
      <c r="AI15" s="14">
        <v>0</v>
      </c>
      <c r="AJ15" s="14" t="s">
        <v>60</v>
      </c>
      <c r="AK15" s="14" t="s">
        <v>60</v>
      </c>
      <c r="AL15" s="14">
        <v>0</v>
      </c>
      <c r="AM15" s="14" t="s">
        <v>60</v>
      </c>
      <c r="AN15" s="14">
        <v>0</v>
      </c>
      <c r="AO15" s="14" t="s">
        <v>60</v>
      </c>
      <c r="AP15" s="14" t="s">
        <v>60</v>
      </c>
      <c r="AQ15" s="14">
        <v>0</v>
      </c>
      <c r="AR15" s="14">
        <v>0</v>
      </c>
      <c r="AS15" s="14">
        <v>0</v>
      </c>
      <c r="AT15" s="15" t="s">
        <v>336</v>
      </c>
      <c r="AU15" s="14">
        <v>538</v>
      </c>
      <c r="AV15" s="14">
        <v>0</v>
      </c>
      <c r="AW15" s="14">
        <v>0</v>
      </c>
      <c r="AX15" s="14">
        <v>0</v>
      </c>
      <c r="AY15" s="14">
        <v>0</v>
      </c>
      <c r="AZ15" s="14">
        <v>538</v>
      </c>
      <c r="BA15" s="14" t="s">
        <v>80</v>
      </c>
    </row>
    <row r="16" spans="1:53" ht="30" customHeight="1" x14ac:dyDescent="0.15">
      <c r="A16" s="9" t="s">
        <v>337</v>
      </c>
      <c r="B16" s="9" t="s">
        <v>338</v>
      </c>
      <c r="C16" s="27" t="s">
        <v>339</v>
      </c>
      <c r="D16" s="28">
        <v>19694</v>
      </c>
      <c r="E16" s="11">
        <v>9810933</v>
      </c>
      <c r="F16" s="12" t="s">
        <v>340</v>
      </c>
      <c r="G16" s="13" t="s">
        <v>341</v>
      </c>
      <c r="H16" s="14">
        <v>0</v>
      </c>
      <c r="I16" s="14">
        <v>0</v>
      </c>
      <c r="J16" s="14" t="s">
        <v>60</v>
      </c>
      <c r="K16" s="14"/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5"/>
      <c r="AU16" s="14">
        <v>213</v>
      </c>
      <c r="AV16" s="14">
        <v>213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</row>
    <row r="17" spans="1:53" ht="30" customHeight="1" x14ac:dyDescent="0.15">
      <c r="A17" s="9" t="s">
        <v>342</v>
      </c>
      <c r="B17" s="9" t="s">
        <v>343</v>
      </c>
      <c r="C17" s="27" t="s">
        <v>344</v>
      </c>
      <c r="D17" s="28">
        <v>19756</v>
      </c>
      <c r="E17" s="11">
        <v>9810943</v>
      </c>
      <c r="F17" s="12" t="s">
        <v>345</v>
      </c>
      <c r="G17" s="13" t="s">
        <v>346</v>
      </c>
      <c r="H17" s="14">
        <v>0</v>
      </c>
      <c r="I17" s="14">
        <v>0</v>
      </c>
      <c r="J17" s="14" t="s">
        <v>60</v>
      </c>
      <c r="K17" s="14"/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5"/>
      <c r="AU17" s="14">
        <v>286</v>
      </c>
      <c r="AV17" s="14" ph="1">
        <v>286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</row>
    <row r="18" spans="1:53" ht="30" customHeight="1" x14ac:dyDescent="0.15">
      <c r="A18" s="9" t="s">
        <v>347</v>
      </c>
      <c r="B18" s="9" t="s">
        <v>348</v>
      </c>
      <c r="C18" s="39" t="s">
        <v>349</v>
      </c>
      <c r="D18" s="28">
        <v>30538</v>
      </c>
      <c r="E18" s="11">
        <v>9893121</v>
      </c>
      <c r="F18" s="12" t="s">
        <v>350</v>
      </c>
      <c r="G18" s="13" t="s">
        <v>351</v>
      </c>
      <c r="H18" s="14" t="s">
        <v>60</v>
      </c>
      <c r="I18" s="14" t="s">
        <v>60</v>
      </c>
      <c r="J18" s="14">
        <v>0</v>
      </c>
      <c r="K18" s="14">
        <v>0</v>
      </c>
      <c r="L18" s="14">
        <v>0</v>
      </c>
      <c r="M18" s="14" t="s">
        <v>60</v>
      </c>
      <c r="N18" s="14" t="s">
        <v>60</v>
      </c>
      <c r="O18" s="14">
        <v>0</v>
      </c>
      <c r="P18" s="14" t="s">
        <v>60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 t="s">
        <v>60</v>
      </c>
      <c r="AN18" s="14"/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5" t="s">
        <v>352</v>
      </c>
      <c r="AU18" s="14">
        <f t="shared" si="0"/>
        <v>93</v>
      </c>
      <c r="AV18" s="14">
        <v>0</v>
      </c>
      <c r="AW18" s="14">
        <v>0</v>
      </c>
      <c r="AX18" s="14">
        <v>0</v>
      </c>
      <c r="AY18" s="14">
        <v>46</v>
      </c>
      <c r="AZ18" s="14">
        <v>47</v>
      </c>
      <c r="BA18" s="14">
        <v>0</v>
      </c>
    </row>
    <row r="19" spans="1:53" ht="30" customHeight="1" x14ac:dyDescent="0.15">
      <c r="A19" s="9" t="s">
        <v>353</v>
      </c>
      <c r="B19" s="9" t="s">
        <v>354</v>
      </c>
      <c r="C19" s="27" t="s">
        <v>355</v>
      </c>
      <c r="D19" s="28">
        <v>35870</v>
      </c>
      <c r="E19" s="11">
        <v>9893121</v>
      </c>
      <c r="F19" s="12" t="s">
        <v>356</v>
      </c>
      <c r="G19" s="13" t="s">
        <v>357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 t="s">
        <v>60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5"/>
      <c r="AU19" s="14">
        <f t="shared" si="0"/>
        <v>30</v>
      </c>
      <c r="AV19" s="14">
        <v>0</v>
      </c>
      <c r="AW19" s="14">
        <v>0</v>
      </c>
      <c r="AX19" s="14">
        <v>0</v>
      </c>
      <c r="AY19" s="14">
        <v>0</v>
      </c>
      <c r="AZ19" s="14">
        <v>30</v>
      </c>
      <c r="BA19" s="14">
        <v>0</v>
      </c>
    </row>
    <row r="20" spans="1:53" ht="30" customHeight="1" x14ac:dyDescent="0.15">
      <c r="A20" s="43" t="s">
        <v>358</v>
      </c>
      <c r="B20" s="9" t="s">
        <v>359</v>
      </c>
      <c r="C20" s="27" t="s">
        <v>360</v>
      </c>
      <c r="D20" s="28">
        <v>38808</v>
      </c>
      <c r="E20" s="11">
        <v>9893126</v>
      </c>
      <c r="F20" s="12" t="s">
        <v>361</v>
      </c>
      <c r="G20" s="13" t="s">
        <v>362</v>
      </c>
      <c r="H20" s="14">
        <v>0</v>
      </c>
      <c r="I20" s="14">
        <v>0</v>
      </c>
      <c r="J20" s="14" t="s">
        <v>60</v>
      </c>
      <c r="K20" s="14" t="s">
        <v>60</v>
      </c>
      <c r="L20" s="14">
        <v>0</v>
      </c>
      <c r="M20" s="14" t="s">
        <v>60</v>
      </c>
      <c r="N20" s="14" t="s">
        <v>60</v>
      </c>
      <c r="O20" s="14">
        <v>0</v>
      </c>
      <c r="P20" s="14" t="s">
        <v>60</v>
      </c>
      <c r="Q20" s="14" t="s">
        <v>60</v>
      </c>
      <c r="R20" s="14" t="s">
        <v>60</v>
      </c>
      <c r="S20" s="14" t="s">
        <v>60</v>
      </c>
      <c r="T20" s="14">
        <v>0</v>
      </c>
      <c r="U20" s="14" t="s">
        <v>60</v>
      </c>
      <c r="V20" s="14" t="s">
        <v>60</v>
      </c>
      <c r="W20" s="14">
        <v>0</v>
      </c>
      <c r="X20" s="14" t="s">
        <v>60</v>
      </c>
      <c r="Y20" s="14">
        <v>0</v>
      </c>
      <c r="Z20" s="14" t="s">
        <v>60</v>
      </c>
      <c r="AA20" s="14" t="s">
        <v>60</v>
      </c>
      <c r="AB20" s="14">
        <v>0</v>
      </c>
      <c r="AC20" s="14" t="s">
        <v>60</v>
      </c>
      <c r="AD20" s="14" t="s">
        <v>60</v>
      </c>
      <c r="AE20" s="14">
        <v>0</v>
      </c>
      <c r="AF20" s="14">
        <v>0</v>
      </c>
      <c r="AG20" s="14">
        <v>0</v>
      </c>
      <c r="AH20" s="14" t="s">
        <v>60</v>
      </c>
      <c r="AI20" s="14">
        <v>0</v>
      </c>
      <c r="AJ20" s="14" t="s">
        <v>60</v>
      </c>
      <c r="AK20" s="14" t="s">
        <v>60</v>
      </c>
      <c r="AL20" s="14">
        <v>0</v>
      </c>
      <c r="AM20" s="14" t="s">
        <v>60</v>
      </c>
      <c r="AN20" s="14" t="s">
        <v>60</v>
      </c>
      <c r="AO20" s="14" t="s">
        <v>60</v>
      </c>
      <c r="AP20" s="14" t="s">
        <v>105</v>
      </c>
      <c r="AQ20" s="14" t="s">
        <v>60</v>
      </c>
      <c r="AR20" s="14" t="s">
        <v>60</v>
      </c>
      <c r="AS20" s="14" t="s">
        <v>60</v>
      </c>
      <c r="AT20" s="15" t="s">
        <v>363</v>
      </c>
      <c r="AU20" s="14">
        <f t="shared" si="0"/>
        <v>241</v>
      </c>
      <c r="AV20" s="14">
        <v>0</v>
      </c>
      <c r="AW20" s="14">
        <v>0</v>
      </c>
      <c r="AX20" s="14">
        <v>0</v>
      </c>
      <c r="AY20" s="14">
        <v>0</v>
      </c>
      <c r="AZ20" s="14">
        <v>241</v>
      </c>
      <c r="BA20" s="14" t="s">
        <v>364</v>
      </c>
    </row>
    <row r="21" spans="1:53" ht="30" customHeight="1" x14ac:dyDescent="0.15">
      <c r="A21" s="9" t="s">
        <v>365</v>
      </c>
      <c r="B21" s="9" t="s">
        <v>366</v>
      </c>
      <c r="C21" s="44" t="s">
        <v>367</v>
      </c>
      <c r="D21" s="28">
        <v>39556</v>
      </c>
      <c r="E21" s="11">
        <v>9893201</v>
      </c>
      <c r="F21" s="12" t="s">
        <v>368</v>
      </c>
      <c r="G21" s="13" t="s">
        <v>369</v>
      </c>
      <c r="H21" s="14" t="s">
        <v>60</v>
      </c>
      <c r="I21" s="14">
        <v>0</v>
      </c>
      <c r="J21" s="14" t="s">
        <v>60</v>
      </c>
      <c r="K21" s="14">
        <v>0</v>
      </c>
      <c r="L21" s="14" t="s">
        <v>67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5" t="s">
        <v>370</v>
      </c>
      <c r="AU21" s="14">
        <f t="shared" si="0"/>
        <v>144</v>
      </c>
      <c r="AV21" s="14">
        <v>144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</row>
    <row r="22" spans="1:53" ht="47.25" customHeight="1" x14ac:dyDescent="0.15">
      <c r="A22" s="9" t="s">
        <v>371</v>
      </c>
      <c r="B22" s="9" t="s">
        <v>372</v>
      </c>
      <c r="C22" s="27" t="s">
        <v>373</v>
      </c>
      <c r="D22" s="28">
        <v>34044</v>
      </c>
      <c r="E22" s="11">
        <v>9893212</v>
      </c>
      <c r="F22" s="12" t="s">
        <v>374</v>
      </c>
      <c r="G22" s="13" t="s">
        <v>375</v>
      </c>
      <c r="H22" s="14" t="s">
        <v>60</v>
      </c>
      <c r="I22" s="14">
        <v>0</v>
      </c>
      <c r="J22" s="14">
        <v>0</v>
      </c>
      <c r="K22" s="14">
        <v>0</v>
      </c>
      <c r="L22" s="14"/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 t="s">
        <v>60</v>
      </c>
      <c r="T22" s="14">
        <v>0</v>
      </c>
      <c r="U22" s="14"/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 t="s">
        <v>60</v>
      </c>
      <c r="AN22" s="14">
        <v>0</v>
      </c>
      <c r="AO22" s="14">
        <v>0</v>
      </c>
      <c r="AP22" s="14" t="s">
        <v>60</v>
      </c>
      <c r="AQ22" s="14">
        <v>0</v>
      </c>
      <c r="AR22" s="14">
        <v>0</v>
      </c>
      <c r="AS22" s="14">
        <v>0</v>
      </c>
      <c r="AT22" s="15"/>
      <c r="AU22" s="14">
        <f t="shared" si="0"/>
        <v>120</v>
      </c>
      <c r="AV22" s="14">
        <v>0</v>
      </c>
      <c r="AW22" s="14">
        <v>0</v>
      </c>
      <c r="AX22" s="14">
        <v>0</v>
      </c>
      <c r="AY22" s="14">
        <v>0</v>
      </c>
      <c r="AZ22" s="14">
        <v>120</v>
      </c>
      <c r="BA22" s="14">
        <v>0</v>
      </c>
    </row>
    <row r="23" spans="1:53" ht="30" customHeight="1" x14ac:dyDescent="0.15">
      <c r="A23" s="9" t="s">
        <v>376</v>
      </c>
      <c r="B23" s="9" t="s">
        <v>377</v>
      </c>
      <c r="C23" s="9" t="s">
        <v>378</v>
      </c>
      <c r="D23" s="45">
        <v>29556</v>
      </c>
      <c r="E23" s="11">
        <v>9893212</v>
      </c>
      <c r="F23" s="12" t="s">
        <v>379</v>
      </c>
      <c r="G23" s="13" t="s">
        <v>380</v>
      </c>
      <c r="H23" s="14" t="s">
        <v>60</v>
      </c>
      <c r="I23" s="14">
        <v>0</v>
      </c>
      <c r="J23" s="14" t="s">
        <v>60</v>
      </c>
      <c r="K23" s="14">
        <v>0</v>
      </c>
      <c r="L23" s="14" t="s">
        <v>67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 t="s">
        <v>67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5" t="s">
        <v>73</v>
      </c>
      <c r="AU23" s="14">
        <f t="shared" si="0"/>
        <v>504</v>
      </c>
      <c r="AV23" s="14">
        <v>162</v>
      </c>
      <c r="AW23" s="14">
        <v>0</v>
      </c>
      <c r="AX23" s="14">
        <v>0</v>
      </c>
      <c r="AY23" s="14">
        <v>282</v>
      </c>
      <c r="AZ23" s="14">
        <v>60</v>
      </c>
      <c r="BA23" s="14">
        <v>0</v>
      </c>
    </row>
    <row r="24" spans="1:53" ht="30" customHeight="1" x14ac:dyDescent="0.15">
      <c r="A24" s="9" t="s">
        <v>381</v>
      </c>
      <c r="B24" s="9" t="s">
        <v>382</v>
      </c>
      <c r="C24" s="27" t="s">
        <v>383</v>
      </c>
      <c r="D24" s="28">
        <v>42095</v>
      </c>
      <c r="E24" s="11" t="s">
        <v>384</v>
      </c>
      <c r="F24" s="12" t="s">
        <v>385</v>
      </c>
      <c r="G24" s="13" t="s">
        <v>386</v>
      </c>
      <c r="H24" s="14" t="s">
        <v>60</v>
      </c>
      <c r="I24" s="14" t="s">
        <v>60</v>
      </c>
      <c r="J24" s="14">
        <v>0</v>
      </c>
      <c r="K24" s="14">
        <v>0</v>
      </c>
      <c r="L24" s="14" t="s">
        <v>105</v>
      </c>
      <c r="M24" s="14">
        <v>0</v>
      </c>
      <c r="N24" s="14" t="s">
        <v>60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 t="s">
        <v>60</v>
      </c>
      <c r="U24" s="14" t="s">
        <v>60</v>
      </c>
      <c r="V24" s="14" t="s">
        <v>60</v>
      </c>
      <c r="W24" s="14">
        <v>0</v>
      </c>
      <c r="X24" s="14" t="s">
        <v>67</v>
      </c>
      <c r="Y24" s="14">
        <v>0</v>
      </c>
      <c r="Z24" s="14">
        <v>0</v>
      </c>
      <c r="AA24" s="14">
        <v>0</v>
      </c>
      <c r="AB24" s="14">
        <v>0</v>
      </c>
      <c r="AC24" s="14" t="s">
        <v>60</v>
      </c>
      <c r="AD24" s="14" t="s">
        <v>60</v>
      </c>
      <c r="AE24" s="14">
        <v>0</v>
      </c>
      <c r="AF24" s="14"/>
      <c r="AG24" s="14">
        <v>0</v>
      </c>
      <c r="AH24" s="14">
        <v>0</v>
      </c>
      <c r="AI24" s="14" t="s">
        <v>60</v>
      </c>
      <c r="AJ24" s="14" t="s">
        <v>60</v>
      </c>
      <c r="AK24" s="14" t="s">
        <v>60</v>
      </c>
      <c r="AL24" s="14">
        <v>0</v>
      </c>
      <c r="AM24" s="14" t="s">
        <v>105</v>
      </c>
      <c r="AN24" s="14">
        <v>0</v>
      </c>
      <c r="AO24" s="14" t="s">
        <v>60</v>
      </c>
      <c r="AP24" s="14">
        <v>0</v>
      </c>
      <c r="AQ24" s="14">
        <v>0</v>
      </c>
      <c r="AR24" s="14">
        <v>0</v>
      </c>
      <c r="AS24" s="14">
        <v>0</v>
      </c>
      <c r="AT24" s="15" t="s">
        <v>387</v>
      </c>
      <c r="AU24" s="14">
        <f t="shared" si="0"/>
        <v>130</v>
      </c>
      <c r="AV24" s="14">
        <v>0</v>
      </c>
      <c r="AW24" s="14">
        <v>0</v>
      </c>
      <c r="AX24" s="14">
        <v>0</v>
      </c>
      <c r="AY24" s="14">
        <v>0</v>
      </c>
      <c r="AZ24" s="14">
        <v>130</v>
      </c>
      <c r="BA24" s="14" t="s">
        <v>388</v>
      </c>
    </row>
    <row r="25" spans="1:53" ht="46.5" customHeight="1" x14ac:dyDescent="0.15">
      <c r="A25" s="9" t="s">
        <v>389</v>
      </c>
      <c r="B25" s="9" t="s">
        <v>390</v>
      </c>
      <c r="C25" s="27" t="s">
        <v>391</v>
      </c>
      <c r="D25" s="28">
        <v>36693</v>
      </c>
      <c r="E25" s="11">
        <v>9808508</v>
      </c>
      <c r="F25" s="12" t="s">
        <v>392</v>
      </c>
      <c r="G25" s="13" t="s">
        <v>393</v>
      </c>
      <c r="H25" s="14" t="s">
        <v>60</v>
      </c>
      <c r="I25" s="14">
        <v>0</v>
      </c>
      <c r="J25" s="14" t="s">
        <v>60</v>
      </c>
      <c r="K25" s="14" t="s">
        <v>60</v>
      </c>
      <c r="L25" s="14">
        <v>0</v>
      </c>
      <c r="M25" s="14">
        <v>0</v>
      </c>
      <c r="N25" s="14" t="s">
        <v>60</v>
      </c>
      <c r="O25" s="14">
        <v>0</v>
      </c>
      <c r="P25" s="14" t="s">
        <v>60</v>
      </c>
      <c r="Q25" s="14">
        <v>0</v>
      </c>
      <c r="R25" s="14">
        <v>0</v>
      </c>
      <c r="S25" s="14" t="s">
        <v>60</v>
      </c>
      <c r="T25" s="14" t="s">
        <v>60</v>
      </c>
      <c r="U25" s="14" t="s">
        <v>60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 t="s">
        <v>60</v>
      </c>
      <c r="AD25" s="14" t="s">
        <v>60</v>
      </c>
      <c r="AE25" s="14">
        <v>0</v>
      </c>
      <c r="AF25" s="14">
        <v>0</v>
      </c>
      <c r="AG25" s="14">
        <v>0</v>
      </c>
      <c r="AH25" s="14">
        <v>0</v>
      </c>
      <c r="AI25" s="14" t="s">
        <v>60</v>
      </c>
      <c r="AJ25" s="14" t="s">
        <v>60</v>
      </c>
      <c r="AK25" s="14" t="s">
        <v>60</v>
      </c>
      <c r="AL25" s="14">
        <v>0</v>
      </c>
      <c r="AM25" s="14" t="s">
        <v>60</v>
      </c>
      <c r="AN25" s="14" t="s">
        <v>60</v>
      </c>
      <c r="AO25" s="14" t="s">
        <v>60</v>
      </c>
      <c r="AP25" s="14">
        <v>0</v>
      </c>
      <c r="AQ25" s="14">
        <v>0</v>
      </c>
      <c r="AR25" s="14">
        <v>0</v>
      </c>
      <c r="AS25" s="14">
        <v>0</v>
      </c>
      <c r="AT25" s="52" t="s">
        <v>400</v>
      </c>
      <c r="AU25" s="14">
        <v>164</v>
      </c>
      <c r="AV25" s="14">
        <v>0</v>
      </c>
      <c r="AW25" s="14">
        <v>0</v>
      </c>
      <c r="AX25" s="14">
        <v>0</v>
      </c>
      <c r="AY25" s="14">
        <v>0</v>
      </c>
      <c r="AZ25" s="14">
        <v>164</v>
      </c>
      <c r="BA25" s="14" t="s">
        <v>394</v>
      </c>
    </row>
    <row r="26" spans="1:53" ht="30" customHeight="1" x14ac:dyDescent="0.15">
      <c r="A26" s="16"/>
      <c r="B26" s="17"/>
      <c r="C26" s="18">
        <v>23</v>
      </c>
      <c r="D26" s="18"/>
      <c r="E26" s="19"/>
      <c r="F26" s="18" t="s">
        <v>119</v>
      </c>
      <c r="G26" s="18"/>
      <c r="H26" s="63" t="s">
        <v>120</v>
      </c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20"/>
      <c r="AU26" s="14">
        <f>SUM(AU3:AU25)</f>
        <v>5011</v>
      </c>
      <c r="AV26" s="14">
        <f t="shared" ref="AV26:AZ26" si="1">SUM(AV3:AV25)</f>
        <v>1064</v>
      </c>
      <c r="AW26" s="14">
        <f t="shared" si="1"/>
        <v>2</v>
      </c>
      <c r="AX26" s="14">
        <f t="shared" si="1"/>
        <v>0</v>
      </c>
      <c r="AY26" s="14">
        <f t="shared" si="1"/>
        <v>511</v>
      </c>
      <c r="AZ26" s="14">
        <f t="shared" si="1"/>
        <v>3434</v>
      </c>
      <c r="BA26" s="21"/>
    </row>
    <row r="27" spans="1:53" ht="20.25" customHeight="1" x14ac:dyDescent="0.15"/>
  </sheetData>
  <mergeCells count="10">
    <mergeCell ref="G1:G2"/>
    <mergeCell ref="AU1:AZ1"/>
    <mergeCell ref="BA1:BA2"/>
    <mergeCell ref="H26:AS26"/>
    <mergeCell ref="A1:A2"/>
    <mergeCell ref="B1:B2"/>
    <mergeCell ref="C1:C2"/>
    <mergeCell ref="D1:D2"/>
    <mergeCell ref="E1:E2"/>
    <mergeCell ref="F1:F2"/>
  </mergeCells>
  <phoneticPr fontId="5"/>
  <conditionalFormatting sqref="AV27:AZ2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{55FE5B47-221D-4C7D-BA24-786397E67B5F}</x14:id>
        </ext>
      </extLst>
    </cfRule>
  </conditionalFormatting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仙台市保健所青葉区内</oddHeader>
  </headerFooter>
  <rowBreaks count="1" manualBreakCount="1">
    <brk id="11" max="5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FE5B47-221D-4C7D-BA24-786397E67B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AV27:AZ27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6D0D-3F11-4BCC-8E47-F8FBB726947D}">
  <sheetPr>
    <pageSetUpPr fitToPage="1"/>
  </sheetPr>
  <dimension ref="A1:BA13"/>
  <sheetViews>
    <sheetView showGridLines="0" zoomScale="110" zoomScaleNormal="110" zoomScaleSheetLayoutView="100" workbookViewId="0">
      <pane xSplit="2" ySplit="2" topLeftCell="C11" activePane="bottomRight" state="frozen"/>
      <selection sqref="A1:A2"/>
      <selection pane="topRight" sqref="A1:A2"/>
      <selection pane="bottomLeft" sqref="A1:A2"/>
      <selection pane="bottomRight" activeCell="P10" sqref="P10"/>
    </sheetView>
  </sheetViews>
  <sheetFormatPr defaultColWidth="9" defaultRowHeight="35.1" customHeight="1" x14ac:dyDescent="0.15"/>
  <cols>
    <col min="1" max="1" width="7.625" style="22" customWidth="1"/>
    <col min="2" max="2" width="12.125" style="23" customWidth="1"/>
    <col min="3" max="3" width="7.625" style="22" customWidth="1"/>
    <col min="4" max="4" width="8.375" style="22" bestFit="1" customWidth="1"/>
    <col min="5" max="5" width="4.125" style="24" customWidth="1"/>
    <col min="6" max="6" width="10.625" style="23" customWidth="1"/>
    <col min="7" max="7" width="3.625" style="4" customWidth="1"/>
    <col min="8" max="45" width="1.75" style="25" customWidth="1"/>
    <col min="46" max="46" width="12.625" style="25" customWidth="1"/>
    <col min="47" max="47" width="4.875" style="26" customWidth="1"/>
    <col min="48" max="51" width="3.625" style="26" customWidth="1"/>
    <col min="52" max="52" width="4.875" style="26" customWidth="1"/>
    <col min="53" max="53" width="4.625" style="4" bestFit="1" customWidth="1"/>
    <col min="54" max="16384" width="9" style="4"/>
  </cols>
  <sheetData>
    <row r="1" spans="1:53" ht="21.75" customHeight="1" x14ac:dyDescent="0.15">
      <c r="A1" s="56" t="s">
        <v>0</v>
      </c>
      <c r="B1" s="56" t="s">
        <v>1</v>
      </c>
      <c r="C1" s="56" t="s">
        <v>2</v>
      </c>
      <c r="D1" s="65" t="s">
        <v>3</v>
      </c>
      <c r="E1" s="67" t="s">
        <v>4</v>
      </c>
      <c r="F1" s="56" t="s">
        <v>5</v>
      </c>
      <c r="G1" s="56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58" t="s">
        <v>8</v>
      </c>
      <c r="AV1" s="59"/>
      <c r="AW1" s="59"/>
      <c r="AX1" s="59"/>
      <c r="AY1" s="59"/>
      <c r="AZ1" s="60"/>
      <c r="BA1" s="61" t="s">
        <v>9</v>
      </c>
    </row>
    <row r="2" spans="1:53" ht="76.5" customHeight="1" x14ac:dyDescent="0.15">
      <c r="A2" s="57"/>
      <c r="B2" s="57"/>
      <c r="C2" s="57"/>
      <c r="D2" s="66"/>
      <c r="E2" s="68"/>
      <c r="F2" s="57"/>
      <c r="G2" s="57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62"/>
    </row>
    <row r="3" spans="1:53" ht="69" customHeight="1" x14ac:dyDescent="0.15">
      <c r="A3" s="9" t="s">
        <v>55</v>
      </c>
      <c r="B3" s="9" t="s">
        <v>56</v>
      </c>
      <c r="C3" s="9" t="s">
        <v>57</v>
      </c>
      <c r="D3" s="10">
        <v>42614</v>
      </c>
      <c r="E3" s="11">
        <v>9830803</v>
      </c>
      <c r="F3" s="12" t="s">
        <v>58</v>
      </c>
      <c r="G3" s="13" t="s">
        <v>59</v>
      </c>
      <c r="H3" s="14">
        <v>0</v>
      </c>
      <c r="I3" s="14">
        <v>0</v>
      </c>
      <c r="J3" s="14" t="s">
        <v>60</v>
      </c>
      <c r="K3" s="14"/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 t="s">
        <v>60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/>
      <c r="AC3" s="14">
        <v>0</v>
      </c>
      <c r="AD3" s="14">
        <v>0</v>
      </c>
      <c r="AE3" s="14">
        <v>0</v>
      </c>
      <c r="AF3" s="14">
        <v>0</v>
      </c>
      <c r="AG3" s="14">
        <v>0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14">
        <v>0</v>
      </c>
      <c r="AN3" s="14">
        <v>0</v>
      </c>
      <c r="AO3" s="14">
        <v>0</v>
      </c>
      <c r="AP3" s="14">
        <v>0</v>
      </c>
      <c r="AQ3" s="14">
        <v>0</v>
      </c>
      <c r="AR3" s="14">
        <v>0</v>
      </c>
      <c r="AS3" s="14">
        <v>0</v>
      </c>
      <c r="AT3" s="15"/>
      <c r="AU3" s="14">
        <f t="shared" ref="AU3:AU12" si="0">SUM(AV3:AZ3)</f>
        <v>123</v>
      </c>
      <c r="AV3" s="14">
        <v>104</v>
      </c>
      <c r="AW3" s="14">
        <v>0</v>
      </c>
      <c r="AX3" s="14">
        <v>0</v>
      </c>
      <c r="AY3" s="14">
        <v>0</v>
      </c>
      <c r="AZ3" s="14">
        <v>19</v>
      </c>
      <c r="BA3" s="14" t="s">
        <v>61</v>
      </c>
    </row>
    <row r="4" spans="1:53" ht="33.75" customHeight="1" x14ac:dyDescent="0.15">
      <c r="A4" s="9" t="s">
        <v>62</v>
      </c>
      <c r="B4" s="9" t="s">
        <v>63</v>
      </c>
      <c r="C4" s="9" t="s">
        <v>64</v>
      </c>
      <c r="D4" s="10">
        <v>35235</v>
      </c>
      <c r="E4" s="11">
        <v>9830821</v>
      </c>
      <c r="F4" s="12" t="s">
        <v>65</v>
      </c>
      <c r="G4" s="13" t="s">
        <v>66</v>
      </c>
      <c r="H4" s="14" t="s">
        <v>60</v>
      </c>
      <c r="I4" s="14">
        <v>0</v>
      </c>
      <c r="J4" s="14" t="s">
        <v>60</v>
      </c>
      <c r="K4" s="14">
        <v>0</v>
      </c>
      <c r="L4" s="14">
        <v>0</v>
      </c>
      <c r="M4" s="14">
        <v>0</v>
      </c>
      <c r="N4" s="14" t="s">
        <v>60</v>
      </c>
      <c r="O4" s="14">
        <v>0</v>
      </c>
      <c r="P4" s="14" t="s">
        <v>60</v>
      </c>
      <c r="Q4" s="14" t="s">
        <v>67</v>
      </c>
      <c r="R4" s="14">
        <v>0</v>
      </c>
      <c r="S4" s="14" t="s">
        <v>60</v>
      </c>
      <c r="T4" s="14">
        <v>0</v>
      </c>
      <c r="U4" s="14"/>
      <c r="V4" s="14"/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 t="s">
        <v>60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 t="s">
        <v>60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5"/>
      <c r="AU4" s="14">
        <f t="shared" si="0"/>
        <v>100</v>
      </c>
      <c r="AV4" s="14">
        <v>0</v>
      </c>
      <c r="AW4" s="14">
        <v>0</v>
      </c>
      <c r="AX4" s="14">
        <v>0</v>
      </c>
      <c r="AY4" s="14">
        <v>58</v>
      </c>
      <c r="AZ4" s="14">
        <v>42</v>
      </c>
      <c r="BA4" s="14">
        <v>0</v>
      </c>
    </row>
    <row r="5" spans="1:53" ht="60.75" customHeight="1" x14ac:dyDescent="0.15">
      <c r="A5" s="9" t="s">
        <v>68</v>
      </c>
      <c r="B5" s="9" t="s">
        <v>69</v>
      </c>
      <c r="C5" s="9" t="s">
        <v>70</v>
      </c>
      <c r="D5" s="10">
        <v>32387</v>
      </c>
      <c r="E5" s="11">
        <v>9830821</v>
      </c>
      <c r="F5" s="12" t="s">
        <v>71</v>
      </c>
      <c r="G5" s="13" t="s">
        <v>72</v>
      </c>
      <c r="H5" s="14" t="s">
        <v>60</v>
      </c>
      <c r="I5" s="14">
        <v>0</v>
      </c>
      <c r="J5" s="14">
        <v>0</v>
      </c>
      <c r="K5" s="14">
        <v>0</v>
      </c>
      <c r="L5" s="14"/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 t="s">
        <v>60</v>
      </c>
      <c r="V5" s="14">
        <v>0</v>
      </c>
      <c r="W5" s="14">
        <v>0</v>
      </c>
      <c r="X5" s="14" t="s">
        <v>60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 t="s">
        <v>60</v>
      </c>
      <c r="AN5" s="14" t="s">
        <v>60</v>
      </c>
      <c r="AO5" s="14" t="s">
        <v>60</v>
      </c>
      <c r="AP5" s="14">
        <v>0</v>
      </c>
      <c r="AQ5" s="14">
        <v>0</v>
      </c>
      <c r="AR5" s="14">
        <v>0</v>
      </c>
      <c r="AS5" s="14">
        <v>0</v>
      </c>
      <c r="AT5" s="15" t="s">
        <v>73</v>
      </c>
      <c r="AU5" s="14">
        <f t="shared" si="0"/>
        <v>93</v>
      </c>
      <c r="AV5" s="14">
        <v>0</v>
      </c>
      <c r="AW5" s="14">
        <v>0</v>
      </c>
      <c r="AX5" s="14">
        <v>0</v>
      </c>
      <c r="AY5" s="14">
        <v>0</v>
      </c>
      <c r="AZ5" s="14">
        <v>93</v>
      </c>
      <c r="BA5" s="14" t="s">
        <v>61</v>
      </c>
    </row>
    <row r="6" spans="1:53" ht="63" x14ac:dyDescent="0.15">
      <c r="A6" s="9" t="s">
        <v>74</v>
      </c>
      <c r="B6" s="9" t="s">
        <v>75</v>
      </c>
      <c r="C6" s="9" t="s">
        <v>76</v>
      </c>
      <c r="D6" s="10">
        <v>27779</v>
      </c>
      <c r="E6" s="11">
        <v>9830824</v>
      </c>
      <c r="F6" s="12" t="s">
        <v>77</v>
      </c>
      <c r="G6" s="13" t="s">
        <v>78</v>
      </c>
      <c r="H6" s="14" t="s">
        <v>60</v>
      </c>
      <c r="I6" s="14">
        <v>0</v>
      </c>
      <c r="J6" s="14">
        <v>0</v>
      </c>
      <c r="K6" s="14">
        <v>0</v>
      </c>
      <c r="L6" s="14">
        <v>0</v>
      </c>
      <c r="M6" s="14" t="s">
        <v>60</v>
      </c>
      <c r="N6" s="14" t="s">
        <v>60</v>
      </c>
      <c r="O6" s="14"/>
      <c r="P6" s="14" t="s">
        <v>60</v>
      </c>
      <c r="Q6" s="14">
        <v>0</v>
      </c>
      <c r="R6" s="14">
        <v>0</v>
      </c>
      <c r="S6" s="14" t="s">
        <v>60</v>
      </c>
      <c r="T6" s="14" t="s">
        <v>60</v>
      </c>
      <c r="U6" s="14" t="s">
        <v>60</v>
      </c>
      <c r="V6" s="14">
        <v>0</v>
      </c>
      <c r="W6" s="14">
        <v>0</v>
      </c>
      <c r="X6" s="14" t="s">
        <v>60</v>
      </c>
      <c r="Y6" s="14" t="s">
        <v>60</v>
      </c>
      <c r="Z6" s="14" t="s">
        <v>60</v>
      </c>
      <c r="AA6" s="14">
        <v>0</v>
      </c>
      <c r="AB6" s="14"/>
      <c r="AC6" s="14" t="s">
        <v>60</v>
      </c>
      <c r="AD6" s="14" t="s">
        <v>60</v>
      </c>
      <c r="AE6" s="14">
        <v>0</v>
      </c>
      <c r="AF6" s="14">
        <v>0</v>
      </c>
      <c r="AG6" s="14">
        <v>0</v>
      </c>
      <c r="AH6" s="14">
        <v>0</v>
      </c>
      <c r="AI6" s="14" t="s">
        <v>60</v>
      </c>
      <c r="AJ6" s="14" t="s">
        <v>60</v>
      </c>
      <c r="AK6" s="14" t="s">
        <v>67</v>
      </c>
      <c r="AL6" s="14">
        <v>0</v>
      </c>
      <c r="AM6" s="14">
        <v>0</v>
      </c>
      <c r="AN6" s="14" t="s">
        <v>60</v>
      </c>
      <c r="AO6" s="14" t="s">
        <v>60</v>
      </c>
      <c r="AP6" s="14" t="s">
        <v>60</v>
      </c>
      <c r="AQ6" s="14">
        <v>0</v>
      </c>
      <c r="AR6" s="14">
        <v>0</v>
      </c>
      <c r="AS6" s="14">
        <v>0</v>
      </c>
      <c r="AT6" s="15" t="s">
        <v>79</v>
      </c>
      <c r="AU6" s="14">
        <f t="shared" si="0"/>
        <v>330</v>
      </c>
      <c r="AV6" s="14">
        <v>0</v>
      </c>
      <c r="AW6" s="14">
        <v>0</v>
      </c>
      <c r="AX6" s="14">
        <v>0</v>
      </c>
      <c r="AY6" s="14">
        <v>0</v>
      </c>
      <c r="AZ6" s="14">
        <v>330</v>
      </c>
      <c r="BA6" s="14" t="s">
        <v>80</v>
      </c>
    </row>
    <row r="7" spans="1:53" ht="42" x14ac:dyDescent="0.15">
      <c r="A7" s="9" t="s">
        <v>81</v>
      </c>
      <c r="B7" s="9" t="s">
        <v>82</v>
      </c>
      <c r="C7" s="9" t="s">
        <v>83</v>
      </c>
      <c r="D7" s="10">
        <v>20358</v>
      </c>
      <c r="E7" s="11">
        <v>9830833</v>
      </c>
      <c r="F7" s="12" t="s">
        <v>84</v>
      </c>
      <c r="G7" s="13" t="s">
        <v>85</v>
      </c>
      <c r="H7" s="14" t="s">
        <v>60</v>
      </c>
      <c r="I7" s="14">
        <v>0</v>
      </c>
      <c r="J7" s="14">
        <v>0</v>
      </c>
      <c r="K7" s="14">
        <v>0</v>
      </c>
      <c r="L7" s="14" t="s">
        <v>60</v>
      </c>
      <c r="M7" s="14" t="s">
        <v>60</v>
      </c>
      <c r="N7" s="14">
        <v>0</v>
      </c>
      <c r="O7" s="14">
        <v>0</v>
      </c>
      <c r="P7" s="14">
        <v>0</v>
      </c>
      <c r="Q7" s="14" t="s">
        <v>60</v>
      </c>
      <c r="R7" s="14" t="s">
        <v>60</v>
      </c>
      <c r="S7" s="14" t="s">
        <v>60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 t="s">
        <v>60</v>
      </c>
      <c r="AD7" s="14">
        <v>0</v>
      </c>
      <c r="AE7" s="14">
        <v>0</v>
      </c>
      <c r="AF7" s="14">
        <v>0</v>
      </c>
      <c r="AG7" s="14" t="s">
        <v>60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5" t="s">
        <v>86</v>
      </c>
      <c r="AU7" s="14">
        <f t="shared" si="0"/>
        <v>140</v>
      </c>
      <c r="AV7" s="14">
        <v>0</v>
      </c>
      <c r="AW7" s="14">
        <v>0</v>
      </c>
      <c r="AX7" s="14">
        <v>0</v>
      </c>
      <c r="AY7" s="14">
        <v>0</v>
      </c>
      <c r="AZ7" s="14">
        <v>140</v>
      </c>
      <c r="BA7" s="14" t="s">
        <v>87</v>
      </c>
    </row>
    <row r="8" spans="1:53" ht="31.5" x14ac:dyDescent="0.15">
      <c r="A8" s="9" t="s">
        <v>88</v>
      </c>
      <c r="B8" s="9" t="s">
        <v>89</v>
      </c>
      <c r="C8" s="9" t="s">
        <v>90</v>
      </c>
      <c r="D8" s="10">
        <v>36783</v>
      </c>
      <c r="E8" s="11">
        <v>9830835</v>
      </c>
      <c r="F8" s="12" t="s">
        <v>91</v>
      </c>
      <c r="G8" s="13" t="s">
        <v>92</v>
      </c>
      <c r="H8" s="14" t="s">
        <v>60</v>
      </c>
      <c r="I8" s="14">
        <v>0</v>
      </c>
      <c r="J8" s="14"/>
      <c r="K8" s="14">
        <v>0</v>
      </c>
      <c r="L8" s="14">
        <v>0</v>
      </c>
      <c r="M8" s="14">
        <v>0</v>
      </c>
      <c r="N8" s="14">
        <v>0</v>
      </c>
      <c r="O8" s="14" t="s">
        <v>60</v>
      </c>
      <c r="P8" s="14" t="s">
        <v>60</v>
      </c>
      <c r="Q8" s="14">
        <v>0</v>
      </c>
      <c r="R8" s="14">
        <v>0</v>
      </c>
      <c r="S8" s="14" t="s">
        <v>93</v>
      </c>
      <c r="T8" s="14" t="s">
        <v>60</v>
      </c>
      <c r="U8" s="14" t="s">
        <v>60</v>
      </c>
      <c r="V8" s="14"/>
      <c r="W8" s="14">
        <v>0</v>
      </c>
      <c r="X8" s="14" t="s">
        <v>60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 t="s">
        <v>60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 t="s">
        <v>60</v>
      </c>
      <c r="AN8" s="14">
        <v>0</v>
      </c>
      <c r="AO8" s="14" t="s">
        <v>60</v>
      </c>
      <c r="AP8" s="14">
        <v>0</v>
      </c>
      <c r="AQ8" s="14">
        <v>0</v>
      </c>
      <c r="AR8" s="14">
        <v>0</v>
      </c>
      <c r="AS8" s="14">
        <v>0</v>
      </c>
      <c r="AT8" s="15" t="s">
        <v>94</v>
      </c>
      <c r="AU8" s="14">
        <f t="shared" si="0"/>
        <v>151</v>
      </c>
      <c r="AV8" s="14">
        <v>0</v>
      </c>
      <c r="AW8" s="14">
        <v>0</v>
      </c>
      <c r="AX8" s="14">
        <v>0</v>
      </c>
      <c r="AY8" s="14">
        <v>50</v>
      </c>
      <c r="AZ8" s="14">
        <v>101</v>
      </c>
      <c r="BA8" s="14" t="s">
        <v>61</v>
      </c>
    </row>
    <row r="9" spans="1:53" ht="56.25" customHeight="1" x14ac:dyDescent="0.15">
      <c r="A9" s="9" t="s">
        <v>95</v>
      </c>
      <c r="B9" s="9" t="s">
        <v>96</v>
      </c>
      <c r="C9" s="53" t="s">
        <v>97</v>
      </c>
      <c r="D9" s="10">
        <v>19070</v>
      </c>
      <c r="E9" s="11">
        <v>9830836</v>
      </c>
      <c r="F9" s="12" t="s">
        <v>98</v>
      </c>
      <c r="G9" s="13" t="s">
        <v>99</v>
      </c>
      <c r="H9" s="14"/>
      <c r="I9" s="14">
        <v>0</v>
      </c>
      <c r="J9" s="14" t="s">
        <v>60</v>
      </c>
      <c r="K9" s="14"/>
      <c r="L9" s="14" t="s">
        <v>60</v>
      </c>
      <c r="M9" s="14">
        <v>0</v>
      </c>
      <c r="N9" s="14"/>
      <c r="O9" s="14"/>
      <c r="P9" s="14"/>
      <c r="Q9" s="14"/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/>
      <c r="AU9" s="14">
        <f t="shared" si="0"/>
        <v>280</v>
      </c>
      <c r="AV9" s="14">
        <v>280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</row>
    <row r="10" spans="1:53" ht="151.5" customHeight="1" x14ac:dyDescent="0.15">
      <c r="A10" s="9" t="s">
        <v>100</v>
      </c>
      <c r="B10" s="9" t="s">
        <v>101</v>
      </c>
      <c r="C10" s="53" t="s">
        <v>102</v>
      </c>
      <c r="D10" s="10">
        <v>41365</v>
      </c>
      <c r="E10" s="11">
        <v>9838512</v>
      </c>
      <c r="F10" s="12" t="s">
        <v>103</v>
      </c>
      <c r="G10" s="13" t="s">
        <v>104</v>
      </c>
      <c r="H10" s="14" t="s">
        <v>60</v>
      </c>
      <c r="I10" s="14">
        <v>0</v>
      </c>
      <c r="J10" s="14" t="s">
        <v>60</v>
      </c>
      <c r="K10" s="14">
        <v>0</v>
      </c>
      <c r="L10" s="14"/>
      <c r="M10" s="14" t="s">
        <v>60</v>
      </c>
      <c r="N10" s="14" t="s">
        <v>60</v>
      </c>
      <c r="O10" s="14">
        <v>0</v>
      </c>
      <c r="P10" s="14" t="s">
        <v>60</v>
      </c>
      <c r="Q10" s="14">
        <v>0</v>
      </c>
      <c r="R10" s="14" t="s">
        <v>60</v>
      </c>
      <c r="S10" s="14" t="s">
        <v>67</v>
      </c>
      <c r="T10" s="14" t="s">
        <v>67</v>
      </c>
      <c r="U10" s="14" t="s">
        <v>60</v>
      </c>
      <c r="V10" s="14" t="s">
        <v>60</v>
      </c>
      <c r="W10" s="14">
        <v>0</v>
      </c>
      <c r="X10" s="14" t="s">
        <v>60</v>
      </c>
      <c r="Y10" s="14" t="s">
        <v>60</v>
      </c>
      <c r="Z10" s="14" t="s">
        <v>60</v>
      </c>
      <c r="AA10" s="14">
        <v>0</v>
      </c>
      <c r="AB10" s="14">
        <v>0</v>
      </c>
      <c r="AC10" s="14" t="s">
        <v>60</v>
      </c>
      <c r="AD10" s="14" t="s">
        <v>60</v>
      </c>
      <c r="AE10" s="14">
        <v>0</v>
      </c>
      <c r="AF10" s="14">
        <v>0</v>
      </c>
      <c r="AG10" s="14" t="s">
        <v>60</v>
      </c>
      <c r="AH10" s="14">
        <v>0</v>
      </c>
      <c r="AI10" s="14">
        <v>0</v>
      </c>
      <c r="AJ10" s="14" t="s">
        <v>60</v>
      </c>
      <c r="AK10" s="14" t="s">
        <v>60</v>
      </c>
      <c r="AL10" s="14"/>
      <c r="AM10" s="14" t="s">
        <v>60</v>
      </c>
      <c r="AN10" s="14" t="s">
        <v>60</v>
      </c>
      <c r="AO10" s="14" t="s">
        <v>60</v>
      </c>
      <c r="AP10" s="14"/>
      <c r="AQ10" s="14">
        <v>0</v>
      </c>
      <c r="AR10" s="14">
        <v>0</v>
      </c>
      <c r="AS10" s="14" t="s">
        <v>105</v>
      </c>
      <c r="AT10" s="15" t="s">
        <v>106</v>
      </c>
      <c r="AU10" s="14">
        <f t="shared" si="0"/>
        <v>588</v>
      </c>
      <c r="AV10" s="14">
        <v>46</v>
      </c>
      <c r="AW10" s="14">
        <v>0</v>
      </c>
      <c r="AX10" s="14">
        <v>0</v>
      </c>
      <c r="AY10" s="14">
        <v>0</v>
      </c>
      <c r="AZ10" s="14">
        <v>542</v>
      </c>
      <c r="BA10" s="14" t="s">
        <v>80</v>
      </c>
    </row>
    <row r="11" spans="1:53" ht="115.5" x14ac:dyDescent="0.15">
      <c r="A11" s="9" t="s">
        <v>107</v>
      </c>
      <c r="B11" s="9" t="s">
        <v>108</v>
      </c>
      <c r="C11" s="9" t="s">
        <v>109</v>
      </c>
      <c r="D11" s="10">
        <v>43586</v>
      </c>
      <c r="E11" s="11">
        <v>9838520</v>
      </c>
      <c r="F11" s="12" t="s">
        <v>110</v>
      </c>
      <c r="G11" s="13" t="s">
        <v>111</v>
      </c>
      <c r="H11" s="14"/>
      <c r="I11" s="14">
        <v>0</v>
      </c>
      <c r="J11" s="14" t="s">
        <v>60</v>
      </c>
      <c r="K11" s="14">
        <v>0</v>
      </c>
      <c r="L11" s="14"/>
      <c r="M11" s="14" t="s">
        <v>60</v>
      </c>
      <c r="N11" s="14" t="s">
        <v>60</v>
      </c>
      <c r="O11" s="14">
        <v>0</v>
      </c>
      <c r="P11" s="14" t="s">
        <v>60</v>
      </c>
      <c r="Q11" s="14">
        <v>0</v>
      </c>
      <c r="R11" s="14">
        <v>0</v>
      </c>
      <c r="S11" s="14" t="s">
        <v>60</v>
      </c>
      <c r="T11" s="14" t="s">
        <v>60</v>
      </c>
      <c r="U11" s="14" t="s">
        <v>60</v>
      </c>
      <c r="V11" s="14" t="s">
        <v>60</v>
      </c>
      <c r="W11" s="14">
        <v>0</v>
      </c>
      <c r="X11" s="14" t="s">
        <v>60</v>
      </c>
      <c r="Y11" s="14" t="s">
        <v>60</v>
      </c>
      <c r="Z11" s="14" t="s">
        <v>60</v>
      </c>
      <c r="AA11" s="14" t="s">
        <v>60</v>
      </c>
      <c r="AB11" s="14">
        <v>0</v>
      </c>
      <c r="AC11" s="14" t="s">
        <v>60</v>
      </c>
      <c r="AD11" s="14" t="s">
        <v>60</v>
      </c>
      <c r="AE11" s="14">
        <v>0</v>
      </c>
      <c r="AF11" s="14">
        <v>0</v>
      </c>
      <c r="AG11" s="14">
        <v>0</v>
      </c>
      <c r="AH11" s="14" t="s">
        <v>60</v>
      </c>
      <c r="AI11" s="14" t="s">
        <v>60</v>
      </c>
      <c r="AJ11" s="14" t="s">
        <v>60</v>
      </c>
      <c r="AK11" s="14" t="s">
        <v>60</v>
      </c>
      <c r="AL11" s="14"/>
      <c r="AM11" s="14" t="s">
        <v>60</v>
      </c>
      <c r="AN11" s="14" t="s">
        <v>60</v>
      </c>
      <c r="AO11" s="14" t="s">
        <v>60</v>
      </c>
      <c r="AP11" s="14"/>
      <c r="AQ11" s="14">
        <v>0</v>
      </c>
      <c r="AR11" s="14">
        <v>0</v>
      </c>
      <c r="AS11" s="14" t="s">
        <v>60</v>
      </c>
      <c r="AT11" s="15" t="s">
        <v>112</v>
      </c>
      <c r="AU11" s="14">
        <f t="shared" si="0"/>
        <v>660</v>
      </c>
      <c r="AV11" s="14">
        <v>32</v>
      </c>
      <c r="AW11" s="14">
        <v>0</v>
      </c>
      <c r="AX11" s="14">
        <v>0</v>
      </c>
      <c r="AY11" s="14">
        <v>0</v>
      </c>
      <c r="AZ11" s="14">
        <v>628</v>
      </c>
      <c r="BA11" s="14" t="s">
        <v>80</v>
      </c>
    </row>
    <row r="12" spans="1:53" ht="31.5" x14ac:dyDescent="0.15">
      <c r="A12" s="9" t="s">
        <v>113</v>
      </c>
      <c r="B12" s="9" t="s">
        <v>114</v>
      </c>
      <c r="C12" s="9" t="s">
        <v>115</v>
      </c>
      <c r="D12" s="10">
        <v>26147</v>
      </c>
      <c r="E12" s="11" t="s">
        <v>116</v>
      </c>
      <c r="F12" s="12" t="s">
        <v>117</v>
      </c>
      <c r="G12" s="13" t="s">
        <v>118</v>
      </c>
      <c r="H12" s="14" t="s">
        <v>60</v>
      </c>
      <c r="I12" s="14">
        <v>0</v>
      </c>
      <c r="J12" s="14" t="s">
        <v>60</v>
      </c>
      <c r="K12" s="14">
        <v>0</v>
      </c>
      <c r="L12" s="14">
        <v>0</v>
      </c>
      <c r="M12" s="14"/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 t="s">
        <v>60</v>
      </c>
      <c r="T12" s="14" t="s">
        <v>60</v>
      </c>
      <c r="U12" s="14" t="s">
        <v>60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 t="s">
        <v>60</v>
      </c>
      <c r="AD12" s="14" t="s">
        <v>60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 t="s">
        <v>60</v>
      </c>
      <c r="AK12" s="14" t="s">
        <v>60</v>
      </c>
      <c r="AL12" s="14">
        <v>0</v>
      </c>
      <c r="AM12" s="14" t="s">
        <v>60</v>
      </c>
      <c r="AN12" s="14">
        <v>0</v>
      </c>
      <c r="AO12" s="14" t="s">
        <v>60</v>
      </c>
      <c r="AP12" s="14" t="s">
        <v>60</v>
      </c>
      <c r="AQ12" s="14">
        <v>0</v>
      </c>
      <c r="AR12" s="14">
        <v>0</v>
      </c>
      <c r="AS12" s="14">
        <v>0</v>
      </c>
      <c r="AT12" s="15"/>
      <c r="AU12" s="14">
        <f t="shared" si="0"/>
        <v>150</v>
      </c>
      <c r="AV12" s="14">
        <v>15</v>
      </c>
      <c r="AW12" s="14">
        <v>0</v>
      </c>
      <c r="AX12" s="14">
        <v>0</v>
      </c>
      <c r="AY12" s="14">
        <v>0</v>
      </c>
      <c r="AZ12" s="14">
        <v>135</v>
      </c>
      <c r="BA12" s="14">
        <v>0</v>
      </c>
    </row>
    <row r="13" spans="1:53" ht="30" customHeight="1" x14ac:dyDescent="0.15">
      <c r="A13" s="16"/>
      <c r="B13" s="17"/>
      <c r="C13" s="18">
        <v>10</v>
      </c>
      <c r="D13" s="18"/>
      <c r="E13" s="19"/>
      <c r="F13" s="18" t="s">
        <v>119</v>
      </c>
      <c r="G13" s="18"/>
      <c r="H13" s="63" t="s">
        <v>120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20"/>
      <c r="AU13" s="14">
        <f>SUM(AU3:AU12)</f>
        <v>2615</v>
      </c>
      <c r="AV13" s="14">
        <f t="shared" ref="AV13:AZ13" si="1">SUM(AV3:AV12)</f>
        <v>477</v>
      </c>
      <c r="AW13" s="14">
        <f t="shared" si="1"/>
        <v>0</v>
      </c>
      <c r="AX13" s="14">
        <f t="shared" si="1"/>
        <v>0</v>
      </c>
      <c r="AY13" s="14">
        <f t="shared" si="1"/>
        <v>108</v>
      </c>
      <c r="AZ13" s="14">
        <f t="shared" si="1"/>
        <v>2030</v>
      </c>
      <c r="BA13" s="21"/>
    </row>
  </sheetData>
  <mergeCells count="10">
    <mergeCell ref="G1:G2"/>
    <mergeCell ref="AU1:AZ1"/>
    <mergeCell ref="BA1:BA2"/>
    <mergeCell ref="H13:AS13"/>
    <mergeCell ref="A1:A2"/>
    <mergeCell ref="B1:B2"/>
    <mergeCell ref="C1:C2"/>
    <mergeCell ref="D1:D2"/>
    <mergeCell ref="E1:E2"/>
    <mergeCell ref="F1:F2"/>
  </mergeCells>
  <phoneticPr fontId="3"/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仙台市保健所宮城野区内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82F83-6A6A-488D-96BC-C5B7EF145595}">
  <sheetPr>
    <pageSetUpPr fitToPage="1"/>
  </sheetPr>
  <dimension ref="A1:BA8"/>
  <sheetViews>
    <sheetView showGridLines="0" zoomScale="110" zoomScaleNormal="110" zoomScaleSheetLayoutView="100" workbookViewId="0">
      <pane ySplit="2" topLeftCell="A3" activePane="bottomLeft" state="frozen"/>
      <selection pane="bottomLeft" activeCell="M7" sqref="M7"/>
    </sheetView>
  </sheetViews>
  <sheetFormatPr defaultColWidth="9" defaultRowHeight="35.1" customHeight="1" x14ac:dyDescent="0.15"/>
  <cols>
    <col min="1" max="1" width="7.625" style="22" customWidth="1"/>
    <col min="2" max="2" width="12.125" style="23" customWidth="1"/>
    <col min="3" max="3" width="7.5" style="22" customWidth="1"/>
    <col min="4" max="4" width="8.375" style="22" bestFit="1" customWidth="1"/>
    <col min="5" max="5" width="4.125" style="30" customWidth="1"/>
    <col min="6" max="6" width="10.625" style="23" customWidth="1"/>
    <col min="7" max="7" width="3.625" style="4" customWidth="1"/>
    <col min="8" max="45" width="1.75" style="25" customWidth="1"/>
    <col min="46" max="46" width="12.625" style="25" customWidth="1"/>
    <col min="47" max="47" width="4.875" style="26" customWidth="1"/>
    <col min="48" max="51" width="3.625" style="26" customWidth="1"/>
    <col min="52" max="52" width="4.875" style="26" customWidth="1"/>
    <col min="53" max="53" width="4.625" style="4" bestFit="1" customWidth="1"/>
    <col min="54" max="16384" width="9" style="4"/>
  </cols>
  <sheetData>
    <row r="1" spans="1:53" ht="21.75" customHeight="1" x14ac:dyDescent="0.15">
      <c r="A1" s="56" t="s">
        <v>230</v>
      </c>
      <c r="B1" s="56" t="s">
        <v>1</v>
      </c>
      <c r="C1" s="56" t="s">
        <v>2</v>
      </c>
      <c r="D1" s="69" t="s">
        <v>3</v>
      </c>
      <c r="E1" s="65" t="s">
        <v>4</v>
      </c>
      <c r="F1" s="56" t="s">
        <v>5</v>
      </c>
      <c r="G1" s="56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58" t="s">
        <v>8</v>
      </c>
      <c r="AV1" s="59"/>
      <c r="AW1" s="59"/>
      <c r="AX1" s="59"/>
      <c r="AY1" s="59"/>
      <c r="AZ1" s="60"/>
      <c r="BA1" s="61" t="s">
        <v>9</v>
      </c>
    </row>
    <row r="2" spans="1:53" ht="76.5" customHeight="1" x14ac:dyDescent="0.15">
      <c r="A2" s="57"/>
      <c r="B2" s="57"/>
      <c r="C2" s="57"/>
      <c r="D2" s="69"/>
      <c r="E2" s="66"/>
      <c r="F2" s="57"/>
      <c r="G2" s="57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62"/>
    </row>
    <row r="3" spans="1:53" ht="30" customHeight="1" x14ac:dyDescent="0.15">
      <c r="A3" s="9" t="s">
        <v>231</v>
      </c>
      <c r="B3" s="9" t="s">
        <v>232</v>
      </c>
      <c r="C3" s="27" t="s">
        <v>233</v>
      </c>
      <c r="D3" s="28">
        <v>31757</v>
      </c>
      <c r="E3" s="11">
        <v>9840038</v>
      </c>
      <c r="F3" s="12" t="s">
        <v>234</v>
      </c>
      <c r="G3" s="13" t="s">
        <v>235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 t="s">
        <v>60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v>0</v>
      </c>
      <c r="AE3" s="14">
        <v>0</v>
      </c>
      <c r="AF3" s="14">
        <v>0</v>
      </c>
      <c r="AG3" s="14">
        <v>0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14" t="s">
        <v>60</v>
      </c>
      <c r="AN3" s="14">
        <v>0</v>
      </c>
      <c r="AO3" s="14" t="s">
        <v>60</v>
      </c>
      <c r="AP3" s="14">
        <v>0</v>
      </c>
      <c r="AQ3" s="14">
        <v>0</v>
      </c>
      <c r="AR3" s="14">
        <v>0</v>
      </c>
      <c r="AS3" s="14">
        <v>0</v>
      </c>
      <c r="AT3" s="15"/>
      <c r="AU3" s="14">
        <f>SUM(AV3:AZ3)</f>
        <v>146</v>
      </c>
      <c r="AV3" s="14">
        <v>0</v>
      </c>
      <c r="AW3" s="14">
        <v>0</v>
      </c>
      <c r="AX3" s="14">
        <v>0</v>
      </c>
      <c r="AY3" s="14">
        <v>0</v>
      </c>
      <c r="AZ3" s="14">
        <v>146</v>
      </c>
      <c r="BA3" s="14">
        <v>0</v>
      </c>
    </row>
    <row r="4" spans="1:53" ht="46.5" customHeight="1" x14ac:dyDescent="0.15">
      <c r="A4" s="9" t="s">
        <v>236</v>
      </c>
      <c r="B4" s="9" t="s">
        <v>237</v>
      </c>
      <c r="C4" s="27" t="s">
        <v>238</v>
      </c>
      <c r="D4" s="28">
        <v>38443</v>
      </c>
      <c r="E4" s="11">
        <v>9840051</v>
      </c>
      <c r="F4" s="12" t="s">
        <v>239</v>
      </c>
      <c r="G4" s="13" t="s">
        <v>240</v>
      </c>
      <c r="H4" s="14" t="s">
        <v>60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 t="s">
        <v>60</v>
      </c>
      <c r="O4" s="14">
        <v>0</v>
      </c>
      <c r="P4" s="14" t="s">
        <v>60</v>
      </c>
      <c r="Q4" s="14">
        <v>0</v>
      </c>
      <c r="R4" s="14">
        <v>0</v>
      </c>
      <c r="S4" s="14">
        <v>0</v>
      </c>
      <c r="T4" s="14" t="s">
        <v>60</v>
      </c>
      <c r="U4" s="14"/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 t="s">
        <v>67</v>
      </c>
      <c r="AD4" s="14">
        <v>0</v>
      </c>
      <c r="AE4" s="14">
        <v>0</v>
      </c>
      <c r="AF4" s="14" t="s">
        <v>60</v>
      </c>
      <c r="AG4" s="14"/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 t="s">
        <v>60</v>
      </c>
      <c r="AP4" s="14">
        <v>0</v>
      </c>
      <c r="AQ4" s="14">
        <v>0</v>
      </c>
      <c r="AR4" s="14">
        <v>0</v>
      </c>
      <c r="AS4" s="14">
        <v>0</v>
      </c>
      <c r="AT4" s="15" t="s">
        <v>241</v>
      </c>
      <c r="AU4" s="14">
        <f>SUM(AV4:AZ4)</f>
        <v>48</v>
      </c>
      <c r="AV4" s="14">
        <v>0</v>
      </c>
      <c r="AW4" s="14">
        <v>0</v>
      </c>
      <c r="AX4" s="14">
        <v>0</v>
      </c>
      <c r="AY4" s="14">
        <v>48</v>
      </c>
      <c r="AZ4" s="14"/>
      <c r="BA4" s="14">
        <v>0</v>
      </c>
    </row>
    <row r="5" spans="1:53" ht="40.5" customHeight="1" x14ac:dyDescent="0.15">
      <c r="A5" s="9" t="s">
        <v>242</v>
      </c>
      <c r="B5" s="9" t="s">
        <v>243</v>
      </c>
      <c r="C5" s="27" t="s">
        <v>244</v>
      </c>
      <c r="D5" s="28">
        <v>38534</v>
      </c>
      <c r="E5" s="11">
        <v>9840827</v>
      </c>
      <c r="F5" s="12" t="s">
        <v>245</v>
      </c>
      <c r="G5" s="13" t="s">
        <v>246</v>
      </c>
      <c r="H5" s="14" t="s">
        <v>60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5"/>
      <c r="AU5" s="14">
        <f>SUM(AV5:AZ5)</f>
        <v>52</v>
      </c>
      <c r="AV5" s="14">
        <v>0</v>
      </c>
      <c r="AW5" s="14">
        <v>0</v>
      </c>
      <c r="AX5" s="14">
        <v>0</v>
      </c>
      <c r="AY5" s="14">
        <v>29</v>
      </c>
      <c r="AZ5" s="14">
        <v>23</v>
      </c>
      <c r="BA5" s="14" t="s">
        <v>61</v>
      </c>
    </row>
    <row r="6" spans="1:53" ht="60" customHeight="1" x14ac:dyDescent="0.15">
      <c r="A6" s="9" t="s">
        <v>247</v>
      </c>
      <c r="B6" s="9" t="s">
        <v>248</v>
      </c>
      <c r="C6" s="53" t="s">
        <v>249</v>
      </c>
      <c r="D6" s="28">
        <v>42461</v>
      </c>
      <c r="E6" s="11">
        <v>9848560</v>
      </c>
      <c r="F6" s="12" t="s">
        <v>250</v>
      </c>
      <c r="G6" s="13" t="s">
        <v>251</v>
      </c>
      <c r="H6" s="14" t="s">
        <v>60</v>
      </c>
      <c r="I6" s="14">
        <v>0</v>
      </c>
      <c r="J6" s="14" t="s">
        <v>60</v>
      </c>
      <c r="K6" s="14">
        <v>0</v>
      </c>
      <c r="L6" s="49"/>
      <c r="M6" s="14" t="s">
        <v>60</v>
      </c>
      <c r="N6" s="14" t="s">
        <v>60</v>
      </c>
      <c r="O6" s="14">
        <v>0</v>
      </c>
      <c r="P6" s="14" t="s">
        <v>60</v>
      </c>
      <c r="Q6" s="14">
        <v>0</v>
      </c>
      <c r="R6" s="14" t="s">
        <v>60</v>
      </c>
      <c r="S6" s="14">
        <v>0</v>
      </c>
      <c r="T6" s="14" t="s">
        <v>60</v>
      </c>
      <c r="U6" s="14" t="s">
        <v>60</v>
      </c>
      <c r="V6" s="14">
        <v>0</v>
      </c>
      <c r="W6" s="14">
        <v>0</v>
      </c>
      <c r="X6" s="14">
        <v>0</v>
      </c>
      <c r="Y6" s="14">
        <v>0</v>
      </c>
      <c r="Z6" s="50" t="s">
        <v>252</v>
      </c>
      <c r="AA6" s="50">
        <v>0</v>
      </c>
      <c r="AB6" s="50">
        <v>0</v>
      </c>
      <c r="AC6" s="49"/>
      <c r="AD6" s="14" t="s">
        <v>60</v>
      </c>
      <c r="AE6" s="14">
        <v>0</v>
      </c>
      <c r="AF6" s="14">
        <v>0</v>
      </c>
      <c r="AG6" s="14" t="s">
        <v>60</v>
      </c>
      <c r="AH6" s="14">
        <v>0</v>
      </c>
      <c r="AI6" s="14">
        <v>0</v>
      </c>
      <c r="AJ6" s="14" t="s">
        <v>60</v>
      </c>
      <c r="AK6" s="14" t="s">
        <v>60</v>
      </c>
      <c r="AL6" s="14">
        <v>0</v>
      </c>
      <c r="AM6" s="14" t="s">
        <v>60</v>
      </c>
      <c r="AN6" s="14" t="s">
        <v>60</v>
      </c>
      <c r="AO6" s="14" t="s">
        <v>60</v>
      </c>
      <c r="AP6" s="14" t="s">
        <v>60</v>
      </c>
      <c r="AQ6" s="14">
        <v>0</v>
      </c>
      <c r="AR6" s="14">
        <v>0</v>
      </c>
      <c r="AS6" s="14" t="s">
        <v>60</v>
      </c>
      <c r="AT6" s="52" t="s">
        <v>401</v>
      </c>
      <c r="AU6" s="14">
        <v>139</v>
      </c>
      <c r="AV6" s="14">
        <v>0</v>
      </c>
      <c r="AW6" s="14">
        <v>0</v>
      </c>
      <c r="AX6" s="14">
        <v>0</v>
      </c>
      <c r="AY6" s="14">
        <v>0</v>
      </c>
      <c r="AZ6" s="14">
        <v>139</v>
      </c>
      <c r="BA6" s="14" t="s">
        <v>197</v>
      </c>
    </row>
    <row r="7" spans="1:53" ht="86.25" customHeight="1" x14ac:dyDescent="0.15">
      <c r="A7" s="9" t="s">
        <v>253</v>
      </c>
      <c r="B7" s="9" t="s">
        <v>254</v>
      </c>
      <c r="C7" s="27" t="s">
        <v>255</v>
      </c>
      <c r="D7" s="28">
        <v>43082</v>
      </c>
      <c r="E7" s="11">
        <v>9840030</v>
      </c>
      <c r="F7" s="12" t="s">
        <v>256</v>
      </c>
      <c r="G7" s="13" t="s">
        <v>257</v>
      </c>
      <c r="H7" s="14" t="s">
        <v>60</v>
      </c>
      <c r="I7" s="14">
        <v>0</v>
      </c>
      <c r="J7" s="14">
        <v>0</v>
      </c>
      <c r="K7" s="14">
        <v>0</v>
      </c>
      <c r="L7" s="14" t="s">
        <v>60</v>
      </c>
      <c r="M7" s="50" t="s">
        <v>60</v>
      </c>
      <c r="N7" s="14" t="s">
        <v>60</v>
      </c>
      <c r="O7" s="14">
        <v>0</v>
      </c>
      <c r="P7" s="14" t="s">
        <v>60</v>
      </c>
      <c r="Q7" s="14"/>
      <c r="R7" s="14" t="s">
        <v>60</v>
      </c>
      <c r="S7" s="13"/>
      <c r="T7" s="14" t="s">
        <v>60</v>
      </c>
      <c r="U7" s="14" t="s">
        <v>67</v>
      </c>
      <c r="V7" s="14">
        <v>0</v>
      </c>
      <c r="W7" s="14">
        <v>0</v>
      </c>
      <c r="X7" s="14">
        <v>0</v>
      </c>
      <c r="Y7" s="14">
        <v>0</v>
      </c>
      <c r="Z7" s="14" t="s">
        <v>60</v>
      </c>
      <c r="AA7" s="14">
        <v>0</v>
      </c>
      <c r="AB7" s="14">
        <v>0</v>
      </c>
      <c r="AC7" s="14"/>
      <c r="AD7" s="14"/>
      <c r="AE7" s="14">
        <v>0</v>
      </c>
      <c r="AF7" s="14">
        <v>0</v>
      </c>
      <c r="AG7" s="14"/>
      <c r="AH7" s="14">
        <v>0</v>
      </c>
      <c r="AI7" s="14">
        <v>0</v>
      </c>
      <c r="AJ7" s="14"/>
      <c r="AK7" s="14"/>
      <c r="AL7" s="14">
        <v>0</v>
      </c>
      <c r="AM7" s="14" t="s">
        <v>60</v>
      </c>
      <c r="AN7" s="14"/>
      <c r="AO7" s="14"/>
      <c r="AP7" s="14"/>
      <c r="AQ7" s="14">
        <v>0</v>
      </c>
      <c r="AR7" s="14">
        <v>0</v>
      </c>
      <c r="AS7" s="14"/>
      <c r="AT7" s="52" t="s">
        <v>402</v>
      </c>
      <c r="AU7" s="14">
        <f>SUM(AV7:AZ7)</f>
        <v>125</v>
      </c>
      <c r="AV7" s="14">
        <v>0</v>
      </c>
      <c r="AW7" s="14">
        <v>0</v>
      </c>
      <c r="AX7" s="14">
        <v>0</v>
      </c>
      <c r="AY7" s="14">
        <v>0</v>
      </c>
      <c r="AZ7" s="14">
        <v>125</v>
      </c>
      <c r="BA7" s="14"/>
    </row>
    <row r="8" spans="1:53" ht="30" customHeight="1" x14ac:dyDescent="0.15">
      <c r="A8" s="16"/>
      <c r="B8" s="17"/>
      <c r="C8" s="18">
        <v>5</v>
      </c>
      <c r="D8" s="18"/>
      <c r="E8" s="29"/>
      <c r="F8" s="18" t="s">
        <v>119</v>
      </c>
      <c r="G8" s="18"/>
      <c r="H8" s="63" t="s">
        <v>120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20"/>
      <c r="AU8" s="14">
        <f>SUM(AU3:AU7)</f>
        <v>510</v>
      </c>
      <c r="AV8" s="14">
        <f t="shared" ref="AV8:AZ8" si="0">SUM(AV3:AV7)</f>
        <v>0</v>
      </c>
      <c r="AW8" s="14">
        <f t="shared" si="0"/>
        <v>0</v>
      </c>
      <c r="AX8" s="14">
        <f t="shared" si="0"/>
        <v>0</v>
      </c>
      <c r="AY8" s="14">
        <f t="shared" si="0"/>
        <v>77</v>
      </c>
      <c r="AZ8" s="14">
        <f t="shared" si="0"/>
        <v>433</v>
      </c>
      <c r="BA8" s="21"/>
    </row>
  </sheetData>
  <mergeCells count="10">
    <mergeCell ref="G1:G2"/>
    <mergeCell ref="AU1:AZ1"/>
    <mergeCell ref="BA1:BA2"/>
    <mergeCell ref="H8:AS8"/>
    <mergeCell ref="A1:A2"/>
    <mergeCell ref="B1:B2"/>
    <mergeCell ref="C1:C2"/>
    <mergeCell ref="D1:D2"/>
    <mergeCell ref="E1:E2"/>
    <mergeCell ref="F1:F2"/>
  </mergeCells>
  <phoneticPr fontId="5"/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仙台市保健所若林区内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7205-EAC4-4F12-821A-80987FB44056}">
  <sheetPr>
    <pageSetUpPr fitToPage="1"/>
  </sheetPr>
  <dimension ref="A1:BA51"/>
  <sheetViews>
    <sheetView showGridLines="0" zoomScale="110" zoomScaleNormal="110" zoomScaleSheetLayoutView="100" workbookViewId="0">
      <pane ySplit="2" topLeftCell="A12" activePane="bottomLeft" state="frozen"/>
      <selection pane="bottomLeft" activeCell="AL9" sqref="AL9"/>
    </sheetView>
  </sheetViews>
  <sheetFormatPr defaultColWidth="9" defaultRowHeight="35.1" customHeight="1" x14ac:dyDescent="0.15"/>
  <cols>
    <col min="1" max="1" width="7.625" style="22" customWidth="1"/>
    <col min="2" max="2" width="12.125" style="23" customWidth="1"/>
    <col min="3" max="3" width="7.625" style="22" customWidth="1"/>
    <col min="4" max="4" width="8.375" style="22" bestFit="1" customWidth="1"/>
    <col min="5" max="5" width="4.125" style="30" customWidth="1"/>
    <col min="6" max="6" width="10.625" style="23" customWidth="1"/>
    <col min="7" max="7" width="3.625" style="4" customWidth="1"/>
    <col min="8" max="45" width="1.75" style="25" customWidth="1"/>
    <col min="46" max="46" width="12.625" style="25" customWidth="1"/>
    <col min="47" max="47" width="4.875" style="26" customWidth="1"/>
    <col min="48" max="51" width="3.625" style="26" customWidth="1"/>
    <col min="52" max="52" width="4.875" style="26" customWidth="1"/>
    <col min="53" max="53" width="4.625" style="4" bestFit="1" customWidth="1"/>
    <col min="54" max="16384" width="9" style="4"/>
  </cols>
  <sheetData>
    <row r="1" spans="1:53" ht="21.75" customHeight="1" x14ac:dyDescent="0.15">
      <c r="A1" s="56" t="s">
        <v>0</v>
      </c>
      <c r="B1" s="56" t="s">
        <v>1</v>
      </c>
      <c r="C1" s="56" t="s">
        <v>2</v>
      </c>
      <c r="D1" s="65" t="s">
        <v>3</v>
      </c>
      <c r="E1" s="65" t="s">
        <v>4</v>
      </c>
      <c r="F1" s="56" t="s">
        <v>5</v>
      </c>
      <c r="G1" s="56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58" t="s">
        <v>8</v>
      </c>
      <c r="AV1" s="59"/>
      <c r="AW1" s="59"/>
      <c r="AX1" s="59"/>
      <c r="AY1" s="59"/>
      <c r="AZ1" s="60"/>
      <c r="BA1" s="61" t="s">
        <v>9</v>
      </c>
    </row>
    <row r="2" spans="1:53" ht="76.5" customHeight="1" x14ac:dyDescent="0.15">
      <c r="A2" s="57"/>
      <c r="B2" s="57"/>
      <c r="C2" s="57"/>
      <c r="D2" s="66"/>
      <c r="E2" s="66"/>
      <c r="F2" s="57"/>
      <c r="G2" s="57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62"/>
    </row>
    <row r="3" spans="1:53" ht="42" x14ac:dyDescent="0.15">
      <c r="A3" s="9" t="s">
        <v>121</v>
      </c>
      <c r="B3" s="9" t="s">
        <v>122</v>
      </c>
      <c r="C3" s="27" t="s">
        <v>123</v>
      </c>
      <c r="D3" s="28">
        <v>35886</v>
      </c>
      <c r="E3" s="11">
        <v>9811103</v>
      </c>
      <c r="F3" s="12" t="s">
        <v>124</v>
      </c>
      <c r="G3" s="13" t="s">
        <v>125</v>
      </c>
      <c r="H3" s="14" t="s">
        <v>60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 t="s">
        <v>60</v>
      </c>
      <c r="O3" s="14">
        <v>0</v>
      </c>
      <c r="P3" s="14" t="s">
        <v>60</v>
      </c>
      <c r="Q3" s="14">
        <v>0</v>
      </c>
      <c r="R3" s="14">
        <v>0</v>
      </c>
      <c r="S3" s="14" t="s">
        <v>60</v>
      </c>
      <c r="T3" s="14" t="s">
        <v>60</v>
      </c>
      <c r="U3" s="14" t="s">
        <v>60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 t="s">
        <v>60</v>
      </c>
      <c r="AE3" s="14">
        <v>0</v>
      </c>
      <c r="AF3" s="14">
        <v>0</v>
      </c>
      <c r="AG3" s="14" t="s">
        <v>60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14" t="s">
        <v>60</v>
      </c>
      <c r="AN3" s="14" t="s">
        <v>60</v>
      </c>
      <c r="AO3" s="14" t="s">
        <v>60</v>
      </c>
      <c r="AP3" s="14">
        <v>0</v>
      </c>
      <c r="AQ3" s="14">
        <v>0</v>
      </c>
      <c r="AR3" s="14">
        <v>0</v>
      </c>
      <c r="AS3" s="14">
        <v>0</v>
      </c>
      <c r="AT3" s="15" t="s">
        <v>126</v>
      </c>
      <c r="AU3" s="14">
        <f t="shared" ref="AU3:AU12" si="0">SUM(AV3:AZ3)</f>
        <v>196</v>
      </c>
      <c r="AV3" s="14">
        <v>0</v>
      </c>
      <c r="AW3" s="14">
        <v>0</v>
      </c>
      <c r="AX3" s="14">
        <v>0</v>
      </c>
      <c r="AY3" s="14">
        <v>0</v>
      </c>
      <c r="AZ3" s="14">
        <v>196</v>
      </c>
      <c r="BA3" s="14" t="s">
        <v>61</v>
      </c>
    </row>
    <row r="4" spans="1:53" ht="31.5" x14ac:dyDescent="0.15">
      <c r="A4" s="9" t="s">
        <v>127</v>
      </c>
      <c r="B4" s="9" t="s">
        <v>128</v>
      </c>
      <c r="C4" s="27" t="s">
        <v>129</v>
      </c>
      <c r="D4" s="28">
        <v>20587</v>
      </c>
      <c r="E4" s="11">
        <v>9811104</v>
      </c>
      <c r="F4" s="12" t="s">
        <v>130</v>
      </c>
      <c r="G4" s="13" t="s">
        <v>131</v>
      </c>
      <c r="H4" s="14"/>
      <c r="I4" s="14">
        <v>0</v>
      </c>
      <c r="J4" s="14" t="s">
        <v>60</v>
      </c>
      <c r="K4" s="14" t="s">
        <v>60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/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5"/>
      <c r="AU4" s="14">
        <f t="shared" si="0"/>
        <v>250</v>
      </c>
      <c r="AV4" s="14">
        <v>250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</row>
    <row r="5" spans="1:53" ht="39.75" customHeight="1" x14ac:dyDescent="0.15">
      <c r="A5" s="9" t="s">
        <v>132</v>
      </c>
      <c r="B5" s="9" t="s">
        <v>133</v>
      </c>
      <c r="C5" s="51" t="s">
        <v>134</v>
      </c>
      <c r="D5" s="28">
        <v>36404</v>
      </c>
      <c r="E5" s="11">
        <v>9820011</v>
      </c>
      <c r="F5" s="12" t="s">
        <v>135</v>
      </c>
      <c r="G5" s="13" t="s">
        <v>136</v>
      </c>
      <c r="H5" s="14" t="s">
        <v>60</v>
      </c>
      <c r="I5" s="14">
        <v>0</v>
      </c>
      <c r="J5" s="14">
        <v>0</v>
      </c>
      <c r="K5" s="14">
        <v>0</v>
      </c>
      <c r="L5" s="14" t="s">
        <v>67</v>
      </c>
      <c r="M5" s="14" t="s">
        <v>60</v>
      </c>
      <c r="N5" s="14" t="s">
        <v>60</v>
      </c>
      <c r="O5" s="14">
        <v>0</v>
      </c>
      <c r="P5" s="14" t="s">
        <v>60</v>
      </c>
      <c r="Q5" s="14">
        <v>0</v>
      </c>
      <c r="R5" s="14">
        <v>0</v>
      </c>
      <c r="S5" s="49"/>
      <c r="T5" s="14"/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 t="s">
        <v>60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5" t="s">
        <v>137</v>
      </c>
      <c r="AU5" s="14">
        <f t="shared" si="0"/>
        <v>135</v>
      </c>
      <c r="AV5" s="14">
        <v>0</v>
      </c>
      <c r="AW5" s="14">
        <v>0</v>
      </c>
      <c r="AX5" s="14">
        <v>0</v>
      </c>
      <c r="AY5" s="14">
        <v>90</v>
      </c>
      <c r="AZ5" s="14">
        <v>45</v>
      </c>
      <c r="BA5" s="14"/>
    </row>
    <row r="6" spans="1:53" ht="31.5" x14ac:dyDescent="0.15">
      <c r="A6" s="9" t="s">
        <v>138</v>
      </c>
      <c r="B6" s="9" t="s">
        <v>139</v>
      </c>
      <c r="C6" s="27" t="s">
        <v>140</v>
      </c>
      <c r="D6" s="28">
        <v>31097</v>
      </c>
      <c r="E6" s="11">
        <v>9828523</v>
      </c>
      <c r="F6" s="12" t="s">
        <v>141</v>
      </c>
      <c r="G6" s="13" t="s">
        <v>142</v>
      </c>
      <c r="H6" s="14" t="s">
        <v>60</v>
      </c>
      <c r="I6" s="14">
        <v>0</v>
      </c>
      <c r="J6" s="14">
        <v>0</v>
      </c>
      <c r="K6" s="14">
        <v>0</v>
      </c>
      <c r="L6" s="14"/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 t="s">
        <v>60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 t="s">
        <v>60</v>
      </c>
      <c r="AK6" s="14"/>
      <c r="AL6" s="14">
        <v>0</v>
      </c>
      <c r="AM6" s="14" t="s">
        <v>67</v>
      </c>
      <c r="AN6" s="14" t="s">
        <v>60</v>
      </c>
      <c r="AO6" s="14" t="s">
        <v>60</v>
      </c>
      <c r="AP6" s="14">
        <v>0</v>
      </c>
      <c r="AQ6" s="14">
        <v>0</v>
      </c>
      <c r="AR6" s="14">
        <v>0</v>
      </c>
      <c r="AS6" s="14">
        <v>0</v>
      </c>
      <c r="AT6" s="15" t="s">
        <v>143</v>
      </c>
      <c r="AU6" s="14">
        <f t="shared" si="0"/>
        <v>209</v>
      </c>
      <c r="AV6" s="14">
        <v>0</v>
      </c>
      <c r="AW6" s="14">
        <v>0</v>
      </c>
      <c r="AX6" s="14">
        <v>0</v>
      </c>
      <c r="AY6" s="14">
        <v>0</v>
      </c>
      <c r="AZ6" s="14">
        <v>209</v>
      </c>
      <c r="BA6" s="14" t="s">
        <v>61</v>
      </c>
    </row>
    <row r="7" spans="1:53" ht="31.5" x14ac:dyDescent="0.15">
      <c r="A7" s="9" t="s">
        <v>144</v>
      </c>
      <c r="B7" s="9" t="s">
        <v>145</v>
      </c>
      <c r="C7" s="27" t="s">
        <v>146</v>
      </c>
      <c r="D7" s="28">
        <v>38118</v>
      </c>
      <c r="E7" s="11">
        <v>9820037</v>
      </c>
      <c r="F7" s="12" t="s">
        <v>147</v>
      </c>
      <c r="G7" s="13" t="s">
        <v>148</v>
      </c>
      <c r="H7" s="14" t="s">
        <v>60</v>
      </c>
      <c r="I7" s="14">
        <v>0</v>
      </c>
      <c r="J7" s="14" t="s">
        <v>60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5" t="s">
        <v>149</v>
      </c>
      <c r="AU7" s="14">
        <f t="shared" si="0"/>
        <v>288</v>
      </c>
      <c r="AV7" s="14">
        <v>288</v>
      </c>
      <c r="AW7" s="14">
        <v>0</v>
      </c>
      <c r="AX7" s="14">
        <v>0</v>
      </c>
      <c r="AY7" s="14">
        <v>0</v>
      </c>
      <c r="AZ7" s="14">
        <v>0</v>
      </c>
      <c r="BA7" s="14"/>
    </row>
    <row r="8" spans="1:53" ht="31.5" x14ac:dyDescent="0.15">
      <c r="A8" s="9" t="s">
        <v>150</v>
      </c>
      <c r="B8" s="9" t="s">
        <v>151</v>
      </c>
      <c r="C8" s="27" t="s">
        <v>152</v>
      </c>
      <c r="D8" s="28">
        <v>42217</v>
      </c>
      <c r="E8" s="11">
        <v>9820251</v>
      </c>
      <c r="F8" s="12" t="s">
        <v>153</v>
      </c>
      <c r="G8" s="13" t="s">
        <v>154</v>
      </c>
      <c r="H8" s="14" t="s">
        <v>60</v>
      </c>
      <c r="I8" s="14">
        <v>0</v>
      </c>
      <c r="J8" s="14" t="s">
        <v>67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 t="s">
        <v>60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 t="s">
        <v>60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5"/>
      <c r="AU8" s="14">
        <f t="shared" si="0"/>
        <v>321</v>
      </c>
      <c r="AV8" s="14">
        <v>165</v>
      </c>
      <c r="AW8" s="14">
        <v>0</v>
      </c>
      <c r="AX8" s="14">
        <v>0</v>
      </c>
      <c r="AY8" s="14">
        <v>156</v>
      </c>
      <c r="AZ8" s="14">
        <v>0</v>
      </c>
      <c r="BA8" s="14"/>
    </row>
    <row r="9" spans="1:53" ht="60" customHeight="1" x14ac:dyDescent="0.15">
      <c r="A9" s="9" t="s">
        <v>155</v>
      </c>
      <c r="B9" s="9" t="s">
        <v>156</v>
      </c>
      <c r="C9" s="27" t="s">
        <v>157</v>
      </c>
      <c r="D9" s="28">
        <v>30058</v>
      </c>
      <c r="E9" s="11">
        <v>9828501</v>
      </c>
      <c r="F9" s="12" t="s">
        <v>158</v>
      </c>
      <c r="G9" s="13" t="s">
        <v>159</v>
      </c>
      <c r="H9" s="14" t="s">
        <v>60</v>
      </c>
      <c r="I9" s="14">
        <v>0</v>
      </c>
      <c r="J9" s="14" t="s">
        <v>60</v>
      </c>
      <c r="K9" s="14">
        <v>0</v>
      </c>
      <c r="L9" s="14"/>
      <c r="M9" s="14" t="s">
        <v>60</v>
      </c>
      <c r="N9" s="14" t="s">
        <v>60</v>
      </c>
      <c r="O9" s="14">
        <v>0</v>
      </c>
      <c r="P9" s="14" t="s">
        <v>60</v>
      </c>
      <c r="Q9" s="14">
        <v>0</v>
      </c>
      <c r="R9" s="14">
        <v>0</v>
      </c>
      <c r="S9" s="14" t="s">
        <v>60</v>
      </c>
      <c r="T9" s="14" t="s">
        <v>60</v>
      </c>
      <c r="U9" s="14" t="s">
        <v>60</v>
      </c>
      <c r="V9" s="14"/>
      <c r="W9" s="14">
        <v>0</v>
      </c>
      <c r="X9" s="14">
        <v>0</v>
      </c>
      <c r="Y9" s="14"/>
      <c r="Z9" s="14">
        <v>0</v>
      </c>
      <c r="AA9" s="14" t="s">
        <v>60</v>
      </c>
      <c r="AB9" s="14">
        <v>0</v>
      </c>
      <c r="AC9" s="14" t="s">
        <v>60</v>
      </c>
      <c r="AD9" s="14" t="s">
        <v>60</v>
      </c>
      <c r="AE9" s="14">
        <v>0</v>
      </c>
      <c r="AF9" s="14">
        <v>0</v>
      </c>
      <c r="AG9" s="14">
        <v>0</v>
      </c>
      <c r="AH9" s="14" t="s">
        <v>60</v>
      </c>
      <c r="AI9" s="14" t="s">
        <v>60</v>
      </c>
      <c r="AJ9" s="14" t="s">
        <v>60</v>
      </c>
      <c r="AK9" s="14" t="s">
        <v>60</v>
      </c>
      <c r="AL9" s="14">
        <v>0</v>
      </c>
      <c r="AM9" s="14" t="s">
        <v>60</v>
      </c>
      <c r="AN9" s="14" t="s">
        <v>60</v>
      </c>
      <c r="AO9" s="14" t="s">
        <v>60</v>
      </c>
      <c r="AP9" s="14">
        <v>0</v>
      </c>
      <c r="AQ9" s="14">
        <v>0</v>
      </c>
      <c r="AR9" s="14">
        <v>0</v>
      </c>
      <c r="AS9" s="14" t="s">
        <v>60</v>
      </c>
      <c r="AT9" s="42" t="s">
        <v>399</v>
      </c>
      <c r="AU9" s="14">
        <f t="shared" si="0"/>
        <v>350</v>
      </c>
      <c r="AV9" s="14">
        <v>0</v>
      </c>
      <c r="AW9" s="14">
        <v>0</v>
      </c>
      <c r="AX9" s="14">
        <v>0</v>
      </c>
      <c r="AY9" s="14">
        <v>0</v>
      </c>
      <c r="AZ9" s="14">
        <v>350</v>
      </c>
      <c r="BA9" s="14" t="s">
        <v>160</v>
      </c>
    </row>
    <row r="10" spans="1:53" ht="31.5" x14ac:dyDescent="0.15">
      <c r="A10" s="9" t="s">
        <v>107</v>
      </c>
      <c r="B10" s="9" t="s">
        <v>161</v>
      </c>
      <c r="C10" s="51" t="s">
        <v>162</v>
      </c>
      <c r="D10" s="28">
        <v>17258</v>
      </c>
      <c r="E10" s="11">
        <v>9828555</v>
      </c>
      <c r="F10" s="12" t="s">
        <v>163</v>
      </c>
      <c r="G10" s="13" t="s">
        <v>164</v>
      </c>
      <c r="H10" s="14" t="s">
        <v>60</v>
      </c>
      <c r="I10" s="14">
        <v>0</v>
      </c>
      <c r="J10" s="14">
        <v>0</v>
      </c>
      <c r="K10" s="14">
        <v>0</v>
      </c>
      <c r="L10" s="14" t="s">
        <v>60</v>
      </c>
      <c r="M10" s="14" t="s">
        <v>60</v>
      </c>
      <c r="N10" s="14">
        <v>0</v>
      </c>
      <c r="O10" s="14">
        <v>0</v>
      </c>
      <c r="P10" s="14" t="s">
        <v>60</v>
      </c>
      <c r="Q10" s="14">
        <v>0</v>
      </c>
      <c r="R10" s="14" t="s">
        <v>60</v>
      </c>
      <c r="S10" s="14" t="s">
        <v>60</v>
      </c>
      <c r="T10" s="14" t="s">
        <v>60</v>
      </c>
      <c r="U10" s="14" t="s">
        <v>60</v>
      </c>
      <c r="V10" s="14">
        <v>0</v>
      </c>
      <c r="W10" s="14">
        <v>0</v>
      </c>
      <c r="X10" s="14" t="s">
        <v>60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 t="s">
        <v>60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 t="s">
        <v>60</v>
      </c>
      <c r="AN10" s="14" t="s">
        <v>60</v>
      </c>
      <c r="AO10" s="14" t="s">
        <v>60</v>
      </c>
      <c r="AP10" s="14" t="s">
        <v>60</v>
      </c>
      <c r="AQ10" s="14">
        <v>0</v>
      </c>
      <c r="AR10" s="14">
        <v>0</v>
      </c>
      <c r="AS10" s="14">
        <v>0</v>
      </c>
      <c r="AT10" s="15"/>
      <c r="AU10" s="14">
        <f t="shared" si="0"/>
        <v>440</v>
      </c>
      <c r="AV10" s="14">
        <v>0</v>
      </c>
      <c r="AW10" s="14">
        <v>0</v>
      </c>
      <c r="AX10" s="14">
        <v>0</v>
      </c>
      <c r="AY10" s="14">
        <v>0</v>
      </c>
      <c r="AZ10" s="14">
        <v>440</v>
      </c>
      <c r="BA10" s="14">
        <v>0</v>
      </c>
    </row>
    <row r="11" spans="1:53" ht="91.5" customHeight="1" x14ac:dyDescent="0.15">
      <c r="A11" s="9" t="s">
        <v>165</v>
      </c>
      <c r="B11" s="9" t="s">
        <v>166</v>
      </c>
      <c r="C11" s="27" t="s">
        <v>167</v>
      </c>
      <c r="D11" s="28">
        <v>41944</v>
      </c>
      <c r="E11" s="11">
        <v>9828502</v>
      </c>
      <c r="F11" s="12" t="s">
        <v>168</v>
      </c>
      <c r="G11" s="13" t="s">
        <v>169</v>
      </c>
      <c r="H11" s="14" t="s">
        <v>60</v>
      </c>
      <c r="I11" s="14">
        <v>0</v>
      </c>
      <c r="J11" s="14" t="s">
        <v>60</v>
      </c>
      <c r="K11" s="14">
        <v>0</v>
      </c>
      <c r="L11" s="14"/>
      <c r="M11" s="14" t="s">
        <v>60</v>
      </c>
      <c r="N11" s="14" t="s">
        <v>60</v>
      </c>
      <c r="O11" s="14">
        <v>0</v>
      </c>
      <c r="P11" s="14" t="s">
        <v>60</v>
      </c>
      <c r="Q11" s="14">
        <v>0</v>
      </c>
      <c r="R11" s="14">
        <v>0</v>
      </c>
      <c r="S11" s="14" t="s">
        <v>60</v>
      </c>
      <c r="T11" s="14" t="s">
        <v>60</v>
      </c>
      <c r="U11" s="14" t="s">
        <v>60</v>
      </c>
      <c r="V11" s="14" t="s">
        <v>67</v>
      </c>
      <c r="W11" s="14">
        <v>0</v>
      </c>
      <c r="X11" s="14" t="s">
        <v>60</v>
      </c>
      <c r="Y11" s="14">
        <v>0</v>
      </c>
      <c r="Z11" s="14" t="s">
        <v>67</v>
      </c>
      <c r="AA11" s="14">
        <v>0</v>
      </c>
      <c r="AB11" s="14">
        <v>0</v>
      </c>
      <c r="AC11" s="14" t="s">
        <v>60</v>
      </c>
      <c r="AD11" s="14" t="s">
        <v>60</v>
      </c>
      <c r="AE11" s="14">
        <v>0</v>
      </c>
      <c r="AF11" s="14">
        <v>0</v>
      </c>
      <c r="AG11" s="14" t="s">
        <v>60</v>
      </c>
      <c r="AH11" s="14">
        <v>0</v>
      </c>
      <c r="AI11" s="14">
        <v>0</v>
      </c>
      <c r="AJ11" s="14" t="s">
        <v>60</v>
      </c>
      <c r="AK11" s="14" t="s">
        <v>60</v>
      </c>
      <c r="AL11" s="14">
        <v>0</v>
      </c>
      <c r="AM11" s="14">
        <v>0</v>
      </c>
      <c r="AN11" s="14" t="s">
        <v>60</v>
      </c>
      <c r="AO11" s="14" t="s">
        <v>60</v>
      </c>
      <c r="AP11" s="14"/>
      <c r="AQ11" s="14">
        <v>0</v>
      </c>
      <c r="AR11" s="14">
        <v>0</v>
      </c>
      <c r="AS11" s="14" t="s">
        <v>67</v>
      </c>
      <c r="AT11" s="15" t="s">
        <v>170</v>
      </c>
      <c r="AU11" s="14">
        <f t="shared" si="0"/>
        <v>525</v>
      </c>
      <c r="AV11" s="14">
        <v>50</v>
      </c>
      <c r="AW11" s="14">
        <v>8</v>
      </c>
      <c r="AX11" s="14">
        <v>0</v>
      </c>
      <c r="AY11" s="14">
        <v>0</v>
      </c>
      <c r="AZ11" s="14">
        <v>467</v>
      </c>
      <c r="BA11" s="14" t="s">
        <v>171</v>
      </c>
    </row>
    <row r="12" spans="1:53" ht="30" customHeight="1" x14ac:dyDescent="0.15">
      <c r="A12" s="16"/>
      <c r="B12" s="17"/>
      <c r="C12" s="18">
        <v>9</v>
      </c>
      <c r="D12" s="18"/>
      <c r="E12" s="29"/>
      <c r="F12" s="18" t="s">
        <v>119</v>
      </c>
      <c r="G12" s="18"/>
      <c r="H12" s="63" t="s">
        <v>120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20"/>
      <c r="AU12" s="14">
        <f t="shared" si="0"/>
        <v>2714</v>
      </c>
      <c r="AV12" s="14">
        <f>SUM(AV3:AV11)</f>
        <v>753</v>
      </c>
      <c r="AW12" s="14">
        <f>SUM(AW3:AW11)</f>
        <v>8</v>
      </c>
      <c r="AX12" s="14">
        <f>SUM(AX3:AX11)</f>
        <v>0</v>
      </c>
      <c r="AY12" s="14">
        <f>SUM(AY3:AY11)</f>
        <v>246</v>
      </c>
      <c r="AZ12" s="14">
        <f>SUM(AZ3:AZ11)</f>
        <v>1707</v>
      </c>
      <c r="BA12" s="21"/>
    </row>
    <row r="13" spans="1:53" s="25" customFormat="1" ht="13.5" x14ac:dyDescent="0.15">
      <c r="A13" s="22"/>
      <c r="B13" s="23"/>
      <c r="C13" s="22"/>
      <c r="D13" s="22"/>
      <c r="E13" s="30"/>
      <c r="F13" s="23"/>
      <c r="G13" s="4"/>
      <c r="AU13" s="26"/>
      <c r="AV13" s="26"/>
      <c r="AW13" s="26"/>
      <c r="AX13" s="26"/>
      <c r="AY13" s="26"/>
      <c r="AZ13" s="26"/>
      <c r="BA13" s="26"/>
    </row>
    <row r="14" spans="1:53" s="25" customFormat="1" ht="13.5" x14ac:dyDescent="0.15">
      <c r="A14" s="22"/>
      <c r="B14" s="23"/>
      <c r="C14" s="22"/>
      <c r="D14" s="22"/>
      <c r="E14" s="30"/>
      <c r="F14" s="23"/>
      <c r="G14" s="4"/>
      <c r="AU14" s="26"/>
      <c r="AV14" s="26"/>
      <c r="AW14" s="26"/>
      <c r="AX14" s="26"/>
      <c r="AY14" s="26"/>
      <c r="AZ14" s="26"/>
    </row>
    <row r="15" spans="1:53" s="25" customFormat="1" ht="13.5" x14ac:dyDescent="0.15">
      <c r="A15" s="22"/>
      <c r="B15" s="23"/>
      <c r="C15" s="22"/>
      <c r="D15" s="22"/>
      <c r="E15" s="30"/>
      <c r="F15" s="23"/>
      <c r="G15" s="4"/>
      <c r="AU15" s="26"/>
      <c r="AV15" s="26"/>
      <c r="AW15" s="26"/>
      <c r="AX15" s="26"/>
      <c r="AY15" s="26"/>
      <c r="AZ15" s="26"/>
    </row>
    <row r="16" spans="1:53" s="25" customFormat="1" ht="13.5" x14ac:dyDescent="0.15">
      <c r="A16" s="22"/>
      <c r="B16" s="23"/>
      <c r="C16" s="22"/>
      <c r="D16" s="22"/>
      <c r="E16" s="30"/>
      <c r="F16" s="23"/>
      <c r="G16" s="4"/>
      <c r="AU16" s="26"/>
      <c r="AV16" s="26"/>
      <c r="AW16" s="26"/>
      <c r="AX16" s="26"/>
      <c r="AY16" s="26"/>
      <c r="AZ16" s="26"/>
    </row>
    <row r="17" spans="1:52" s="25" customFormat="1" ht="13.5" x14ac:dyDescent="0.15">
      <c r="A17" s="22"/>
      <c r="B17" s="23"/>
      <c r="C17" s="22"/>
      <c r="D17" s="22"/>
      <c r="E17" s="30"/>
      <c r="F17" s="23"/>
      <c r="G17" s="4"/>
      <c r="AU17" s="26"/>
      <c r="AV17" s="26"/>
      <c r="AW17" s="26"/>
      <c r="AX17" s="26"/>
      <c r="AY17" s="26"/>
      <c r="AZ17" s="26"/>
    </row>
    <row r="18" spans="1:52" s="25" customFormat="1" ht="13.5" x14ac:dyDescent="0.15">
      <c r="A18" s="22"/>
      <c r="B18" s="23"/>
      <c r="C18" s="22"/>
      <c r="D18" s="22"/>
      <c r="E18" s="30"/>
      <c r="F18" s="23"/>
      <c r="G18" s="4"/>
      <c r="AU18" s="26"/>
      <c r="AV18" s="26"/>
      <c r="AW18" s="26"/>
      <c r="AX18" s="26"/>
      <c r="AY18" s="26"/>
      <c r="AZ18" s="26"/>
    </row>
    <row r="19" spans="1:52" s="25" customFormat="1" ht="13.5" x14ac:dyDescent="0.15">
      <c r="A19" s="22"/>
      <c r="B19" s="23"/>
      <c r="C19" s="22"/>
      <c r="D19" s="22"/>
      <c r="E19" s="30"/>
      <c r="F19" s="23"/>
      <c r="G19" s="4"/>
      <c r="AU19" s="26"/>
      <c r="AV19" s="26"/>
      <c r="AW19" s="26"/>
      <c r="AX19" s="26"/>
      <c r="AY19" s="26"/>
      <c r="AZ19" s="26"/>
    </row>
    <row r="20" spans="1:52" s="25" customFormat="1" ht="13.5" x14ac:dyDescent="0.15">
      <c r="A20" s="22"/>
      <c r="B20" s="23"/>
      <c r="C20" s="22"/>
      <c r="D20" s="22"/>
      <c r="E20" s="30"/>
      <c r="F20" s="23"/>
      <c r="G20" s="4"/>
      <c r="AU20" s="26"/>
      <c r="AV20" s="26"/>
      <c r="AW20" s="26"/>
      <c r="AX20" s="26"/>
      <c r="AY20" s="26"/>
      <c r="AZ20" s="26"/>
    </row>
    <row r="21" spans="1:52" s="25" customFormat="1" ht="13.5" x14ac:dyDescent="0.15">
      <c r="A21" s="22"/>
      <c r="B21" s="23"/>
      <c r="C21" s="22"/>
      <c r="D21" s="22"/>
      <c r="E21" s="30"/>
      <c r="F21" s="23"/>
      <c r="G21" s="4"/>
      <c r="AU21" s="26"/>
      <c r="AV21" s="26"/>
      <c r="AW21" s="26"/>
      <c r="AX21" s="26"/>
      <c r="AY21" s="26"/>
      <c r="AZ21" s="26"/>
    </row>
    <row r="22" spans="1:52" s="25" customFormat="1" ht="13.5" x14ac:dyDescent="0.15">
      <c r="A22" s="22"/>
      <c r="B22" s="23"/>
      <c r="C22" s="22"/>
      <c r="D22" s="22"/>
      <c r="E22" s="30"/>
      <c r="F22" s="23"/>
      <c r="G22" s="4"/>
      <c r="AU22" s="26"/>
      <c r="AV22" s="26"/>
      <c r="AW22" s="26"/>
      <c r="AX22" s="26"/>
      <c r="AY22" s="26"/>
      <c r="AZ22" s="26"/>
    </row>
    <row r="23" spans="1:52" s="25" customFormat="1" ht="13.5" x14ac:dyDescent="0.15">
      <c r="A23" s="22"/>
      <c r="B23" s="23"/>
      <c r="C23" s="22"/>
      <c r="D23" s="22"/>
      <c r="E23" s="30"/>
      <c r="F23" s="23"/>
      <c r="G23" s="4"/>
      <c r="AU23" s="26"/>
      <c r="AV23" s="26"/>
      <c r="AW23" s="26"/>
      <c r="AX23" s="26"/>
      <c r="AY23" s="26"/>
      <c r="AZ23" s="26"/>
    </row>
    <row r="24" spans="1:52" s="25" customFormat="1" ht="13.5" x14ac:dyDescent="0.15">
      <c r="A24" s="22"/>
      <c r="B24" s="23"/>
      <c r="C24" s="22"/>
      <c r="D24" s="22"/>
      <c r="E24" s="30"/>
      <c r="F24" s="23"/>
      <c r="G24" s="4"/>
      <c r="AU24" s="26"/>
      <c r="AV24" s="26"/>
      <c r="AW24" s="26"/>
      <c r="AX24" s="26"/>
      <c r="AY24" s="26"/>
      <c r="AZ24" s="26"/>
    </row>
    <row r="25" spans="1:52" s="25" customFormat="1" ht="13.5" x14ac:dyDescent="0.15">
      <c r="A25" s="22"/>
      <c r="B25" s="23"/>
      <c r="C25" s="22"/>
      <c r="D25" s="22"/>
      <c r="E25" s="30"/>
      <c r="F25" s="23"/>
      <c r="G25" s="4"/>
      <c r="AU25" s="26"/>
      <c r="AV25" s="26"/>
      <c r="AW25" s="26"/>
      <c r="AX25" s="26"/>
      <c r="AY25" s="26"/>
      <c r="AZ25" s="26"/>
    </row>
    <row r="26" spans="1:52" s="25" customFormat="1" ht="13.5" x14ac:dyDescent="0.15">
      <c r="A26" s="22"/>
      <c r="B26" s="23"/>
      <c r="C26" s="22"/>
      <c r="D26" s="22"/>
      <c r="E26" s="30"/>
      <c r="F26" s="23"/>
      <c r="G26" s="4"/>
      <c r="AU26" s="26"/>
      <c r="AV26" s="26"/>
      <c r="AW26" s="26"/>
      <c r="AX26" s="26"/>
      <c r="AY26" s="26"/>
      <c r="AZ26" s="26"/>
    </row>
    <row r="27" spans="1:52" s="22" customFormat="1" ht="13.5" x14ac:dyDescent="0.15">
      <c r="B27" s="23"/>
      <c r="E27" s="30"/>
      <c r="F27" s="23"/>
      <c r="G27" s="4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6"/>
      <c r="AV27" s="26"/>
      <c r="AW27" s="26"/>
      <c r="AX27" s="26"/>
      <c r="AY27" s="26"/>
      <c r="AZ27" s="26"/>
    </row>
    <row r="28" spans="1:52" s="22" customFormat="1" ht="13.5" x14ac:dyDescent="0.15">
      <c r="B28" s="23"/>
      <c r="E28" s="30"/>
      <c r="F28" s="23"/>
      <c r="G28" s="4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6"/>
      <c r="AV28" s="26"/>
      <c r="AW28" s="26"/>
      <c r="AX28" s="26"/>
      <c r="AY28" s="26"/>
      <c r="AZ28" s="26"/>
    </row>
    <row r="29" spans="1:52" s="22" customFormat="1" ht="13.5" x14ac:dyDescent="0.15">
      <c r="B29" s="23"/>
      <c r="E29" s="30"/>
      <c r="F29" s="23"/>
      <c r="G29" s="4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6"/>
      <c r="AV29" s="26"/>
      <c r="AW29" s="26"/>
      <c r="AX29" s="26"/>
      <c r="AY29" s="26"/>
      <c r="AZ29" s="26"/>
    </row>
    <row r="30" spans="1:52" s="22" customFormat="1" ht="13.5" x14ac:dyDescent="0.15">
      <c r="B30" s="23"/>
      <c r="E30" s="30"/>
      <c r="F30" s="23"/>
      <c r="G30" s="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6"/>
      <c r="AV30" s="26"/>
      <c r="AW30" s="26"/>
      <c r="AX30" s="26"/>
      <c r="AY30" s="26"/>
      <c r="AZ30" s="26"/>
    </row>
    <row r="31" spans="1:52" s="22" customFormat="1" ht="13.5" x14ac:dyDescent="0.15">
      <c r="B31" s="23"/>
      <c r="E31" s="30"/>
      <c r="F31" s="23"/>
      <c r="G31" s="4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6"/>
      <c r="AV31" s="26"/>
      <c r="AW31" s="26"/>
      <c r="AX31" s="26"/>
      <c r="AY31" s="26"/>
      <c r="AZ31" s="26"/>
    </row>
    <row r="32" spans="1:52" s="22" customFormat="1" ht="13.5" x14ac:dyDescent="0.15">
      <c r="B32" s="23"/>
      <c r="E32" s="30"/>
      <c r="F32" s="23"/>
      <c r="G32" s="4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6"/>
      <c r="AV32" s="26"/>
      <c r="AW32" s="26"/>
      <c r="AX32" s="26"/>
      <c r="AY32" s="26"/>
      <c r="AZ32" s="26"/>
    </row>
    <row r="33" spans="2:52" s="22" customFormat="1" ht="13.5" x14ac:dyDescent="0.15">
      <c r="B33" s="23"/>
      <c r="E33" s="30"/>
      <c r="F33" s="23"/>
      <c r="G33" s="4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6"/>
      <c r="AV33" s="26"/>
      <c r="AW33" s="26"/>
      <c r="AX33" s="26"/>
      <c r="AY33" s="26"/>
      <c r="AZ33" s="26"/>
    </row>
    <row r="34" spans="2:52" s="22" customFormat="1" ht="13.5" x14ac:dyDescent="0.15">
      <c r="B34" s="23"/>
      <c r="E34" s="30"/>
      <c r="F34" s="23"/>
      <c r="G34" s="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6"/>
      <c r="AV34" s="26"/>
      <c r="AW34" s="26"/>
      <c r="AX34" s="26"/>
      <c r="AY34" s="26"/>
      <c r="AZ34" s="26"/>
    </row>
    <row r="35" spans="2:52" s="22" customFormat="1" ht="13.5" x14ac:dyDescent="0.15">
      <c r="B35" s="23"/>
      <c r="E35" s="30"/>
      <c r="F35" s="23"/>
      <c r="G35" s="4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6"/>
      <c r="AV35" s="26"/>
      <c r="AW35" s="26"/>
      <c r="AX35" s="26"/>
      <c r="AY35" s="26"/>
      <c r="AZ35" s="26"/>
    </row>
    <row r="36" spans="2:52" s="22" customFormat="1" ht="13.5" x14ac:dyDescent="0.15">
      <c r="B36" s="23"/>
      <c r="E36" s="30"/>
      <c r="F36" s="23"/>
      <c r="G36" s="4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6"/>
      <c r="AV36" s="26"/>
      <c r="AW36" s="26"/>
      <c r="AX36" s="26"/>
      <c r="AY36" s="26"/>
      <c r="AZ36" s="26"/>
    </row>
    <row r="37" spans="2:52" s="22" customFormat="1" ht="13.5" x14ac:dyDescent="0.15">
      <c r="B37" s="23"/>
      <c r="E37" s="30"/>
      <c r="F37" s="23"/>
      <c r="G37" s="4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6"/>
      <c r="AV37" s="26"/>
      <c r="AW37" s="26"/>
      <c r="AX37" s="26"/>
      <c r="AY37" s="26"/>
      <c r="AZ37" s="26"/>
    </row>
    <row r="38" spans="2:52" s="22" customFormat="1" ht="13.5" x14ac:dyDescent="0.15">
      <c r="B38" s="23"/>
      <c r="E38" s="30"/>
      <c r="F38" s="23"/>
      <c r="G38" s="4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6"/>
      <c r="AV38" s="26"/>
      <c r="AW38" s="26"/>
      <c r="AX38" s="26"/>
      <c r="AY38" s="26"/>
      <c r="AZ38" s="26"/>
    </row>
    <row r="39" spans="2:52" s="22" customFormat="1" ht="13.5" x14ac:dyDescent="0.15">
      <c r="B39" s="23"/>
      <c r="E39" s="30"/>
      <c r="F39" s="23"/>
      <c r="G39" s="4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6"/>
      <c r="AV39" s="26"/>
      <c r="AW39" s="26"/>
      <c r="AX39" s="26"/>
      <c r="AY39" s="26"/>
      <c r="AZ39" s="26"/>
    </row>
    <row r="40" spans="2:52" s="22" customFormat="1" ht="13.5" x14ac:dyDescent="0.15">
      <c r="B40" s="23"/>
      <c r="E40" s="30"/>
      <c r="F40" s="23"/>
      <c r="G40" s="4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6"/>
      <c r="AV40" s="26"/>
      <c r="AW40" s="26"/>
      <c r="AX40" s="26"/>
      <c r="AY40" s="26"/>
      <c r="AZ40" s="26"/>
    </row>
    <row r="41" spans="2:52" s="22" customFormat="1" ht="13.5" x14ac:dyDescent="0.15">
      <c r="B41" s="23"/>
      <c r="E41" s="30"/>
      <c r="F41" s="23"/>
      <c r="G41" s="4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6"/>
      <c r="AV41" s="26"/>
      <c r="AW41" s="26"/>
      <c r="AX41" s="26"/>
      <c r="AY41" s="26"/>
      <c r="AZ41" s="26"/>
    </row>
    <row r="42" spans="2:52" s="22" customFormat="1" ht="13.5" x14ac:dyDescent="0.15">
      <c r="B42" s="23"/>
      <c r="E42" s="30"/>
      <c r="F42" s="23"/>
      <c r="G42" s="4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6"/>
      <c r="AV42" s="26"/>
      <c r="AW42" s="26"/>
      <c r="AX42" s="26"/>
      <c r="AY42" s="26"/>
      <c r="AZ42" s="26"/>
    </row>
    <row r="43" spans="2:52" s="22" customFormat="1" ht="13.5" x14ac:dyDescent="0.15">
      <c r="B43" s="23"/>
      <c r="E43" s="30"/>
      <c r="F43" s="23"/>
      <c r="G43" s="4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6"/>
      <c r="AV43" s="26"/>
      <c r="AW43" s="26"/>
      <c r="AX43" s="26"/>
      <c r="AY43" s="26"/>
      <c r="AZ43" s="26"/>
    </row>
    <row r="44" spans="2:52" s="22" customFormat="1" ht="13.5" x14ac:dyDescent="0.15">
      <c r="B44" s="23"/>
      <c r="E44" s="30"/>
      <c r="F44" s="23"/>
      <c r="G44" s="4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6"/>
      <c r="AV44" s="26"/>
      <c r="AW44" s="26"/>
      <c r="AX44" s="26"/>
      <c r="AY44" s="26"/>
      <c r="AZ44" s="26"/>
    </row>
    <row r="45" spans="2:52" s="22" customFormat="1" ht="13.5" x14ac:dyDescent="0.15">
      <c r="B45" s="23"/>
      <c r="E45" s="30"/>
      <c r="F45" s="23"/>
      <c r="G45" s="4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6"/>
      <c r="AV45" s="26"/>
      <c r="AW45" s="26"/>
      <c r="AX45" s="26"/>
      <c r="AY45" s="26"/>
      <c r="AZ45" s="26"/>
    </row>
    <row r="46" spans="2:52" s="22" customFormat="1" ht="13.5" x14ac:dyDescent="0.15">
      <c r="B46" s="23"/>
      <c r="E46" s="30"/>
      <c r="F46" s="23"/>
      <c r="G46" s="4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6"/>
      <c r="AV46" s="26"/>
      <c r="AW46" s="26"/>
      <c r="AX46" s="26"/>
      <c r="AY46" s="26"/>
      <c r="AZ46" s="26"/>
    </row>
    <row r="47" spans="2:52" s="22" customFormat="1" ht="13.5" x14ac:dyDescent="0.15">
      <c r="B47" s="23"/>
      <c r="E47" s="30"/>
      <c r="F47" s="23"/>
      <c r="G47" s="4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6"/>
      <c r="AV47" s="26"/>
      <c r="AW47" s="26"/>
      <c r="AX47" s="26"/>
      <c r="AY47" s="26"/>
      <c r="AZ47" s="26"/>
    </row>
    <row r="48" spans="2:52" s="22" customFormat="1" ht="13.5" x14ac:dyDescent="0.15">
      <c r="B48" s="23"/>
      <c r="E48" s="30"/>
      <c r="F48" s="23"/>
      <c r="G48" s="4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6"/>
      <c r="AV48" s="26"/>
      <c r="AW48" s="26"/>
      <c r="AX48" s="26"/>
      <c r="AY48" s="26"/>
      <c r="AZ48" s="26"/>
    </row>
    <row r="49" spans="2:52" s="22" customFormat="1" ht="13.5" x14ac:dyDescent="0.15">
      <c r="B49" s="23"/>
      <c r="E49" s="30"/>
      <c r="F49" s="23"/>
      <c r="G49" s="4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6"/>
      <c r="AV49" s="26"/>
      <c r="AW49" s="26"/>
      <c r="AX49" s="26"/>
      <c r="AY49" s="26"/>
      <c r="AZ49" s="26"/>
    </row>
    <row r="50" spans="2:52" s="22" customFormat="1" ht="13.5" x14ac:dyDescent="0.15">
      <c r="B50" s="23"/>
      <c r="E50" s="30"/>
      <c r="F50" s="23"/>
      <c r="G50" s="4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6"/>
      <c r="AV50" s="26"/>
      <c r="AW50" s="26"/>
      <c r="AX50" s="26"/>
      <c r="AY50" s="26"/>
      <c r="AZ50" s="26"/>
    </row>
    <row r="51" spans="2:52" s="22" customFormat="1" ht="13.5" x14ac:dyDescent="0.15">
      <c r="B51" s="23"/>
      <c r="E51" s="30"/>
      <c r="F51" s="23"/>
      <c r="G51" s="4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6"/>
      <c r="AV51" s="26"/>
      <c r="AW51" s="26"/>
      <c r="AX51" s="26"/>
      <c r="AY51" s="26"/>
      <c r="AZ51" s="26"/>
    </row>
  </sheetData>
  <mergeCells count="10">
    <mergeCell ref="G1:G2"/>
    <mergeCell ref="AU1:AZ1"/>
    <mergeCell ref="BA1:BA2"/>
    <mergeCell ref="H12:AS12"/>
    <mergeCell ref="A1:A2"/>
    <mergeCell ref="B1:B2"/>
    <mergeCell ref="C1:C2"/>
    <mergeCell ref="D1:D2"/>
    <mergeCell ref="E1:E2"/>
    <mergeCell ref="F1:F2"/>
  </mergeCells>
  <phoneticPr fontId="5"/>
  <pageMargins left="0.39370078740157483" right="0.39370078740157483" top="0.98425196850393704" bottom="0.59055118110236227" header="0.39370078740157483" footer="0"/>
  <pageSetup paperSize="9" scale="88" fitToHeight="0" orientation="landscape" r:id="rId1"/>
  <headerFooter alignWithMargins="0">
    <oddHeader>&amp;L
仙台市保健所太白区内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1DB0F-26D1-4839-BD3E-EBA3F73150AD}">
  <sheetPr>
    <pageSetUpPr fitToPage="1"/>
  </sheetPr>
  <dimension ref="A1:BB13"/>
  <sheetViews>
    <sheetView showGridLines="0" tabSelected="1" topLeftCell="A10" zoomScale="110" zoomScaleNormal="110" zoomScaleSheetLayoutView="100" workbookViewId="0">
      <selection activeCell="AT9" sqref="AT9"/>
    </sheetView>
  </sheetViews>
  <sheetFormatPr defaultColWidth="9" defaultRowHeight="35.1" customHeight="1" x14ac:dyDescent="0.15"/>
  <cols>
    <col min="1" max="1" width="7.625" style="22" customWidth="1"/>
    <col min="2" max="2" width="12.125" style="23" customWidth="1"/>
    <col min="3" max="3" width="7.625" style="22" customWidth="1"/>
    <col min="4" max="4" width="8.375" style="22" bestFit="1" customWidth="1"/>
    <col min="5" max="5" width="4.125" style="30" customWidth="1"/>
    <col min="6" max="6" width="10.625" style="23" customWidth="1"/>
    <col min="7" max="7" width="3.625" style="4" customWidth="1"/>
    <col min="8" max="45" width="1.75" style="25" customWidth="1"/>
    <col min="46" max="46" width="12.625" style="25" customWidth="1"/>
    <col min="47" max="47" width="4.875" style="26" customWidth="1"/>
    <col min="48" max="51" width="3.625" style="26" customWidth="1"/>
    <col min="52" max="52" width="4.875" style="26" customWidth="1"/>
    <col min="53" max="53" width="4.625" style="4" bestFit="1" customWidth="1"/>
    <col min="54" max="54" width="16.25" style="4" customWidth="1"/>
    <col min="55" max="16384" width="9" style="4"/>
  </cols>
  <sheetData>
    <row r="1" spans="1:54" ht="21.75" customHeight="1" x14ac:dyDescent="0.15">
      <c r="A1" s="56" t="s">
        <v>0</v>
      </c>
      <c r="B1" s="56" t="s">
        <v>1</v>
      </c>
      <c r="C1" s="56" t="s">
        <v>2</v>
      </c>
      <c r="D1" s="65" t="s">
        <v>3</v>
      </c>
      <c r="E1" s="65" t="s">
        <v>4</v>
      </c>
      <c r="F1" s="56" t="s">
        <v>5</v>
      </c>
      <c r="G1" s="56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58" t="s">
        <v>8</v>
      </c>
      <c r="AV1" s="59"/>
      <c r="AW1" s="59"/>
      <c r="AX1" s="59"/>
      <c r="AY1" s="59"/>
      <c r="AZ1" s="60"/>
      <c r="BA1" s="61" t="s">
        <v>9</v>
      </c>
    </row>
    <row r="2" spans="1:54" ht="76.5" customHeight="1" x14ac:dyDescent="0.15">
      <c r="A2" s="57"/>
      <c r="B2" s="57"/>
      <c r="C2" s="57"/>
      <c r="D2" s="66"/>
      <c r="E2" s="66"/>
      <c r="F2" s="57"/>
      <c r="G2" s="57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62"/>
    </row>
    <row r="3" spans="1:54" ht="41.45" customHeight="1" x14ac:dyDescent="0.15">
      <c r="A3" s="9" t="s">
        <v>172</v>
      </c>
      <c r="B3" s="9" t="s">
        <v>173</v>
      </c>
      <c r="C3" s="27" t="s">
        <v>174</v>
      </c>
      <c r="D3" s="28">
        <v>35265</v>
      </c>
      <c r="E3" s="11" t="s">
        <v>175</v>
      </c>
      <c r="F3" s="12" t="s">
        <v>176</v>
      </c>
      <c r="G3" s="13" t="s">
        <v>177</v>
      </c>
      <c r="H3" s="14" t="s">
        <v>60</v>
      </c>
      <c r="I3" s="14" t="s">
        <v>93</v>
      </c>
      <c r="J3" s="14" t="s">
        <v>93</v>
      </c>
      <c r="K3" s="14" t="s">
        <v>93</v>
      </c>
      <c r="L3" s="14" t="s">
        <v>93</v>
      </c>
      <c r="M3" s="14" t="s">
        <v>93</v>
      </c>
      <c r="N3" s="14"/>
      <c r="O3" s="14" t="s">
        <v>93</v>
      </c>
      <c r="P3" s="14" t="s">
        <v>93</v>
      </c>
      <c r="Q3" s="14" t="s">
        <v>93</v>
      </c>
      <c r="R3" s="14" t="s">
        <v>67</v>
      </c>
      <c r="S3" s="14" t="s">
        <v>93</v>
      </c>
      <c r="T3" s="14"/>
      <c r="U3" s="14" t="s">
        <v>60</v>
      </c>
      <c r="V3" s="14" t="s">
        <v>93</v>
      </c>
      <c r="W3" s="14" t="s">
        <v>93</v>
      </c>
      <c r="X3" s="14" t="s">
        <v>93</v>
      </c>
      <c r="Y3" s="14" t="s">
        <v>93</v>
      </c>
      <c r="Z3" s="14" t="s">
        <v>93</v>
      </c>
      <c r="AA3" s="14" t="s">
        <v>93</v>
      </c>
      <c r="AB3" s="14" t="s">
        <v>93</v>
      </c>
      <c r="AC3" s="14" t="s">
        <v>93</v>
      </c>
      <c r="AD3" s="14" t="s">
        <v>93</v>
      </c>
      <c r="AE3" s="14" t="s">
        <v>93</v>
      </c>
      <c r="AF3" s="14" t="s">
        <v>93</v>
      </c>
      <c r="AG3" s="14" t="s">
        <v>93</v>
      </c>
      <c r="AH3" s="14" t="s">
        <v>93</v>
      </c>
      <c r="AI3" s="14" t="s">
        <v>93</v>
      </c>
      <c r="AJ3" s="14" t="s">
        <v>93</v>
      </c>
      <c r="AK3" s="14" t="s">
        <v>93</v>
      </c>
      <c r="AL3" s="14" t="s">
        <v>93</v>
      </c>
      <c r="AM3" s="14" t="s">
        <v>60</v>
      </c>
      <c r="AN3" s="14" t="s">
        <v>93</v>
      </c>
      <c r="AO3" s="14" t="s">
        <v>60</v>
      </c>
      <c r="AP3" s="14" t="s">
        <v>93</v>
      </c>
      <c r="AQ3" s="14" t="s">
        <v>93</v>
      </c>
      <c r="AR3" s="14" t="s">
        <v>93</v>
      </c>
      <c r="AS3" s="14" t="s">
        <v>93</v>
      </c>
      <c r="AT3" s="15"/>
      <c r="AU3" s="14">
        <f t="shared" ref="AU3:AU11" si="0">SUM(AV3:AZ3)</f>
        <v>54</v>
      </c>
      <c r="AV3" s="14" t="s">
        <v>93</v>
      </c>
      <c r="AW3" s="14" t="s">
        <v>93</v>
      </c>
      <c r="AX3" s="14" t="s">
        <v>93</v>
      </c>
      <c r="AY3" s="14" t="s">
        <v>93</v>
      </c>
      <c r="AZ3" s="14">
        <v>54</v>
      </c>
      <c r="BA3" s="14" t="s">
        <v>61</v>
      </c>
      <c r="BB3" s="31"/>
    </row>
    <row r="4" spans="1:54" ht="40.15" customHeight="1" x14ac:dyDescent="0.15">
      <c r="A4" s="9" t="s">
        <v>178</v>
      </c>
      <c r="B4" s="9" t="s">
        <v>179</v>
      </c>
      <c r="C4" s="27" t="s">
        <v>178</v>
      </c>
      <c r="D4" s="28">
        <v>45839</v>
      </c>
      <c r="E4" s="11" t="s">
        <v>175</v>
      </c>
      <c r="F4" s="12" t="s">
        <v>180</v>
      </c>
      <c r="G4" s="13" t="s">
        <v>181</v>
      </c>
      <c r="H4" s="14" t="s">
        <v>93</v>
      </c>
      <c r="I4" s="14" t="s">
        <v>93</v>
      </c>
      <c r="J4" s="14" t="s">
        <v>93</v>
      </c>
      <c r="K4" s="14" t="s">
        <v>93</v>
      </c>
      <c r="L4" s="14" t="s">
        <v>93</v>
      </c>
      <c r="M4" s="14" t="s">
        <v>93</v>
      </c>
      <c r="N4" s="14" t="s">
        <v>93</v>
      </c>
      <c r="O4" s="14" t="s">
        <v>93</v>
      </c>
      <c r="P4" s="14" t="s">
        <v>93</v>
      </c>
      <c r="Q4" s="14" t="s">
        <v>93</v>
      </c>
      <c r="R4" s="14" t="s">
        <v>93</v>
      </c>
      <c r="S4" s="14" t="s">
        <v>93</v>
      </c>
      <c r="T4" s="14" t="s">
        <v>93</v>
      </c>
      <c r="U4" s="14" t="s">
        <v>93</v>
      </c>
      <c r="V4" s="14" t="s">
        <v>93</v>
      </c>
      <c r="W4" s="14" t="s">
        <v>93</v>
      </c>
      <c r="X4" s="14" t="s">
        <v>93</v>
      </c>
      <c r="Y4" s="14" t="s">
        <v>93</v>
      </c>
      <c r="Z4" s="14" t="s">
        <v>93</v>
      </c>
      <c r="AA4" s="14" t="s">
        <v>93</v>
      </c>
      <c r="AB4" s="14" t="s">
        <v>93</v>
      </c>
      <c r="AC4" s="14" t="s">
        <v>93</v>
      </c>
      <c r="AD4" s="14" t="s">
        <v>67</v>
      </c>
      <c r="AE4" s="14" t="s">
        <v>93</v>
      </c>
      <c r="AF4" s="14" t="s">
        <v>93</v>
      </c>
      <c r="AG4" s="14" t="s">
        <v>93</v>
      </c>
      <c r="AH4" s="14" t="s">
        <v>93</v>
      </c>
      <c r="AI4" s="14" t="s">
        <v>93</v>
      </c>
      <c r="AJ4" s="14" t="s">
        <v>93</v>
      </c>
      <c r="AK4" s="14" t="s">
        <v>93</v>
      </c>
      <c r="AL4" s="14" t="s">
        <v>93</v>
      </c>
      <c r="AM4" s="14" t="s">
        <v>93</v>
      </c>
      <c r="AN4" s="14" t="s">
        <v>93</v>
      </c>
      <c r="AO4" s="14" t="s">
        <v>93</v>
      </c>
      <c r="AP4" s="14" t="s">
        <v>93</v>
      </c>
      <c r="AQ4" s="14" t="s">
        <v>93</v>
      </c>
      <c r="AR4" s="14" t="s">
        <v>93</v>
      </c>
      <c r="AS4" s="14" t="s">
        <v>93</v>
      </c>
      <c r="AT4" s="15"/>
      <c r="AU4" s="14">
        <f t="shared" si="0"/>
        <v>34</v>
      </c>
      <c r="AV4" s="14" t="s">
        <v>93</v>
      </c>
      <c r="AW4" s="14" t="s">
        <v>93</v>
      </c>
      <c r="AX4" s="14" t="s">
        <v>93</v>
      </c>
      <c r="AY4" s="14" t="s">
        <v>93</v>
      </c>
      <c r="AZ4" s="14">
        <v>34</v>
      </c>
      <c r="BA4" s="14" t="s">
        <v>93</v>
      </c>
      <c r="BB4" s="32"/>
    </row>
    <row r="5" spans="1:54" ht="70.900000000000006" customHeight="1" x14ac:dyDescent="0.15">
      <c r="A5" s="9" t="s">
        <v>182</v>
      </c>
      <c r="B5" s="9" t="s">
        <v>183</v>
      </c>
      <c r="C5" s="27" t="s">
        <v>184</v>
      </c>
      <c r="D5" s="28">
        <v>31429</v>
      </c>
      <c r="E5" s="33" t="s">
        <v>185</v>
      </c>
      <c r="F5" s="12" t="s">
        <v>186</v>
      </c>
      <c r="G5" s="13" t="s">
        <v>187</v>
      </c>
      <c r="H5" s="14" t="s">
        <v>60</v>
      </c>
      <c r="I5" s="14" t="s">
        <v>93</v>
      </c>
      <c r="J5" s="14" t="s">
        <v>93</v>
      </c>
      <c r="K5" s="14" t="s">
        <v>93</v>
      </c>
      <c r="L5" s="14" t="s">
        <v>60</v>
      </c>
      <c r="M5" s="14" t="s">
        <v>60</v>
      </c>
      <c r="N5" s="14" t="s">
        <v>60</v>
      </c>
      <c r="O5" s="14" t="s">
        <v>93</v>
      </c>
      <c r="P5" s="14" t="s">
        <v>60</v>
      </c>
      <c r="Q5" s="14" t="s">
        <v>93</v>
      </c>
      <c r="R5" s="14" t="s">
        <v>93</v>
      </c>
      <c r="S5" s="14" t="s">
        <v>60</v>
      </c>
      <c r="T5" s="14" t="s">
        <v>60</v>
      </c>
      <c r="U5" s="14" t="s">
        <v>60</v>
      </c>
      <c r="V5" s="14" t="s">
        <v>93</v>
      </c>
      <c r="W5" s="14" t="s">
        <v>93</v>
      </c>
      <c r="X5" s="14" t="s">
        <v>60</v>
      </c>
      <c r="Y5" s="14" t="s">
        <v>105</v>
      </c>
      <c r="Z5" s="14" t="s">
        <v>60</v>
      </c>
      <c r="AA5" s="14" t="s">
        <v>93</v>
      </c>
      <c r="AB5" s="14" t="s">
        <v>93</v>
      </c>
      <c r="AC5" s="14" t="s">
        <v>60</v>
      </c>
      <c r="AD5" s="14" t="s">
        <v>60</v>
      </c>
      <c r="AE5" s="14" t="s">
        <v>93</v>
      </c>
      <c r="AF5" s="14" t="s">
        <v>93</v>
      </c>
      <c r="AG5" s="14"/>
      <c r="AH5" s="14" t="s">
        <v>93</v>
      </c>
      <c r="AI5" s="14" t="s">
        <v>67</v>
      </c>
      <c r="AJ5" s="14" t="s">
        <v>60</v>
      </c>
      <c r="AK5" s="14" t="s">
        <v>67</v>
      </c>
      <c r="AL5" s="14" t="s">
        <v>93</v>
      </c>
      <c r="AM5" s="14" t="s">
        <v>60</v>
      </c>
      <c r="AN5" s="14" t="s">
        <v>60</v>
      </c>
      <c r="AO5" s="14" t="s">
        <v>60</v>
      </c>
      <c r="AP5" s="14" t="s">
        <v>93</v>
      </c>
      <c r="AQ5" s="14" t="s">
        <v>93</v>
      </c>
      <c r="AR5" s="14" t="s">
        <v>93</v>
      </c>
      <c r="AS5" s="14" t="s">
        <v>60</v>
      </c>
      <c r="AT5" s="15" t="s">
        <v>188</v>
      </c>
      <c r="AU5" s="14">
        <f t="shared" si="0"/>
        <v>347</v>
      </c>
      <c r="AV5" s="14" t="s">
        <v>93</v>
      </c>
      <c r="AW5" s="14" t="s">
        <v>93</v>
      </c>
      <c r="AX5" s="14" t="s">
        <v>93</v>
      </c>
      <c r="AY5" s="14" t="s">
        <v>93</v>
      </c>
      <c r="AZ5" s="14">
        <v>347</v>
      </c>
      <c r="BA5" s="14" t="s">
        <v>189</v>
      </c>
    </row>
    <row r="6" spans="1:54" ht="42" x14ac:dyDescent="0.15">
      <c r="A6" s="9" t="s">
        <v>190</v>
      </c>
      <c r="B6" s="9" t="s">
        <v>191</v>
      </c>
      <c r="C6" s="27" t="s">
        <v>192</v>
      </c>
      <c r="D6" s="34">
        <v>42644</v>
      </c>
      <c r="E6" s="11" t="s">
        <v>193</v>
      </c>
      <c r="F6" s="12" t="s">
        <v>194</v>
      </c>
      <c r="G6" s="13" t="s">
        <v>195</v>
      </c>
      <c r="H6" s="14" t="s">
        <v>60</v>
      </c>
      <c r="I6" s="14" t="s">
        <v>93</v>
      </c>
      <c r="J6" s="14" t="s">
        <v>93</v>
      </c>
      <c r="K6" s="14" t="s">
        <v>93</v>
      </c>
      <c r="L6" s="14" t="s">
        <v>93</v>
      </c>
      <c r="M6" s="14" t="s">
        <v>60</v>
      </c>
      <c r="N6" s="14" t="s">
        <v>60</v>
      </c>
      <c r="O6" s="14" t="s">
        <v>93</v>
      </c>
      <c r="P6" s="14" t="s">
        <v>60</v>
      </c>
      <c r="Q6" s="14" t="s">
        <v>93</v>
      </c>
      <c r="R6" s="14" t="s">
        <v>93</v>
      </c>
      <c r="S6" s="14" t="s">
        <v>93</v>
      </c>
      <c r="T6" s="14" t="s">
        <v>60</v>
      </c>
      <c r="U6" s="14" t="s">
        <v>93</v>
      </c>
      <c r="V6" s="14" t="s">
        <v>93</v>
      </c>
      <c r="W6" s="14" t="s">
        <v>93</v>
      </c>
      <c r="X6" s="14" t="s">
        <v>93</v>
      </c>
      <c r="Y6" s="14" t="s">
        <v>93</v>
      </c>
      <c r="Z6" s="14" t="s">
        <v>60</v>
      </c>
      <c r="AA6" s="14" t="s">
        <v>93</v>
      </c>
      <c r="AB6" s="14" t="s">
        <v>93</v>
      </c>
      <c r="AC6" s="14" t="s">
        <v>93</v>
      </c>
      <c r="AD6" s="14" t="s">
        <v>60</v>
      </c>
      <c r="AE6" s="14" t="s">
        <v>93</v>
      </c>
      <c r="AF6" s="14" t="s">
        <v>93</v>
      </c>
      <c r="AG6" s="14" t="s">
        <v>93</v>
      </c>
      <c r="AH6" s="14" t="s">
        <v>93</v>
      </c>
      <c r="AI6" s="14" t="s">
        <v>93</v>
      </c>
      <c r="AJ6" s="14" t="s">
        <v>93</v>
      </c>
      <c r="AK6" s="14" t="s">
        <v>93</v>
      </c>
      <c r="AL6" s="14" t="s">
        <v>93</v>
      </c>
      <c r="AM6" s="14" t="s">
        <v>93</v>
      </c>
      <c r="AN6" s="14" t="s">
        <v>93</v>
      </c>
      <c r="AO6" s="14" t="s">
        <v>60</v>
      </c>
      <c r="AP6" s="14" t="s">
        <v>93</v>
      </c>
      <c r="AQ6" s="14" t="s">
        <v>93</v>
      </c>
      <c r="AR6" s="14" t="s">
        <v>93</v>
      </c>
      <c r="AS6" s="14" t="s">
        <v>93</v>
      </c>
      <c r="AT6" s="15" t="s">
        <v>196</v>
      </c>
      <c r="AU6" s="14">
        <f t="shared" si="0"/>
        <v>116</v>
      </c>
      <c r="AV6" s="14" t="s">
        <v>93</v>
      </c>
      <c r="AW6" s="14" t="s">
        <v>93</v>
      </c>
      <c r="AX6" s="14" t="s">
        <v>93</v>
      </c>
      <c r="AY6" s="14" t="s">
        <v>93</v>
      </c>
      <c r="AZ6" s="14">
        <v>116</v>
      </c>
      <c r="BA6" s="14" t="s">
        <v>197</v>
      </c>
      <c r="BB6" s="32"/>
    </row>
    <row r="7" spans="1:54" ht="43.15" customHeight="1" x14ac:dyDescent="0.15">
      <c r="A7" s="9" t="s">
        <v>198</v>
      </c>
      <c r="B7" s="9" t="s">
        <v>199</v>
      </c>
      <c r="C7" s="27" t="s">
        <v>200</v>
      </c>
      <c r="D7" s="28">
        <v>41609</v>
      </c>
      <c r="E7" s="11" t="s">
        <v>201</v>
      </c>
      <c r="F7" s="12" t="s">
        <v>202</v>
      </c>
      <c r="G7" s="13" t="s">
        <v>203</v>
      </c>
      <c r="H7" s="14" t="s">
        <v>60</v>
      </c>
      <c r="I7" s="14" t="s">
        <v>93</v>
      </c>
      <c r="J7" s="14" t="s">
        <v>93</v>
      </c>
      <c r="K7" s="14" t="s">
        <v>93</v>
      </c>
      <c r="L7" s="35" t="s">
        <v>93</v>
      </c>
      <c r="M7" s="14" t="s">
        <v>93</v>
      </c>
      <c r="N7" s="14" t="s">
        <v>93</v>
      </c>
      <c r="O7" s="14" t="s">
        <v>93</v>
      </c>
      <c r="P7" s="14" t="s">
        <v>60</v>
      </c>
      <c r="Q7" s="14" t="s">
        <v>93</v>
      </c>
      <c r="R7" s="14" t="s">
        <v>93</v>
      </c>
      <c r="S7" s="14" t="s">
        <v>93</v>
      </c>
      <c r="T7" s="14" t="s">
        <v>93</v>
      </c>
      <c r="U7" s="14" t="s">
        <v>93</v>
      </c>
      <c r="V7" s="14" t="s">
        <v>93</v>
      </c>
      <c r="W7" s="14" t="s">
        <v>93</v>
      </c>
      <c r="X7" s="14" t="s">
        <v>93</v>
      </c>
      <c r="Y7" s="14" t="s">
        <v>93</v>
      </c>
      <c r="Z7" s="14" t="s">
        <v>93</v>
      </c>
      <c r="AA7" s="14" t="s">
        <v>93</v>
      </c>
      <c r="AB7" s="14" t="s">
        <v>93</v>
      </c>
      <c r="AC7" s="14" t="s">
        <v>93</v>
      </c>
      <c r="AD7" s="14" t="s">
        <v>93</v>
      </c>
      <c r="AE7" s="14" t="s">
        <v>93</v>
      </c>
      <c r="AF7" s="14" t="s">
        <v>93</v>
      </c>
      <c r="AG7" s="14" t="s">
        <v>93</v>
      </c>
      <c r="AH7" s="14" t="s">
        <v>93</v>
      </c>
      <c r="AI7" s="14" t="s">
        <v>93</v>
      </c>
      <c r="AJ7" s="14" t="s">
        <v>93</v>
      </c>
      <c r="AK7" s="14" t="s">
        <v>93</v>
      </c>
      <c r="AL7" s="14" t="s">
        <v>93</v>
      </c>
      <c r="AM7" s="14" t="s">
        <v>93</v>
      </c>
      <c r="AN7" s="14" t="s">
        <v>93</v>
      </c>
      <c r="AO7" s="14" t="s">
        <v>93</v>
      </c>
      <c r="AP7" s="14" t="s">
        <v>93</v>
      </c>
      <c r="AQ7" s="14" t="s">
        <v>93</v>
      </c>
      <c r="AR7" s="14" t="s">
        <v>93</v>
      </c>
      <c r="AS7" s="14" t="s">
        <v>93</v>
      </c>
      <c r="AT7" s="15" t="s">
        <v>204</v>
      </c>
      <c r="AU7" s="14">
        <f t="shared" si="0"/>
        <v>98</v>
      </c>
      <c r="AV7" s="14" t="s">
        <v>93</v>
      </c>
      <c r="AW7" s="14" t="s">
        <v>93</v>
      </c>
      <c r="AX7" s="14" t="s">
        <v>93</v>
      </c>
      <c r="AY7" s="14">
        <v>60</v>
      </c>
      <c r="AZ7" s="14">
        <v>38</v>
      </c>
      <c r="BA7" s="14" t="s">
        <v>93</v>
      </c>
    </row>
    <row r="8" spans="1:54" ht="40.9" customHeight="1" x14ac:dyDescent="0.15">
      <c r="A8" s="9" t="s">
        <v>132</v>
      </c>
      <c r="B8" s="9" t="s">
        <v>205</v>
      </c>
      <c r="C8" s="27" t="s">
        <v>206</v>
      </c>
      <c r="D8" s="28">
        <v>30055</v>
      </c>
      <c r="E8" s="11" t="s">
        <v>207</v>
      </c>
      <c r="F8" s="12" t="s">
        <v>208</v>
      </c>
      <c r="G8" s="13" t="s">
        <v>209</v>
      </c>
      <c r="H8" s="14" t="s">
        <v>60</v>
      </c>
      <c r="I8" s="14" t="s">
        <v>93</v>
      </c>
      <c r="J8" s="14" t="s">
        <v>93</v>
      </c>
      <c r="K8" s="14" t="s">
        <v>93</v>
      </c>
      <c r="L8" s="14" t="s">
        <v>60</v>
      </c>
      <c r="M8" s="14" t="s">
        <v>93</v>
      </c>
      <c r="N8" s="14" t="s">
        <v>93</v>
      </c>
      <c r="O8" s="14" t="s">
        <v>93</v>
      </c>
      <c r="P8" s="14" t="s">
        <v>93</v>
      </c>
      <c r="Q8" s="14" t="s">
        <v>93</v>
      </c>
      <c r="R8" s="14" t="s">
        <v>93</v>
      </c>
      <c r="S8" s="14" t="s">
        <v>93</v>
      </c>
      <c r="T8" s="14" t="s">
        <v>93</v>
      </c>
      <c r="U8" s="14" t="s">
        <v>93</v>
      </c>
      <c r="V8" s="14" t="s">
        <v>93</v>
      </c>
      <c r="W8" s="14" t="s">
        <v>93</v>
      </c>
      <c r="X8" s="14" t="s">
        <v>60</v>
      </c>
      <c r="Y8" s="14" t="s">
        <v>93</v>
      </c>
      <c r="Z8" s="14" t="s">
        <v>93</v>
      </c>
      <c r="AA8" s="14" t="s">
        <v>93</v>
      </c>
      <c r="AB8" s="14" t="s">
        <v>93</v>
      </c>
      <c r="AC8" s="14" t="s">
        <v>93</v>
      </c>
      <c r="AD8" s="14" t="s">
        <v>93</v>
      </c>
      <c r="AE8" s="14" t="s">
        <v>93</v>
      </c>
      <c r="AF8" s="14" t="s">
        <v>93</v>
      </c>
      <c r="AG8" s="14" t="s">
        <v>93</v>
      </c>
      <c r="AH8" s="14" t="s">
        <v>93</v>
      </c>
      <c r="AI8" s="14" t="s">
        <v>93</v>
      </c>
      <c r="AJ8" s="14" t="s">
        <v>93</v>
      </c>
      <c r="AK8" s="14" t="s">
        <v>93</v>
      </c>
      <c r="AL8" s="14" t="s">
        <v>93</v>
      </c>
      <c r="AM8" s="14" t="s">
        <v>60</v>
      </c>
      <c r="AN8" s="14" t="s">
        <v>60</v>
      </c>
      <c r="AO8" s="14" t="s">
        <v>93</v>
      </c>
      <c r="AP8" s="14" t="s">
        <v>93</v>
      </c>
      <c r="AQ8" s="14" t="s">
        <v>93</v>
      </c>
      <c r="AR8" s="14" t="s">
        <v>93</v>
      </c>
      <c r="AS8" s="14" t="s">
        <v>93</v>
      </c>
      <c r="AT8" s="15" t="s">
        <v>73</v>
      </c>
      <c r="AU8" s="14">
        <f t="shared" si="0"/>
        <v>94</v>
      </c>
      <c r="AV8" s="14" t="s">
        <v>93</v>
      </c>
      <c r="AW8" s="14" t="s">
        <v>93</v>
      </c>
      <c r="AX8" s="14" t="s">
        <v>93</v>
      </c>
      <c r="AY8" s="14" t="s">
        <v>93</v>
      </c>
      <c r="AZ8" s="14">
        <v>94</v>
      </c>
      <c r="BA8" s="14" t="s">
        <v>61</v>
      </c>
    </row>
    <row r="9" spans="1:54" ht="42.6" customHeight="1" x14ac:dyDescent="0.15">
      <c r="A9" s="9" t="s">
        <v>210</v>
      </c>
      <c r="B9" s="9" t="s">
        <v>211</v>
      </c>
      <c r="C9" s="12" t="s">
        <v>212</v>
      </c>
      <c r="D9" s="36">
        <v>37391</v>
      </c>
      <c r="E9" s="11" t="s">
        <v>213</v>
      </c>
      <c r="F9" s="12" t="s">
        <v>214</v>
      </c>
      <c r="G9" s="13" t="s">
        <v>215</v>
      </c>
      <c r="H9" s="14" t="s">
        <v>93</v>
      </c>
      <c r="I9" s="14" t="s">
        <v>93</v>
      </c>
      <c r="J9" s="14" t="s">
        <v>60</v>
      </c>
      <c r="K9" s="14"/>
      <c r="L9" s="14" t="s">
        <v>105</v>
      </c>
      <c r="M9" s="14" t="s">
        <v>93</v>
      </c>
      <c r="N9" s="14" t="s">
        <v>93</v>
      </c>
      <c r="O9" s="14" t="s">
        <v>93</v>
      </c>
      <c r="P9" s="14" t="s">
        <v>93</v>
      </c>
      <c r="Q9" s="14" t="s">
        <v>93</v>
      </c>
      <c r="R9" s="14" t="s">
        <v>93</v>
      </c>
      <c r="S9" s="14" t="s">
        <v>93</v>
      </c>
      <c r="T9" s="14" t="s">
        <v>93</v>
      </c>
      <c r="U9" s="14" t="s">
        <v>93</v>
      </c>
      <c r="V9" s="14" t="s">
        <v>93</v>
      </c>
      <c r="W9" s="14" t="s">
        <v>93</v>
      </c>
      <c r="X9" s="14" t="s">
        <v>93</v>
      </c>
      <c r="Y9" s="14" t="s">
        <v>93</v>
      </c>
      <c r="Z9" s="14" t="s">
        <v>93</v>
      </c>
      <c r="AA9" s="14" t="s">
        <v>93</v>
      </c>
      <c r="AB9" s="14" t="s">
        <v>93</v>
      </c>
      <c r="AC9" s="14" t="s">
        <v>93</v>
      </c>
      <c r="AD9" s="14" t="s">
        <v>93</v>
      </c>
      <c r="AE9" s="14" t="s">
        <v>93</v>
      </c>
      <c r="AF9" s="14" t="s">
        <v>93</v>
      </c>
      <c r="AG9" s="14" t="s">
        <v>93</v>
      </c>
      <c r="AH9" s="14" t="s">
        <v>93</v>
      </c>
      <c r="AI9" s="14" t="s">
        <v>93</v>
      </c>
      <c r="AJ9" s="14" t="s">
        <v>93</v>
      </c>
      <c r="AK9" s="14" t="s">
        <v>93</v>
      </c>
      <c r="AL9" s="14" t="s">
        <v>93</v>
      </c>
      <c r="AM9" s="14" t="s">
        <v>60</v>
      </c>
      <c r="AN9" s="14" t="s">
        <v>93</v>
      </c>
      <c r="AO9" s="14" t="s">
        <v>93</v>
      </c>
      <c r="AP9" s="14" t="s">
        <v>93</v>
      </c>
      <c r="AQ9" s="14" t="s">
        <v>93</v>
      </c>
      <c r="AR9" s="14" t="s">
        <v>93</v>
      </c>
      <c r="AS9" s="14" t="s">
        <v>93</v>
      </c>
      <c r="AT9" s="52" t="s">
        <v>149</v>
      </c>
      <c r="AU9" s="14">
        <f t="shared" si="0"/>
        <v>200</v>
      </c>
      <c r="AV9" s="14">
        <v>200</v>
      </c>
      <c r="AW9" s="14" t="s">
        <v>93</v>
      </c>
      <c r="AX9" s="14" t="s">
        <v>93</v>
      </c>
      <c r="AY9" s="14" t="s">
        <v>93</v>
      </c>
      <c r="AZ9" s="14" t="s">
        <v>93</v>
      </c>
      <c r="BA9" s="14" t="s">
        <v>93</v>
      </c>
      <c r="BB9" s="37"/>
    </row>
    <row r="10" spans="1:54" ht="56.25" customHeight="1" x14ac:dyDescent="0.15">
      <c r="A10" s="9" t="s">
        <v>210</v>
      </c>
      <c r="B10" s="9" t="s">
        <v>216</v>
      </c>
      <c r="C10" s="38" t="s">
        <v>217</v>
      </c>
      <c r="D10" s="28">
        <v>32342</v>
      </c>
      <c r="E10" s="11" t="s">
        <v>213</v>
      </c>
      <c r="F10" s="12" t="s">
        <v>214</v>
      </c>
      <c r="G10" s="13" t="s">
        <v>218</v>
      </c>
      <c r="H10" s="14" t="s">
        <v>60</v>
      </c>
      <c r="I10" s="14" t="s">
        <v>93</v>
      </c>
      <c r="J10" s="14"/>
      <c r="K10" s="14" t="s">
        <v>93</v>
      </c>
      <c r="L10" s="14" t="s">
        <v>60</v>
      </c>
      <c r="M10" s="14" t="s">
        <v>93</v>
      </c>
      <c r="N10" s="14" t="s">
        <v>60</v>
      </c>
      <c r="O10" s="14" t="s">
        <v>93</v>
      </c>
      <c r="P10" s="14" t="s">
        <v>67</v>
      </c>
      <c r="Q10" s="14" t="s">
        <v>93</v>
      </c>
      <c r="R10" s="14" t="s">
        <v>67</v>
      </c>
      <c r="S10" s="14" t="s">
        <v>93</v>
      </c>
      <c r="T10" s="14"/>
      <c r="U10" s="14" t="s">
        <v>60</v>
      </c>
      <c r="V10" s="14" t="s">
        <v>60</v>
      </c>
      <c r="W10" s="14" t="s">
        <v>67</v>
      </c>
      <c r="X10" s="14" t="s">
        <v>60</v>
      </c>
      <c r="Y10" s="14" t="s">
        <v>93</v>
      </c>
      <c r="Z10" s="14" t="s">
        <v>93</v>
      </c>
      <c r="AA10" s="14" t="s">
        <v>93</v>
      </c>
      <c r="AB10" s="14" t="s">
        <v>93</v>
      </c>
      <c r="AC10" s="14" t="s">
        <v>67</v>
      </c>
      <c r="AD10" s="14" t="s">
        <v>67</v>
      </c>
      <c r="AE10" s="14" t="s">
        <v>93</v>
      </c>
      <c r="AF10" s="14" t="s">
        <v>93</v>
      </c>
      <c r="AG10" s="14" t="s">
        <v>93</v>
      </c>
      <c r="AH10" s="14" t="s">
        <v>93</v>
      </c>
      <c r="AI10" s="14" t="s">
        <v>93</v>
      </c>
      <c r="AJ10" s="14" t="s">
        <v>60</v>
      </c>
      <c r="AK10" s="14" t="s">
        <v>60</v>
      </c>
      <c r="AL10" s="14" t="s">
        <v>93</v>
      </c>
      <c r="AM10" s="14" t="s">
        <v>60</v>
      </c>
      <c r="AN10" s="14" t="s">
        <v>93</v>
      </c>
      <c r="AO10" s="14" t="s">
        <v>60</v>
      </c>
      <c r="AP10" s="14" t="s">
        <v>60</v>
      </c>
      <c r="AQ10" s="14" t="s">
        <v>60</v>
      </c>
      <c r="AR10" s="14" t="s">
        <v>93</v>
      </c>
      <c r="AS10" s="14" t="s">
        <v>60</v>
      </c>
      <c r="AT10" s="15" t="s">
        <v>219</v>
      </c>
      <c r="AU10" s="14">
        <f t="shared" si="0"/>
        <v>125</v>
      </c>
      <c r="AV10" s="14" t="s">
        <v>93</v>
      </c>
      <c r="AW10" s="14" t="s">
        <v>93</v>
      </c>
      <c r="AX10" s="14" t="s">
        <v>93</v>
      </c>
      <c r="AY10" s="14">
        <v>48</v>
      </c>
      <c r="AZ10" s="14">
        <v>77</v>
      </c>
      <c r="BA10" s="14" t="s">
        <v>61</v>
      </c>
    </row>
    <row r="11" spans="1:54" ht="66" customHeight="1" x14ac:dyDescent="0.15">
      <c r="A11" s="9" t="s">
        <v>220</v>
      </c>
      <c r="B11" s="9" t="s">
        <v>221</v>
      </c>
      <c r="C11" s="27" t="s">
        <v>222</v>
      </c>
      <c r="D11" s="28">
        <v>44317</v>
      </c>
      <c r="E11" s="11" t="s">
        <v>223</v>
      </c>
      <c r="F11" s="12" t="s">
        <v>224</v>
      </c>
      <c r="G11" s="13" t="s">
        <v>225</v>
      </c>
      <c r="H11" s="14" t="s">
        <v>60</v>
      </c>
      <c r="I11" s="14"/>
      <c r="J11" s="14"/>
      <c r="K11" s="14">
        <v>0</v>
      </c>
      <c r="L11" s="14">
        <v>0</v>
      </c>
      <c r="M11" s="14" t="s">
        <v>60</v>
      </c>
      <c r="N11" s="14" t="s">
        <v>60</v>
      </c>
      <c r="O11" s="14">
        <v>0</v>
      </c>
      <c r="P11" s="14" t="s">
        <v>60</v>
      </c>
      <c r="Q11" s="14">
        <v>0</v>
      </c>
      <c r="R11" s="14">
        <v>0</v>
      </c>
      <c r="S11" s="14" t="s">
        <v>60</v>
      </c>
      <c r="T11" s="14" t="s">
        <v>60</v>
      </c>
      <c r="U11" s="14" t="s">
        <v>60</v>
      </c>
      <c r="V11" s="14"/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 t="s">
        <v>60</v>
      </c>
      <c r="AD11" s="14" t="s">
        <v>60</v>
      </c>
      <c r="AE11" s="14">
        <v>0</v>
      </c>
      <c r="AF11" s="14">
        <v>0</v>
      </c>
      <c r="AG11" s="14"/>
      <c r="AH11" s="14">
        <v>0</v>
      </c>
      <c r="AI11" s="14" t="s">
        <v>60</v>
      </c>
      <c r="AJ11" s="14" t="s">
        <v>60</v>
      </c>
      <c r="AK11" s="14" t="s">
        <v>60</v>
      </c>
      <c r="AL11" s="14">
        <v>0</v>
      </c>
      <c r="AM11" s="14" t="s">
        <v>60</v>
      </c>
      <c r="AN11" s="14" t="s">
        <v>60</v>
      </c>
      <c r="AO11" s="14" t="s">
        <v>60</v>
      </c>
      <c r="AP11" s="14"/>
      <c r="AQ11" s="14">
        <v>0</v>
      </c>
      <c r="AR11" s="14">
        <v>0</v>
      </c>
      <c r="AS11" s="14" t="s">
        <v>60</v>
      </c>
      <c r="AT11" s="15" t="s">
        <v>226</v>
      </c>
      <c r="AU11" s="14">
        <f t="shared" si="0"/>
        <v>384</v>
      </c>
      <c r="AV11" s="14">
        <v>0</v>
      </c>
      <c r="AW11" s="14">
        <v>0</v>
      </c>
      <c r="AX11" s="14">
        <v>0</v>
      </c>
      <c r="AY11" s="14">
        <v>0</v>
      </c>
      <c r="AZ11" s="14">
        <v>384</v>
      </c>
      <c r="BA11" s="14" t="s">
        <v>171</v>
      </c>
    </row>
    <row r="12" spans="1:54" ht="30" customHeight="1" x14ac:dyDescent="0.15">
      <c r="A12" s="16"/>
      <c r="B12" s="17"/>
      <c r="C12" s="18">
        <v>9</v>
      </c>
      <c r="D12" s="18"/>
      <c r="E12" s="29"/>
      <c r="F12" s="18" t="s">
        <v>227</v>
      </c>
      <c r="G12" s="18"/>
      <c r="H12" s="63" t="s">
        <v>228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70"/>
      <c r="AU12" s="14">
        <f>SUM(AU3:AU11)</f>
        <v>1452</v>
      </c>
      <c r="AV12" s="14">
        <f>SUM(AV3:AV11)</f>
        <v>200</v>
      </c>
      <c r="AW12" s="14" t="s">
        <v>229</v>
      </c>
      <c r="AX12" s="14" t="s">
        <v>93</v>
      </c>
      <c r="AY12" s="14">
        <f>SUM(AY3:AY11)</f>
        <v>108</v>
      </c>
      <c r="AZ12" s="14">
        <f>SUM(AZ3:AZ11)</f>
        <v>1144</v>
      </c>
      <c r="BA12" s="21"/>
    </row>
    <row r="13" spans="1:54" ht="35.1" customHeight="1" x14ac:dyDescent="0.15">
      <c r="BA13" s="26"/>
    </row>
  </sheetData>
  <mergeCells count="10">
    <mergeCell ref="G1:G2"/>
    <mergeCell ref="AU1:AZ1"/>
    <mergeCell ref="BA1:BA2"/>
    <mergeCell ref="H12:AT12"/>
    <mergeCell ref="A1:A2"/>
    <mergeCell ref="B1:B2"/>
    <mergeCell ref="C1:C2"/>
    <mergeCell ref="D1:D2"/>
    <mergeCell ref="E1:E2"/>
    <mergeCell ref="F1:F2"/>
  </mergeCells>
  <phoneticPr fontId="5"/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仙台市保健所泉区内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表紙</vt:lpstr>
      <vt:lpstr>青葉区</vt:lpstr>
      <vt:lpstr>宮城野区</vt:lpstr>
      <vt:lpstr>若林区</vt:lpstr>
      <vt:lpstr>太白区</vt:lpstr>
      <vt:lpstr>泉区</vt:lpstr>
      <vt:lpstr>宮城野区!Print_Area</vt:lpstr>
      <vt:lpstr>若林区!Print_Area</vt:lpstr>
      <vt:lpstr>青葉区!Print_Area</vt:lpstr>
      <vt:lpstr>泉区!Print_Area</vt:lpstr>
      <vt:lpstr>太白区!Print_Area</vt:lpstr>
      <vt:lpstr>宮城野区!Print_Titles</vt:lpstr>
      <vt:lpstr>青葉区!Print_Titles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大竹　希</dc:creator>
  <cp:lastModifiedBy>櫻中　秀樹</cp:lastModifiedBy>
  <cp:lastPrinted>2026-04-28T04:58:11Z</cp:lastPrinted>
  <dcterms:created xsi:type="dcterms:W3CDTF">2026-04-17T06:36:33Z</dcterms:created>
  <dcterms:modified xsi:type="dcterms:W3CDTF">2026-04-28T04:58:14Z</dcterms:modified>
</cp:coreProperties>
</file>