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0" windowWidth="18450" windowHeight="9990" activeTab="1"/>
  </bookViews>
  <sheets>
    <sheet name="事業計画書（様式第１号添付書類）" sheetId="2" r:id="rId1"/>
    <sheet name="事業報告書（様式第７号添付資料）" sheetId="1" r:id="rId2"/>
  </sheets>
  <definedNames>
    <definedName name="_xlnm.Print_Area" localSheetId="0">'事業計画書（様式第１号添付書類）'!$A$1:$V$41</definedName>
    <definedName name="_xlnm.Print_Area" localSheetId="1">'事業報告書（様式第７号添付資料）'!$A$1:$V$42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K6" i="1"/>
  <c r="L6" i="1"/>
  <c r="M6" i="1"/>
  <c r="N6" i="1"/>
  <c r="O6" i="1"/>
  <c r="P6" i="1"/>
  <c r="Q6" i="1"/>
  <c r="R6" i="1"/>
  <c r="S6" i="1"/>
  <c r="T6" i="1"/>
  <c r="U6" i="1"/>
  <c r="J7" i="1"/>
  <c r="K7" i="1"/>
  <c r="L7" i="1"/>
  <c r="M7" i="1"/>
  <c r="N7" i="1"/>
  <c r="O7" i="1"/>
  <c r="P7" i="1"/>
  <c r="Q7" i="1"/>
  <c r="R7" i="1"/>
  <c r="S7" i="1"/>
  <c r="T7" i="1"/>
  <c r="U7" i="1"/>
  <c r="K5" i="1"/>
  <c r="L5" i="1"/>
  <c r="M5" i="1"/>
  <c r="N5" i="1"/>
  <c r="O5" i="1"/>
  <c r="P5" i="1"/>
  <c r="Q5" i="1"/>
  <c r="R5" i="1"/>
  <c r="S5" i="1"/>
  <c r="T5" i="1"/>
  <c r="U5" i="1"/>
  <c r="J16" i="1"/>
  <c r="J28" i="1"/>
  <c r="K28" i="1"/>
  <c r="L28" i="1"/>
  <c r="M28" i="1"/>
  <c r="N28" i="1"/>
  <c r="O28" i="1"/>
  <c r="P28" i="1"/>
  <c r="Q28" i="1"/>
  <c r="R28" i="1"/>
  <c r="S28" i="1"/>
  <c r="T28" i="1"/>
  <c r="U28" i="1"/>
  <c r="J29" i="1"/>
  <c r="K29" i="1"/>
  <c r="L29" i="1"/>
  <c r="M29" i="1"/>
  <c r="N29" i="1"/>
  <c r="O29" i="1"/>
  <c r="P29" i="1"/>
  <c r="Q29" i="1"/>
  <c r="R29" i="1"/>
  <c r="S29" i="1"/>
  <c r="T29" i="1"/>
  <c r="U29" i="1"/>
  <c r="K27" i="1"/>
  <c r="L27" i="1"/>
  <c r="M27" i="1"/>
  <c r="N27" i="1"/>
  <c r="O27" i="1"/>
  <c r="P27" i="1"/>
  <c r="Q27" i="1"/>
  <c r="R27" i="1"/>
  <c r="S27" i="1"/>
  <c r="T27" i="1"/>
  <c r="U27" i="1"/>
  <c r="J27" i="1"/>
  <c r="J17" i="1"/>
  <c r="K17" i="1"/>
  <c r="L17" i="1"/>
  <c r="M17" i="1"/>
  <c r="N17" i="1"/>
  <c r="O17" i="1"/>
  <c r="P17" i="1"/>
  <c r="Q17" i="1"/>
  <c r="R17" i="1"/>
  <c r="S17" i="1"/>
  <c r="T17" i="1"/>
  <c r="U17" i="1"/>
  <c r="J18" i="1"/>
  <c r="K18" i="1"/>
  <c r="L18" i="1"/>
  <c r="M18" i="1"/>
  <c r="N18" i="1"/>
  <c r="O18" i="1"/>
  <c r="P18" i="1"/>
  <c r="Q18" i="1"/>
  <c r="R18" i="1"/>
  <c r="S18" i="1"/>
  <c r="T18" i="1"/>
  <c r="U18" i="1"/>
  <c r="K16" i="1"/>
  <c r="L16" i="1"/>
  <c r="M16" i="1"/>
  <c r="N16" i="1"/>
  <c r="O16" i="1"/>
  <c r="P16" i="1"/>
  <c r="Q16" i="1"/>
  <c r="R16" i="1"/>
  <c r="S16" i="1"/>
  <c r="T16" i="1"/>
  <c r="U16" i="1"/>
  <c r="J5" i="1"/>
  <c r="E34" i="1"/>
  <c r="E33" i="1"/>
  <c r="F32" i="1"/>
  <c r="E32" i="1"/>
  <c r="E31" i="1"/>
  <c r="E30" i="1"/>
  <c r="E29" i="1"/>
  <c r="E28" i="1"/>
  <c r="E27" i="1"/>
  <c r="E23" i="1"/>
  <c r="E22" i="1"/>
  <c r="F21" i="1"/>
  <c r="E21" i="1"/>
  <c r="E20" i="1"/>
  <c r="E19" i="1"/>
  <c r="E18" i="1"/>
  <c r="E17" i="1"/>
  <c r="E16" i="1"/>
  <c r="E12" i="1"/>
  <c r="E11" i="1"/>
  <c r="F10" i="1"/>
  <c r="E10" i="1"/>
  <c r="E7" i="1"/>
  <c r="E8" i="1"/>
  <c r="E9" i="1"/>
  <c r="E6" i="1"/>
  <c r="E5" i="1"/>
  <c r="U31" i="2"/>
  <c r="U33" i="2" s="1"/>
  <c r="U30" i="2"/>
  <c r="T30" i="2"/>
  <c r="T31" i="2" s="1"/>
  <c r="T33" i="2" s="1"/>
  <c r="S30" i="2"/>
  <c r="S31" i="2" s="1"/>
  <c r="S33" i="2" s="1"/>
  <c r="R30" i="2"/>
  <c r="R31" i="2" s="1"/>
  <c r="R33" i="2" s="1"/>
  <c r="Q30" i="2"/>
  <c r="Q31" i="2" s="1"/>
  <c r="Q33" i="2" s="1"/>
  <c r="P30" i="2"/>
  <c r="P31" i="2" s="1"/>
  <c r="P33" i="2" s="1"/>
  <c r="O30" i="2"/>
  <c r="O31" i="2" s="1"/>
  <c r="O33" i="2" s="1"/>
  <c r="N30" i="2"/>
  <c r="N31" i="2" s="1"/>
  <c r="N33" i="2" s="1"/>
  <c r="M30" i="2"/>
  <c r="M31" i="2" s="1"/>
  <c r="M33" i="2" s="1"/>
  <c r="L30" i="2"/>
  <c r="L31" i="2" s="1"/>
  <c r="L33" i="2" s="1"/>
  <c r="K30" i="2"/>
  <c r="K31" i="2" s="1"/>
  <c r="K33" i="2" s="1"/>
  <c r="J30" i="2"/>
  <c r="J31" i="2" s="1"/>
  <c r="V29" i="2"/>
  <c r="V28" i="2"/>
  <c r="V27" i="2"/>
  <c r="U19" i="2"/>
  <c r="U20" i="2" s="1"/>
  <c r="U22" i="2" s="1"/>
  <c r="T19" i="2"/>
  <c r="T20" i="2" s="1"/>
  <c r="T22" i="2" s="1"/>
  <c r="S19" i="2"/>
  <c r="S20" i="2" s="1"/>
  <c r="S22" i="2" s="1"/>
  <c r="R19" i="2"/>
  <c r="R20" i="2" s="1"/>
  <c r="R22" i="2" s="1"/>
  <c r="Q19" i="2"/>
  <c r="Q20" i="2" s="1"/>
  <c r="Q22" i="2" s="1"/>
  <c r="P19" i="2"/>
  <c r="P20" i="2" s="1"/>
  <c r="P22" i="2" s="1"/>
  <c r="O19" i="2"/>
  <c r="O20" i="2" s="1"/>
  <c r="O22" i="2" s="1"/>
  <c r="N19" i="2"/>
  <c r="N20" i="2" s="1"/>
  <c r="N22" i="2" s="1"/>
  <c r="M19" i="2"/>
  <c r="M20" i="2" s="1"/>
  <c r="M22" i="2" s="1"/>
  <c r="L19" i="2"/>
  <c r="L20" i="2" s="1"/>
  <c r="L22" i="2" s="1"/>
  <c r="K19" i="2"/>
  <c r="K20" i="2" s="1"/>
  <c r="K22" i="2" s="1"/>
  <c r="J19" i="2"/>
  <c r="J20" i="2" s="1"/>
  <c r="V18" i="2"/>
  <c r="V17" i="2"/>
  <c r="V16" i="2"/>
  <c r="U8" i="2"/>
  <c r="U9" i="2" s="1"/>
  <c r="U11" i="2" s="1"/>
  <c r="T8" i="2"/>
  <c r="T9" i="2" s="1"/>
  <c r="T11" i="2" s="1"/>
  <c r="S8" i="2"/>
  <c r="S9" i="2" s="1"/>
  <c r="S11" i="2" s="1"/>
  <c r="R8" i="2"/>
  <c r="R9" i="2" s="1"/>
  <c r="R11" i="2" s="1"/>
  <c r="Q8" i="2"/>
  <c r="Q9" i="2" s="1"/>
  <c r="Q11" i="2" s="1"/>
  <c r="P8" i="2"/>
  <c r="P9" i="2" s="1"/>
  <c r="P11" i="2" s="1"/>
  <c r="O8" i="2"/>
  <c r="O9" i="2" s="1"/>
  <c r="O11" i="2" s="1"/>
  <c r="N8" i="2"/>
  <c r="N9" i="2" s="1"/>
  <c r="N11" i="2" s="1"/>
  <c r="M8" i="2"/>
  <c r="M9" i="2" s="1"/>
  <c r="M11" i="2" s="1"/>
  <c r="L8" i="2"/>
  <c r="L9" i="2" s="1"/>
  <c r="L11" i="2" s="1"/>
  <c r="K8" i="2"/>
  <c r="K9" i="2" s="1"/>
  <c r="K11" i="2" s="1"/>
  <c r="J8" i="2"/>
  <c r="J9" i="2" s="1"/>
  <c r="V7" i="2"/>
  <c r="V6" i="2"/>
  <c r="V5" i="2"/>
  <c r="V30" i="2" l="1"/>
  <c r="V19" i="2"/>
  <c r="V8" i="2"/>
  <c r="J33" i="2"/>
  <c r="V31" i="2"/>
  <c r="V33" i="2" s="1"/>
  <c r="J22" i="2"/>
  <c r="V20" i="2"/>
  <c r="V22" i="2" s="1"/>
  <c r="J11" i="2"/>
  <c r="V9" i="2"/>
  <c r="V11" i="2" s="1"/>
  <c r="J30" i="1" l="1"/>
  <c r="J31" i="1" s="1"/>
  <c r="U30" i="1"/>
  <c r="U31" i="1" s="1"/>
  <c r="U33" i="1" s="1"/>
  <c r="T30" i="1"/>
  <c r="T31" i="1" s="1"/>
  <c r="T33" i="1" s="1"/>
  <c r="S30" i="1"/>
  <c r="S31" i="1" s="1"/>
  <c r="S33" i="1" s="1"/>
  <c r="R30" i="1"/>
  <c r="R31" i="1" s="1"/>
  <c r="R33" i="1" s="1"/>
  <c r="Q30" i="1"/>
  <c r="Q31" i="1" s="1"/>
  <c r="Q33" i="1" s="1"/>
  <c r="P30" i="1"/>
  <c r="P31" i="1" s="1"/>
  <c r="P33" i="1" s="1"/>
  <c r="O30" i="1"/>
  <c r="O31" i="1" s="1"/>
  <c r="O33" i="1" s="1"/>
  <c r="N30" i="1"/>
  <c r="N31" i="1" s="1"/>
  <c r="N33" i="1" s="1"/>
  <c r="M30" i="1"/>
  <c r="M31" i="1" s="1"/>
  <c r="M33" i="1" s="1"/>
  <c r="L30" i="1"/>
  <c r="L31" i="1" s="1"/>
  <c r="L33" i="1" s="1"/>
  <c r="K30" i="1"/>
  <c r="K31" i="1" s="1"/>
  <c r="K33" i="1" s="1"/>
  <c r="V29" i="1"/>
  <c r="V28" i="1"/>
  <c r="V27" i="1"/>
  <c r="U19" i="1"/>
  <c r="U20" i="1" s="1"/>
  <c r="U22" i="1" s="1"/>
  <c r="T19" i="1"/>
  <c r="T20" i="1" s="1"/>
  <c r="T22" i="1" s="1"/>
  <c r="S19" i="1"/>
  <c r="S20" i="1" s="1"/>
  <c r="S22" i="1" s="1"/>
  <c r="R19" i="1"/>
  <c r="R20" i="1" s="1"/>
  <c r="R22" i="1" s="1"/>
  <c r="Q19" i="1"/>
  <c r="Q20" i="1" s="1"/>
  <c r="Q22" i="1" s="1"/>
  <c r="P19" i="1"/>
  <c r="P20" i="1" s="1"/>
  <c r="P22" i="1" s="1"/>
  <c r="O19" i="1"/>
  <c r="O20" i="1" s="1"/>
  <c r="O22" i="1" s="1"/>
  <c r="N19" i="1"/>
  <c r="N20" i="1" s="1"/>
  <c r="N22" i="1" s="1"/>
  <c r="M19" i="1"/>
  <c r="M20" i="1" s="1"/>
  <c r="M22" i="1" s="1"/>
  <c r="L19" i="1"/>
  <c r="L20" i="1" s="1"/>
  <c r="L22" i="1" s="1"/>
  <c r="K19" i="1"/>
  <c r="K20" i="1" s="1"/>
  <c r="K22" i="1" s="1"/>
  <c r="J19" i="1"/>
  <c r="J20" i="1" s="1"/>
  <c r="V18" i="1"/>
  <c r="V17" i="1"/>
  <c r="V16" i="1"/>
  <c r="V5" i="1"/>
  <c r="K8" i="1"/>
  <c r="L8" i="1"/>
  <c r="M8" i="1"/>
  <c r="N8" i="1"/>
  <c r="O8" i="1"/>
  <c r="P8" i="1"/>
  <c r="Q8" i="1"/>
  <c r="R8" i="1"/>
  <c r="S8" i="1"/>
  <c r="T8" i="1"/>
  <c r="U8" i="1"/>
  <c r="J8" i="1"/>
  <c r="V30" i="1" l="1"/>
  <c r="V31" i="1"/>
  <c r="V33" i="1" s="1"/>
  <c r="V19" i="1"/>
  <c r="J33" i="1"/>
  <c r="J22" i="1"/>
  <c r="V20" i="1"/>
  <c r="V22" i="1" s="1"/>
  <c r="V6" i="1"/>
  <c r="V7" i="1"/>
  <c r="V8" i="1" l="1"/>
  <c r="K9" i="1"/>
  <c r="L9" i="1"/>
  <c r="L11" i="1" s="1"/>
  <c r="M9" i="1"/>
  <c r="M11" i="1" s="1"/>
  <c r="N9" i="1"/>
  <c r="N11" i="1" s="1"/>
  <c r="O9" i="1"/>
  <c r="O11" i="1" s="1"/>
  <c r="P9" i="1"/>
  <c r="P11" i="1" s="1"/>
  <c r="Q9" i="1"/>
  <c r="Q11" i="1" s="1"/>
  <c r="R9" i="1"/>
  <c r="R11" i="1" s="1"/>
  <c r="S9" i="1"/>
  <c r="S11" i="1" s="1"/>
  <c r="T9" i="1"/>
  <c r="T11" i="1" s="1"/>
  <c r="U9" i="1"/>
  <c r="U11" i="1" s="1"/>
  <c r="J9" i="1"/>
  <c r="J11" i="1" s="1"/>
  <c r="K11" i="1" l="1"/>
  <c r="V9" i="1"/>
  <c r="V11" i="1" s="1"/>
</calcChain>
</file>

<file path=xl/sharedStrings.xml><?xml version="1.0" encoding="utf-8"?>
<sst xmlns="http://schemas.openxmlformats.org/spreadsheetml/2006/main" count="271" uniqueCount="61">
  <si>
    <t>氏名</t>
    <rPh sb="0" eb="2">
      <t>シメイ</t>
    </rPh>
    <phoneticPr fontId="2"/>
  </si>
  <si>
    <t>採用年月日</t>
    <rPh sb="0" eb="2">
      <t>サイヨウ</t>
    </rPh>
    <rPh sb="2" eb="5">
      <t>ネンガッピ</t>
    </rPh>
    <phoneticPr fontId="2"/>
  </si>
  <si>
    <t>住所</t>
    <rPh sb="0" eb="2">
      <t>ジュウショ</t>
    </rPh>
    <phoneticPr fontId="2"/>
  </si>
  <si>
    <t>入居日</t>
    <rPh sb="0" eb="3">
      <t>ニュウキョビ</t>
    </rPh>
    <phoneticPr fontId="2"/>
  </si>
  <si>
    <t>開始日</t>
    <rPh sb="0" eb="2">
      <t>カイシ</t>
    </rPh>
    <rPh sb="2" eb="3">
      <t>ビ</t>
    </rPh>
    <phoneticPr fontId="2"/>
  </si>
  <si>
    <t>終了日</t>
    <rPh sb="0" eb="3">
      <t>シュウリョウビ</t>
    </rPh>
    <phoneticPr fontId="2"/>
  </si>
  <si>
    <t>補助対象
期間</t>
    <rPh sb="0" eb="2">
      <t>ホジョ</t>
    </rPh>
    <rPh sb="2" eb="4">
      <t>タイショウ</t>
    </rPh>
    <rPh sb="5" eb="7">
      <t>キカン</t>
    </rPh>
    <phoneticPr fontId="2"/>
  </si>
  <si>
    <t>補助対象となる外国人材・住居</t>
    <rPh sb="0" eb="2">
      <t>ホジョ</t>
    </rPh>
    <rPh sb="2" eb="4">
      <t>タイショウ</t>
    </rPh>
    <rPh sb="7" eb="9">
      <t>ガイコク</t>
    </rPh>
    <rPh sb="9" eb="11">
      <t>ジンザイ</t>
    </rPh>
    <rPh sb="12" eb="14">
      <t>ジュウキョ</t>
    </rPh>
    <phoneticPr fontId="2"/>
  </si>
  <si>
    <t>種別</t>
    <rPh sb="0" eb="2">
      <t>シュベツ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</si>
  <si>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</si>
  <si>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</si>
  <si>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</si>
  <si>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</si>
  <si>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</si>
  <si>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</si>
  <si>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共益費</t>
    <rPh sb="0" eb="3">
      <t>キョウエキヒ</t>
    </rPh>
    <phoneticPr fontId="2"/>
  </si>
  <si>
    <t>本人負担額</t>
    <rPh sb="0" eb="2">
      <t>ホンニン</t>
    </rPh>
    <rPh sb="2" eb="4">
      <t>フタン</t>
    </rPh>
    <rPh sb="4" eb="5">
      <t>ガク</t>
    </rPh>
    <phoneticPr fontId="2"/>
  </si>
  <si>
    <t>補助対象経費
（Ｄまたは50,000円の少ない方）</t>
    <rPh sb="0" eb="2">
      <t>ホジョ</t>
    </rPh>
    <rPh sb="2" eb="4">
      <t>タイショウ</t>
    </rPh>
    <rPh sb="4" eb="6">
      <t>ケイヒ</t>
    </rPh>
    <rPh sb="18" eb="19">
      <t>エン</t>
    </rPh>
    <rPh sb="20" eb="21">
      <t>スク</t>
    </rPh>
    <rPh sb="23" eb="24">
      <t>ホウ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</si>
  <si>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</si>
  <si>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</si>
  <si>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</si>
  <si>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</si>
  <si>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</si>
  <si>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</si>
  <si>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</si>
  <si>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</si>
  <si>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</si>
  <si>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</si>
  <si>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</si>
  <si>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</si>
  <si>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2"/>
  </si>
  <si>
    <t>□</t>
    <phoneticPr fontId="2"/>
  </si>
  <si>
    <t>雇用されていることが分かるもの</t>
    <rPh sb="0" eb="2">
      <t>コヨウ</t>
    </rPh>
    <rPh sb="10" eb="11">
      <t>ワ</t>
    </rPh>
    <phoneticPr fontId="2"/>
  </si>
  <si>
    <t>賃貸借契約書の写し</t>
    <rPh sb="0" eb="3">
      <t>チンタイシャク</t>
    </rPh>
    <rPh sb="3" eb="6">
      <t>ケイヤクショ</t>
    </rPh>
    <rPh sb="7" eb="8">
      <t>ウツ</t>
    </rPh>
    <phoneticPr fontId="2"/>
  </si>
  <si>
    <t>勤務条件が分かるもの</t>
    <rPh sb="0" eb="2">
      <t>キンム</t>
    </rPh>
    <rPh sb="2" eb="4">
      <t>ジョウケン</t>
    </rPh>
    <rPh sb="5" eb="6">
      <t>ワ</t>
    </rPh>
    <phoneticPr fontId="2"/>
  </si>
  <si>
    <t>入居する外国人材の在留カードの写し</t>
    <rPh sb="0" eb="2">
      <t>ニュウキョ</t>
    </rPh>
    <rPh sb="4" eb="8">
      <t>ガイコクジンザイ</t>
    </rPh>
    <rPh sb="9" eb="11">
      <t>ザイリュウ</t>
    </rPh>
    <rPh sb="15" eb="16">
      <t>ウツ</t>
    </rPh>
    <phoneticPr fontId="2"/>
  </si>
  <si>
    <t>入居日が分かるもの（住民票の写し等）</t>
    <rPh sb="0" eb="3">
      <t>ニュウキョビ</t>
    </rPh>
    <rPh sb="4" eb="5">
      <t>ワ</t>
    </rPh>
    <rPh sb="10" eb="13">
      <t>ジュウミンヒョウ</t>
    </rPh>
    <rPh sb="14" eb="15">
      <t>ウツ</t>
    </rPh>
    <rPh sb="16" eb="17">
      <t>ナド</t>
    </rPh>
    <phoneticPr fontId="2"/>
  </si>
  <si>
    <t>就労先の施設名</t>
    <rPh sb="0" eb="2">
      <t>シュウロウ</t>
    </rPh>
    <rPh sb="2" eb="3">
      <t>サキ</t>
    </rPh>
    <rPh sb="4" eb="6">
      <t>シセツ</t>
    </rPh>
    <rPh sb="6" eb="7">
      <t>メイ</t>
    </rPh>
    <phoneticPr fontId="2"/>
  </si>
  <si>
    <t>在留資格</t>
    <rPh sb="0" eb="2">
      <t>ザイリュウ</t>
    </rPh>
    <rPh sb="2" eb="4">
      <t>シカク</t>
    </rPh>
    <phoneticPr fontId="2"/>
  </si>
  <si>
    <t>　　【添付資料】</t>
    <rPh sb="3" eb="5">
      <t>テンプ</t>
    </rPh>
    <rPh sb="5" eb="7">
      <t>シリョウ</t>
    </rPh>
    <phoneticPr fontId="2"/>
  </si>
  <si>
    <t>引落日</t>
    <rPh sb="0" eb="2">
      <t>ヒキオトシ</t>
    </rPh>
    <rPh sb="2" eb="3">
      <t>ビ</t>
    </rPh>
    <phoneticPr fontId="2"/>
  </si>
  <si>
    <t>事業者負担額（Ａ＋Ｂ－Ｃ）</t>
    <rPh sb="0" eb="3">
      <t>ジギョウシャ</t>
    </rPh>
    <rPh sb="3" eb="5">
      <t>フタン</t>
    </rPh>
    <rPh sb="5" eb="6">
      <t>ガク</t>
    </rPh>
    <phoneticPr fontId="2"/>
  </si>
  <si>
    <t>※</t>
    <phoneticPr fontId="2"/>
  </si>
  <si>
    <t>Ｄ、Ｅ、Ｆ、合計欄は自動入力です。色付きのセルに数値を入力してください。</t>
    <rPh sb="6" eb="8">
      <t>ゴウケイ</t>
    </rPh>
    <rPh sb="8" eb="9">
      <t>ラン</t>
    </rPh>
    <rPh sb="10" eb="12">
      <t>ジドウ</t>
    </rPh>
    <rPh sb="12" eb="14">
      <t>ニュウリョク</t>
    </rPh>
    <rPh sb="17" eb="19">
      <t>イロツ</t>
    </rPh>
    <rPh sb="24" eb="26">
      <t>スウチ</t>
    </rPh>
    <rPh sb="27" eb="29">
      <t>ニュウリョク</t>
    </rPh>
    <phoneticPr fontId="2"/>
  </si>
  <si>
    <t>実績報告書の「支出済事業費総額」欄には、Ｄ欄の合計欄の金額を合算して記載してください。</t>
    <rPh sb="0" eb="2">
      <t>ジッセキ</t>
    </rPh>
    <rPh sb="2" eb="5">
      <t>ホウコクショ</t>
    </rPh>
    <rPh sb="7" eb="9">
      <t>シシュツ</t>
    </rPh>
    <rPh sb="9" eb="10">
      <t>ズ</t>
    </rPh>
    <rPh sb="10" eb="13">
      <t>ジギョウヒ</t>
    </rPh>
    <rPh sb="13" eb="15">
      <t>ソウガク</t>
    </rPh>
    <phoneticPr fontId="2"/>
  </si>
  <si>
    <t>仙台市外国人材宿舎借り上げ等支援事業報告書</t>
    <rPh sb="13" eb="14">
      <t>トウ</t>
    </rPh>
    <rPh sb="18" eb="21">
      <t>ホウコクショ</t>
    </rPh>
    <phoneticPr fontId="2"/>
  </si>
  <si>
    <t>１部屋</t>
    <rPh sb="1" eb="3">
      <t>ヘヤ</t>
    </rPh>
    <phoneticPr fontId="2"/>
  </si>
  <si>
    <t>2部屋</t>
    <rPh sb="1" eb="3">
      <t>ヘヤ</t>
    </rPh>
    <phoneticPr fontId="2"/>
  </si>
  <si>
    <t>3部屋</t>
    <rPh sb="1" eb="3">
      <t>ヘヤ</t>
    </rPh>
    <phoneticPr fontId="2"/>
  </si>
  <si>
    <t>家賃</t>
    <rPh sb="0" eb="2">
      <t>ヤチン</t>
    </rPh>
    <phoneticPr fontId="2"/>
  </si>
  <si>
    <t>補助金額（Ｅ／２）
※小数点以下切り捨て</t>
    <rPh sb="0" eb="2">
      <t>ホジョ</t>
    </rPh>
    <rPh sb="2" eb="4">
      <t>キンガク</t>
    </rPh>
    <rPh sb="11" eb="14">
      <t>ショウスウテン</t>
    </rPh>
    <rPh sb="14" eb="16">
      <t>イカ</t>
    </rPh>
    <rPh sb="16" eb="17">
      <t>キ</t>
    </rPh>
    <rPh sb="18" eb="19">
      <t>ス</t>
    </rPh>
    <phoneticPr fontId="2"/>
  </si>
  <si>
    <t>（住居費用を支払ったことが分かるもの）</t>
    <rPh sb="1" eb="3">
      <t>ジュウキョ</t>
    </rPh>
    <rPh sb="3" eb="5">
      <t>ヒヨウ</t>
    </rPh>
    <rPh sb="6" eb="8">
      <t>シハラ</t>
    </rPh>
    <rPh sb="13" eb="14">
      <t>ワ</t>
    </rPh>
    <phoneticPr fontId="2"/>
  </si>
  <si>
    <t>仙台市外国人材宿舎借り上げ等支援事業計画書</t>
    <rPh sb="13" eb="14">
      <t>トウ</t>
    </rPh>
    <phoneticPr fontId="2"/>
  </si>
  <si>
    <t>家賃補助の金額が分かるもの</t>
    <rPh sb="0" eb="2">
      <t>ヤチン</t>
    </rPh>
    <rPh sb="2" eb="4">
      <t>ホジョ</t>
    </rPh>
    <rPh sb="5" eb="7">
      <t>キンガク</t>
    </rPh>
    <rPh sb="8" eb="9">
      <t>ワ</t>
    </rPh>
    <phoneticPr fontId="2"/>
  </si>
  <si>
    <t>交付申請書の「補助金交付申請額」欄には、Ｆ欄の合計欄の金額を合算して記載してください。</t>
    <phoneticPr fontId="2"/>
  </si>
  <si>
    <t>（住居費用の金額が分かるもの）</t>
    <rPh sb="1" eb="3">
      <t>ジュウキョ</t>
    </rPh>
    <rPh sb="3" eb="5">
      <t>ヒヨウ</t>
    </rPh>
    <rPh sb="6" eb="8">
      <t>キンガク</t>
    </rPh>
    <rPh sb="9" eb="10">
      <t>ワ</t>
    </rPh>
    <phoneticPr fontId="2"/>
  </si>
  <si>
    <t>本人負担額が分かるもの</t>
    <rPh sb="0" eb="2">
      <t>ホンニン</t>
    </rPh>
    <rPh sb="2" eb="4">
      <t>フタン</t>
    </rPh>
    <rPh sb="4" eb="5">
      <t>ガク</t>
    </rPh>
    <rPh sb="6" eb="7">
      <t>ワ</t>
    </rPh>
    <phoneticPr fontId="2"/>
  </si>
  <si>
    <t>（住民票の写し等）</t>
    <rPh sb="1" eb="4">
      <t>ジュウミンヒョウ</t>
    </rPh>
    <rPh sb="5" eb="6">
      <t>ウツ</t>
    </rPh>
    <rPh sb="7" eb="8">
      <t>トウ</t>
    </rPh>
    <phoneticPr fontId="2"/>
  </si>
  <si>
    <t>入居していること又は退去日が分かるもの</t>
    <rPh sb="0" eb="2">
      <t>ニュウキョ</t>
    </rPh>
    <rPh sb="8" eb="9">
      <t>マタ</t>
    </rPh>
    <rPh sb="10" eb="12">
      <t>タイキョ</t>
    </rPh>
    <rPh sb="12" eb="13">
      <t>ビ</t>
    </rPh>
    <rPh sb="14" eb="15">
      <t>ワ</t>
    </rPh>
    <phoneticPr fontId="2"/>
  </si>
  <si>
    <t>法人が家賃補助を支払ったことが分かるもの</t>
    <rPh sb="0" eb="2">
      <t>ホウジン</t>
    </rPh>
    <rPh sb="3" eb="5">
      <t>ヤチン</t>
    </rPh>
    <rPh sb="5" eb="7">
      <t>ホジョ</t>
    </rPh>
    <rPh sb="8" eb="10">
      <t>シハラ</t>
    </rPh>
    <rPh sb="15" eb="16">
      <t>ワ</t>
    </rPh>
    <phoneticPr fontId="2"/>
  </si>
  <si>
    <t>外国人材が本人負担額を支払ったことが分かるもの</t>
    <rPh sb="0" eb="2">
      <t>ガイコク</t>
    </rPh>
    <rPh sb="2" eb="4">
      <t>ジンザイ</t>
    </rPh>
    <rPh sb="5" eb="7">
      <t>ホンニン</t>
    </rPh>
    <rPh sb="7" eb="9">
      <t>フタン</t>
    </rPh>
    <rPh sb="9" eb="10">
      <t>ガク</t>
    </rPh>
    <rPh sb="11" eb="13">
      <t>シハラ</t>
    </rPh>
    <rPh sb="18" eb="19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</si>
</sst>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3" fillId="0" borderId="14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17" xfId="1" applyFont="1" applyFill="1" applyBorder="1" applyAlignment="1">
      <alignment vertical="center"/>
    </xf>
    <xf numFmtId="38" fontId="3" fillId="2" borderId="15" xfId="1" applyFont="1" applyFill="1" applyBorder="1" applyAlignment="1">
      <alignment horizontal="right" vertical="center"/>
    </xf>
    <xf numFmtId="38" fontId="3" fillId="2" borderId="26" xfId="1" applyFont="1" applyFill="1" applyBorder="1" applyAlignment="1">
      <alignment vertical="center"/>
    </xf>
    <xf numFmtId="38" fontId="6" fillId="2" borderId="25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3" xfId="1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11" xfId="1" applyFont="1" applyFill="1" applyBorder="1" applyAlignment="1">
      <alignment horizontal="right" vertical="center"/>
    </xf>
    <xf numFmtId="38" fontId="6" fillId="2" borderId="27" xfId="1" applyFont="1" applyFill="1" applyBorder="1" applyAlignment="1">
      <alignment horizontal="right" vertical="center"/>
    </xf>
    <xf numFmtId="38" fontId="6" fillId="2" borderId="28" xfId="1" applyFont="1" applyFill="1" applyBorder="1" applyAlignment="1">
      <alignment horizontal="right" vertical="center"/>
    </xf>
    <xf numFmtId="38" fontId="3" fillId="2" borderId="16" xfId="1" applyFont="1" applyFill="1" applyBorder="1" applyAlignment="1">
      <alignment horizontal="right" vertical="center"/>
    </xf>
    <xf numFmtId="38" fontId="3" fillId="2" borderId="26" xfId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38" fontId="3" fillId="2" borderId="8" xfId="1" applyFont="1" applyFill="1" applyBorder="1" applyAlignment="1">
      <alignment horizontal="right" vertical="center"/>
    </xf>
    <xf numFmtId="38" fontId="3" fillId="2" borderId="12" xfId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14" fontId="3" fillId="0" borderId="13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3" fillId="2" borderId="17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0"/>
  <sheetViews>
    <sheetView showZeros="0" view="pageBreakPreview" topLeftCell="A22" zoomScale="85" zoomScaleNormal="85" zoomScaleSheetLayoutView="85" workbookViewId="0">
      <selection activeCell="I31" sqref="I31:I32"/>
    </sheetView>
  </sheetViews>
  <sheetFormatPr defaultRowHeight="12" x14ac:dyDescent="0.4"/>
  <cols>
    <col min="1" max="2" width="3.5" style="1" customWidth="1"/>
    <col min="3" max="4" width="8.125" style="1" customWidth="1"/>
    <col min="5" max="6" width="14.625" style="1" customWidth="1"/>
    <col min="7" max="7" width="3.625" style="1" customWidth="1"/>
    <col min="8" max="8" width="3.75" style="1" customWidth="1"/>
    <col min="9" max="9" width="27.75" style="1" customWidth="1"/>
    <col min="10" max="21" width="7.5" style="1" customWidth="1"/>
    <col min="22" max="22" width="8.5" style="1" bestFit="1" customWidth="1"/>
    <col min="23" max="23" width="7" style="1" customWidth="1"/>
    <col min="24" max="16384" width="9" style="1"/>
  </cols>
  <sheetData>
    <row r="1" spans="2:22" x14ac:dyDescent="0.4">
      <c r="K1" s="28" t="s">
        <v>42</v>
      </c>
      <c r="L1" s="1" t="s">
        <v>43</v>
      </c>
    </row>
    <row r="2" spans="2:22" ht="14.25" x14ac:dyDescent="0.4">
      <c r="B2" s="16" t="s">
        <v>52</v>
      </c>
      <c r="K2" s="10" t="s">
        <v>42</v>
      </c>
      <c r="L2" s="9" t="s">
        <v>54</v>
      </c>
      <c r="V2" s="5"/>
    </row>
    <row r="4" spans="2:22" ht="21" customHeight="1" thickBot="1" x14ac:dyDescent="0.45">
      <c r="C4" s="47" t="s">
        <v>7</v>
      </c>
      <c r="D4" s="47"/>
      <c r="E4" s="47"/>
      <c r="F4" s="47"/>
      <c r="H4" s="52" t="s">
        <v>8</v>
      </c>
      <c r="I4" s="53"/>
      <c r="J4" s="21" t="s">
        <v>18</v>
      </c>
      <c r="K4" s="31" t="s">
        <v>19</v>
      </c>
      <c r="L4" s="31" t="s">
        <v>20</v>
      </c>
      <c r="M4" s="31" t="s">
        <v>21</v>
      </c>
      <c r="N4" s="31" t="s">
        <v>22</v>
      </c>
      <c r="O4" s="31" t="s">
        <v>23</v>
      </c>
      <c r="P4" s="31" t="s">
        <v>24</v>
      </c>
      <c r="Q4" s="31" t="s">
        <v>25</v>
      </c>
      <c r="R4" s="31" t="s">
        <v>26</v>
      </c>
      <c r="S4" s="31" t="s">
        <v>27</v>
      </c>
      <c r="T4" s="31" t="s">
        <v>28</v>
      </c>
      <c r="U4" s="23" t="s">
        <v>29</v>
      </c>
      <c r="V4" s="24" t="s">
        <v>30</v>
      </c>
    </row>
    <row r="5" spans="2:22" ht="21" customHeight="1" x14ac:dyDescent="0.4">
      <c r="B5" s="54" t="s">
        <v>46</v>
      </c>
      <c r="C5" s="47" t="s">
        <v>0</v>
      </c>
      <c r="D5" s="47"/>
      <c r="E5" s="45"/>
      <c r="F5" s="46"/>
      <c r="H5" s="15" t="s">
        <v>9</v>
      </c>
      <c r="I5" s="19" t="s">
        <v>49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33">
        <f>SUM(J5:U5)</f>
        <v>0</v>
      </c>
    </row>
    <row r="6" spans="2:22" ht="21" customHeight="1" x14ac:dyDescent="0.4">
      <c r="B6" s="55"/>
      <c r="C6" s="45" t="s">
        <v>37</v>
      </c>
      <c r="D6" s="46"/>
      <c r="E6" s="45"/>
      <c r="F6" s="46"/>
      <c r="H6" s="29" t="s">
        <v>10</v>
      </c>
      <c r="I6" s="30" t="s">
        <v>15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33">
        <f t="shared" ref="V6:V7" si="0">SUM(J6:U6)</f>
        <v>0</v>
      </c>
    </row>
    <row r="7" spans="2:22" ht="21" customHeight="1" x14ac:dyDescent="0.4">
      <c r="B7" s="55"/>
      <c r="C7" s="47" t="s">
        <v>1</v>
      </c>
      <c r="D7" s="47"/>
      <c r="E7" s="57"/>
      <c r="F7" s="58"/>
      <c r="H7" s="29" t="s">
        <v>11</v>
      </c>
      <c r="I7" s="30" t="s">
        <v>16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33">
        <f t="shared" si="0"/>
        <v>0</v>
      </c>
    </row>
    <row r="8" spans="2:22" ht="21" customHeight="1" x14ac:dyDescent="0.4">
      <c r="B8" s="55"/>
      <c r="C8" s="45" t="s">
        <v>38</v>
      </c>
      <c r="D8" s="46"/>
      <c r="E8" s="45"/>
      <c r="F8" s="46"/>
      <c r="H8" s="29" t="s">
        <v>12</v>
      </c>
      <c r="I8" s="30" t="s">
        <v>41</v>
      </c>
      <c r="J8" s="32">
        <f>J5+J6-J7</f>
        <v>0</v>
      </c>
      <c r="K8" s="32">
        <f t="shared" ref="K8:U8" si="1">K5+K6-K7</f>
        <v>0</v>
      </c>
      <c r="L8" s="32">
        <f t="shared" si="1"/>
        <v>0</v>
      </c>
      <c r="M8" s="32">
        <f t="shared" si="1"/>
        <v>0</v>
      </c>
      <c r="N8" s="32">
        <f t="shared" si="1"/>
        <v>0</v>
      </c>
      <c r="O8" s="32">
        <f t="shared" si="1"/>
        <v>0</v>
      </c>
      <c r="P8" s="32">
        <f t="shared" si="1"/>
        <v>0</v>
      </c>
      <c r="Q8" s="32">
        <f t="shared" si="1"/>
        <v>0</v>
      </c>
      <c r="R8" s="32">
        <f t="shared" si="1"/>
        <v>0</v>
      </c>
      <c r="S8" s="32">
        <f t="shared" si="1"/>
        <v>0</v>
      </c>
      <c r="T8" s="32">
        <f t="shared" si="1"/>
        <v>0</v>
      </c>
      <c r="U8" s="32">
        <f t="shared" si="1"/>
        <v>0</v>
      </c>
      <c r="V8" s="34">
        <f>V5+V6-V7</f>
        <v>0</v>
      </c>
    </row>
    <row r="9" spans="2:22" ht="21" customHeight="1" x14ac:dyDescent="0.4">
      <c r="B9" s="55"/>
      <c r="C9" s="47" t="s">
        <v>2</v>
      </c>
      <c r="D9" s="47"/>
      <c r="E9" s="45"/>
      <c r="F9" s="46"/>
      <c r="H9" s="47" t="s">
        <v>13</v>
      </c>
      <c r="I9" s="48" t="s">
        <v>17</v>
      </c>
      <c r="J9" s="50">
        <f>MIN(J8,50000)</f>
        <v>0</v>
      </c>
      <c r="K9" s="37">
        <f t="shared" ref="K9:U9" si="2">MIN(K8,50000)</f>
        <v>0</v>
      </c>
      <c r="L9" s="37">
        <f t="shared" si="2"/>
        <v>0</v>
      </c>
      <c r="M9" s="37">
        <f t="shared" si="2"/>
        <v>0</v>
      </c>
      <c r="N9" s="37">
        <f t="shared" si="2"/>
        <v>0</v>
      </c>
      <c r="O9" s="37">
        <f t="shared" si="2"/>
        <v>0</v>
      </c>
      <c r="P9" s="37">
        <f t="shared" si="2"/>
        <v>0</v>
      </c>
      <c r="Q9" s="37">
        <f t="shared" si="2"/>
        <v>0</v>
      </c>
      <c r="R9" s="37">
        <f t="shared" si="2"/>
        <v>0</v>
      </c>
      <c r="S9" s="37">
        <f t="shared" si="2"/>
        <v>0</v>
      </c>
      <c r="T9" s="37">
        <f t="shared" si="2"/>
        <v>0</v>
      </c>
      <c r="U9" s="39">
        <f t="shared" si="2"/>
        <v>0</v>
      </c>
      <c r="V9" s="43">
        <f>SUM(J9:U10)</f>
        <v>0</v>
      </c>
    </row>
    <row r="10" spans="2:22" ht="21" customHeight="1" thickBot="1" x14ac:dyDescent="0.45">
      <c r="B10" s="55"/>
      <c r="C10" s="29" t="s">
        <v>3</v>
      </c>
      <c r="D10" s="29" t="s">
        <v>40</v>
      </c>
      <c r="E10" s="29"/>
      <c r="F10" s="2"/>
      <c r="H10" s="47"/>
      <c r="I10" s="49"/>
      <c r="J10" s="51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40"/>
      <c r="V10" s="44"/>
    </row>
    <row r="11" spans="2:22" ht="21" customHeight="1" x14ac:dyDescent="0.4">
      <c r="B11" s="55"/>
      <c r="C11" s="59" t="s">
        <v>6</v>
      </c>
      <c r="D11" s="29" t="s">
        <v>4</v>
      </c>
      <c r="E11" s="45"/>
      <c r="F11" s="46"/>
      <c r="H11" s="47" t="s">
        <v>14</v>
      </c>
      <c r="I11" s="48" t="s">
        <v>50</v>
      </c>
      <c r="J11" s="50">
        <f>ROUNDDOWN(J9/2*1,0)</f>
        <v>0</v>
      </c>
      <c r="K11" s="37">
        <f t="shared" ref="K11:U11" si="3">ROUNDDOWN(K9/2*1,0)</f>
        <v>0</v>
      </c>
      <c r="L11" s="37">
        <f t="shared" si="3"/>
        <v>0</v>
      </c>
      <c r="M11" s="37">
        <f t="shared" si="3"/>
        <v>0</v>
      </c>
      <c r="N11" s="37">
        <f t="shared" si="3"/>
        <v>0</v>
      </c>
      <c r="O11" s="37">
        <f t="shared" si="3"/>
        <v>0</v>
      </c>
      <c r="P11" s="37">
        <f t="shared" si="3"/>
        <v>0</v>
      </c>
      <c r="Q11" s="37">
        <f t="shared" si="3"/>
        <v>0</v>
      </c>
      <c r="R11" s="37">
        <f t="shared" si="3"/>
        <v>0</v>
      </c>
      <c r="S11" s="37">
        <f t="shared" si="3"/>
        <v>0</v>
      </c>
      <c r="T11" s="37">
        <f t="shared" si="3"/>
        <v>0</v>
      </c>
      <c r="U11" s="39">
        <f t="shared" si="3"/>
        <v>0</v>
      </c>
      <c r="V11" s="41">
        <f>ROUNDDOWN(V9/2*1,0)</f>
        <v>0</v>
      </c>
    </row>
    <row r="12" spans="2:22" ht="21" customHeight="1" thickBot="1" x14ac:dyDescent="0.45">
      <c r="B12" s="56"/>
      <c r="C12" s="59"/>
      <c r="D12" s="29" t="s">
        <v>5</v>
      </c>
      <c r="E12" s="45"/>
      <c r="F12" s="46"/>
      <c r="H12" s="47"/>
      <c r="I12" s="49"/>
      <c r="J12" s="51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40"/>
      <c r="V12" s="42"/>
    </row>
    <row r="13" spans="2:22" ht="15.75" customHeight="1" x14ac:dyDescent="0.4"/>
    <row r="15" spans="2:22" ht="21" customHeight="1" thickBot="1" x14ac:dyDescent="0.45">
      <c r="C15" s="47" t="s">
        <v>7</v>
      </c>
      <c r="D15" s="47"/>
      <c r="E15" s="47"/>
      <c r="F15" s="47"/>
      <c r="H15" s="52" t="s">
        <v>8</v>
      </c>
      <c r="I15" s="53"/>
      <c r="J15" s="21" t="s">
        <v>18</v>
      </c>
      <c r="K15" s="31" t="s">
        <v>19</v>
      </c>
      <c r="L15" s="31" t="s">
        <v>20</v>
      </c>
      <c r="M15" s="31" t="s">
        <v>21</v>
      </c>
      <c r="N15" s="31" t="s">
        <v>22</v>
      </c>
      <c r="O15" s="31" t="s">
        <v>23</v>
      </c>
      <c r="P15" s="31" t="s">
        <v>24</v>
      </c>
      <c r="Q15" s="31" t="s">
        <v>25</v>
      </c>
      <c r="R15" s="31" t="s">
        <v>26</v>
      </c>
      <c r="S15" s="31" t="s">
        <v>27</v>
      </c>
      <c r="T15" s="31" t="s">
        <v>28</v>
      </c>
      <c r="U15" s="23" t="s">
        <v>29</v>
      </c>
      <c r="V15" s="24" t="s">
        <v>30</v>
      </c>
    </row>
    <row r="16" spans="2:22" ht="21" customHeight="1" x14ac:dyDescent="0.4">
      <c r="B16" s="54" t="s">
        <v>47</v>
      </c>
      <c r="C16" s="47" t="s">
        <v>0</v>
      </c>
      <c r="D16" s="47"/>
      <c r="E16" s="45"/>
      <c r="F16" s="46"/>
      <c r="H16" s="15" t="s">
        <v>9</v>
      </c>
      <c r="I16" s="19" t="s">
        <v>49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33">
        <f>SUM(J16:U16)</f>
        <v>0</v>
      </c>
    </row>
    <row r="17" spans="2:22" ht="21" customHeight="1" x14ac:dyDescent="0.4">
      <c r="B17" s="55"/>
      <c r="C17" s="45" t="s">
        <v>37</v>
      </c>
      <c r="D17" s="46"/>
      <c r="E17" s="45"/>
      <c r="F17" s="46"/>
      <c r="H17" s="29" t="s">
        <v>10</v>
      </c>
      <c r="I17" s="30" t="s">
        <v>15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33">
        <f t="shared" ref="V17:V18" si="4">SUM(J17:U17)</f>
        <v>0</v>
      </c>
    </row>
    <row r="18" spans="2:22" ht="21" customHeight="1" x14ac:dyDescent="0.4">
      <c r="B18" s="55"/>
      <c r="C18" s="47" t="s">
        <v>1</v>
      </c>
      <c r="D18" s="47"/>
      <c r="E18" s="57"/>
      <c r="F18" s="58"/>
      <c r="H18" s="29" t="s">
        <v>11</v>
      </c>
      <c r="I18" s="30" t="s">
        <v>16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33">
        <f t="shared" si="4"/>
        <v>0</v>
      </c>
    </row>
    <row r="19" spans="2:22" ht="21" customHeight="1" x14ac:dyDescent="0.4">
      <c r="B19" s="55"/>
      <c r="C19" s="45" t="s">
        <v>38</v>
      </c>
      <c r="D19" s="46"/>
      <c r="E19" s="45"/>
      <c r="F19" s="46"/>
      <c r="H19" s="29" t="s">
        <v>12</v>
      </c>
      <c r="I19" s="30" t="s">
        <v>41</v>
      </c>
      <c r="J19" s="32">
        <f>J16+J17-J18</f>
        <v>0</v>
      </c>
      <c r="K19" s="32">
        <f t="shared" ref="K19:U19" si="5">K16+K17-K18</f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32">
        <f t="shared" si="5"/>
        <v>0</v>
      </c>
      <c r="P19" s="32">
        <f t="shared" si="5"/>
        <v>0</v>
      </c>
      <c r="Q19" s="32">
        <f t="shared" si="5"/>
        <v>0</v>
      </c>
      <c r="R19" s="32">
        <f t="shared" si="5"/>
        <v>0</v>
      </c>
      <c r="S19" s="32">
        <f t="shared" si="5"/>
        <v>0</v>
      </c>
      <c r="T19" s="32">
        <f t="shared" si="5"/>
        <v>0</v>
      </c>
      <c r="U19" s="32">
        <f t="shared" si="5"/>
        <v>0</v>
      </c>
      <c r="V19" s="34">
        <f>V16+V17-V18</f>
        <v>0</v>
      </c>
    </row>
    <row r="20" spans="2:22" ht="21" customHeight="1" x14ac:dyDescent="0.4">
      <c r="B20" s="55"/>
      <c r="C20" s="47" t="s">
        <v>2</v>
      </c>
      <c r="D20" s="47"/>
      <c r="E20" s="45"/>
      <c r="F20" s="46"/>
      <c r="H20" s="47" t="s">
        <v>13</v>
      </c>
      <c r="I20" s="48" t="s">
        <v>17</v>
      </c>
      <c r="J20" s="50">
        <f>MIN(J19,50000)</f>
        <v>0</v>
      </c>
      <c r="K20" s="37">
        <f t="shared" ref="K20:U20" si="6">MIN(K19,50000)</f>
        <v>0</v>
      </c>
      <c r="L20" s="37">
        <f t="shared" si="6"/>
        <v>0</v>
      </c>
      <c r="M20" s="37">
        <f t="shared" si="6"/>
        <v>0</v>
      </c>
      <c r="N20" s="37">
        <f t="shared" si="6"/>
        <v>0</v>
      </c>
      <c r="O20" s="37">
        <f t="shared" si="6"/>
        <v>0</v>
      </c>
      <c r="P20" s="37">
        <f t="shared" si="6"/>
        <v>0</v>
      </c>
      <c r="Q20" s="37">
        <f t="shared" si="6"/>
        <v>0</v>
      </c>
      <c r="R20" s="37">
        <f t="shared" si="6"/>
        <v>0</v>
      </c>
      <c r="S20" s="37">
        <f t="shared" si="6"/>
        <v>0</v>
      </c>
      <c r="T20" s="37">
        <f t="shared" si="6"/>
        <v>0</v>
      </c>
      <c r="U20" s="39">
        <f t="shared" si="6"/>
        <v>0</v>
      </c>
      <c r="V20" s="43">
        <f>SUM(J20:U21)</f>
        <v>0</v>
      </c>
    </row>
    <row r="21" spans="2:22" ht="21" customHeight="1" thickBot="1" x14ac:dyDescent="0.45">
      <c r="B21" s="55"/>
      <c r="C21" s="29" t="s">
        <v>3</v>
      </c>
      <c r="D21" s="29" t="s">
        <v>40</v>
      </c>
      <c r="E21" s="29"/>
      <c r="F21" s="2"/>
      <c r="H21" s="47"/>
      <c r="I21" s="49"/>
      <c r="J21" s="51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40"/>
      <c r="V21" s="44"/>
    </row>
    <row r="22" spans="2:22" ht="21" customHeight="1" x14ac:dyDescent="0.4">
      <c r="B22" s="55"/>
      <c r="C22" s="59" t="s">
        <v>6</v>
      </c>
      <c r="D22" s="29" t="s">
        <v>4</v>
      </c>
      <c r="E22" s="45"/>
      <c r="F22" s="46"/>
      <c r="H22" s="47" t="s">
        <v>14</v>
      </c>
      <c r="I22" s="48" t="s">
        <v>50</v>
      </c>
      <c r="J22" s="50">
        <f>ROUNDDOWN(J20/2*1,0)</f>
        <v>0</v>
      </c>
      <c r="K22" s="37">
        <f t="shared" ref="K22:U22" si="7">ROUNDDOWN(K20/2*1,0)</f>
        <v>0</v>
      </c>
      <c r="L22" s="37">
        <f t="shared" si="7"/>
        <v>0</v>
      </c>
      <c r="M22" s="37">
        <f t="shared" si="7"/>
        <v>0</v>
      </c>
      <c r="N22" s="37">
        <f t="shared" si="7"/>
        <v>0</v>
      </c>
      <c r="O22" s="37">
        <f t="shared" si="7"/>
        <v>0</v>
      </c>
      <c r="P22" s="37">
        <f t="shared" si="7"/>
        <v>0</v>
      </c>
      <c r="Q22" s="37">
        <f t="shared" si="7"/>
        <v>0</v>
      </c>
      <c r="R22" s="37">
        <f t="shared" si="7"/>
        <v>0</v>
      </c>
      <c r="S22" s="37">
        <f t="shared" si="7"/>
        <v>0</v>
      </c>
      <c r="T22" s="37">
        <f t="shared" si="7"/>
        <v>0</v>
      </c>
      <c r="U22" s="39">
        <f t="shared" si="7"/>
        <v>0</v>
      </c>
      <c r="V22" s="41">
        <f>ROUNDDOWN(V20/2*1,0)</f>
        <v>0</v>
      </c>
    </row>
    <row r="23" spans="2:22" ht="21" customHeight="1" thickBot="1" x14ac:dyDescent="0.45">
      <c r="B23" s="56"/>
      <c r="C23" s="59"/>
      <c r="D23" s="29" t="s">
        <v>5</v>
      </c>
      <c r="E23" s="45"/>
      <c r="F23" s="46"/>
      <c r="H23" s="47"/>
      <c r="I23" s="49"/>
      <c r="J23" s="51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40"/>
      <c r="V23" s="42"/>
    </row>
    <row r="26" spans="2:22" ht="21" customHeight="1" thickBot="1" x14ac:dyDescent="0.45">
      <c r="C26" s="47" t="s">
        <v>7</v>
      </c>
      <c r="D26" s="47"/>
      <c r="E26" s="47"/>
      <c r="F26" s="47"/>
      <c r="H26" s="52" t="s">
        <v>8</v>
      </c>
      <c r="I26" s="53"/>
      <c r="J26" s="21" t="s">
        <v>18</v>
      </c>
      <c r="K26" s="31" t="s">
        <v>19</v>
      </c>
      <c r="L26" s="31" t="s">
        <v>20</v>
      </c>
      <c r="M26" s="31" t="s">
        <v>21</v>
      </c>
      <c r="N26" s="31" t="s">
        <v>22</v>
      </c>
      <c r="O26" s="31" t="s">
        <v>23</v>
      </c>
      <c r="P26" s="31" t="s">
        <v>24</v>
      </c>
      <c r="Q26" s="31" t="s">
        <v>25</v>
      </c>
      <c r="R26" s="31" t="s">
        <v>26</v>
      </c>
      <c r="S26" s="31" t="s">
        <v>27</v>
      </c>
      <c r="T26" s="31" t="s">
        <v>28</v>
      </c>
      <c r="U26" s="23" t="s">
        <v>29</v>
      </c>
      <c r="V26" s="24" t="s">
        <v>30</v>
      </c>
    </row>
    <row r="27" spans="2:22" ht="21" customHeight="1" x14ac:dyDescent="0.4">
      <c r="B27" s="54" t="s">
        <v>48</v>
      </c>
      <c r="C27" s="47" t="s">
        <v>0</v>
      </c>
      <c r="D27" s="47"/>
      <c r="E27" s="45"/>
      <c r="F27" s="46"/>
      <c r="H27" s="15" t="s">
        <v>9</v>
      </c>
      <c r="I27" s="19" t="s">
        <v>49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33">
        <f>SUM(J27:U27)</f>
        <v>0</v>
      </c>
    </row>
    <row r="28" spans="2:22" ht="21" customHeight="1" x14ac:dyDescent="0.4">
      <c r="B28" s="55"/>
      <c r="C28" s="45" t="s">
        <v>37</v>
      </c>
      <c r="D28" s="46"/>
      <c r="E28" s="45"/>
      <c r="F28" s="46"/>
      <c r="H28" s="29" t="s">
        <v>10</v>
      </c>
      <c r="I28" s="30" t="s">
        <v>15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33">
        <f t="shared" ref="V28:V29" si="8">SUM(J28:U28)</f>
        <v>0</v>
      </c>
    </row>
    <row r="29" spans="2:22" ht="21" customHeight="1" x14ac:dyDescent="0.4">
      <c r="B29" s="55"/>
      <c r="C29" s="47" t="s">
        <v>1</v>
      </c>
      <c r="D29" s="47"/>
      <c r="E29" s="57"/>
      <c r="F29" s="58"/>
      <c r="H29" s="29" t="s">
        <v>11</v>
      </c>
      <c r="I29" s="30" t="s">
        <v>16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33">
        <f t="shared" si="8"/>
        <v>0</v>
      </c>
    </row>
    <row r="30" spans="2:22" ht="21" customHeight="1" x14ac:dyDescent="0.4">
      <c r="B30" s="55"/>
      <c r="C30" s="45" t="s">
        <v>38</v>
      </c>
      <c r="D30" s="46"/>
      <c r="E30" s="45"/>
      <c r="F30" s="46"/>
      <c r="H30" s="29" t="s">
        <v>12</v>
      </c>
      <c r="I30" s="30" t="s">
        <v>41</v>
      </c>
      <c r="J30" s="32">
        <f>J27+J28-J29</f>
        <v>0</v>
      </c>
      <c r="K30" s="32">
        <f t="shared" ref="K30:U30" si="9">K27+K28-K29</f>
        <v>0</v>
      </c>
      <c r="L30" s="32">
        <f t="shared" si="9"/>
        <v>0</v>
      </c>
      <c r="M30" s="32">
        <f t="shared" si="9"/>
        <v>0</v>
      </c>
      <c r="N30" s="32">
        <f t="shared" si="9"/>
        <v>0</v>
      </c>
      <c r="O30" s="32">
        <f t="shared" si="9"/>
        <v>0</v>
      </c>
      <c r="P30" s="32">
        <f t="shared" si="9"/>
        <v>0</v>
      </c>
      <c r="Q30" s="32">
        <f t="shared" si="9"/>
        <v>0</v>
      </c>
      <c r="R30" s="32">
        <f t="shared" si="9"/>
        <v>0</v>
      </c>
      <c r="S30" s="32">
        <f t="shared" si="9"/>
        <v>0</v>
      </c>
      <c r="T30" s="32">
        <f t="shared" si="9"/>
        <v>0</v>
      </c>
      <c r="U30" s="32">
        <f t="shared" si="9"/>
        <v>0</v>
      </c>
      <c r="V30" s="34">
        <f>V27+V28-V29</f>
        <v>0</v>
      </c>
    </row>
    <row r="31" spans="2:22" ht="21" customHeight="1" x14ac:dyDescent="0.4">
      <c r="B31" s="55"/>
      <c r="C31" s="47" t="s">
        <v>2</v>
      </c>
      <c r="D31" s="47"/>
      <c r="E31" s="45"/>
      <c r="F31" s="46"/>
      <c r="H31" s="47" t="s">
        <v>13</v>
      </c>
      <c r="I31" s="48" t="s">
        <v>17</v>
      </c>
      <c r="J31" s="50">
        <f>MIN(J30,50000)</f>
        <v>0</v>
      </c>
      <c r="K31" s="37">
        <f t="shared" ref="K31:U31" si="10">MIN(K30,50000)</f>
        <v>0</v>
      </c>
      <c r="L31" s="37">
        <f t="shared" si="10"/>
        <v>0</v>
      </c>
      <c r="M31" s="37">
        <f t="shared" si="10"/>
        <v>0</v>
      </c>
      <c r="N31" s="37">
        <f t="shared" si="10"/>
        <v>0</v>
      </c>
      <c r="O31" s="37">
        <f t="shared" si="10"/>
        <v>0</v>
      </c>
      <c r="P31" s="37">
        <f t="shared" si="10"/>
        <v>0</v>
      </c>
      <c r="Q31" s="37">
        <f t="shared" si="10"/>
        <v>0</v>
      </c>
      <c r="R31" s="37">
        <f t="shared" si="10"/>
        <v>0</v>
      </c>
      <c r="S31" s="37">
        <f t="shared" si="10"/>
        <v>0</v>
      </c>
      <c r="T31" s="37">
        <f t="shared" si="10"/>
        <v>0</v>
      </c>
      <c r="U31" s="39">
        <f t="shared" si="10"/>
        <v>0</v>
      </c>
      <c r="V31" s="43">
        <f>SUM(J31:U32)</f>
        <v>0</v>
      </c>
    </row>
    <row r="32" spans="2:22" ht="21" customHeight="1" thickBot="1" x14ac:dyDescent="0.45">
      <c r="B32" s="55"/>
      <c r="C32" s="29" t="s">
        <v>3</v>
      </c>
      <c r="D32" s="29" t="s">
        <v>40</v>
      </c>
      <c r="E32" s="29"/>
      <c r="F32" s="2"/>
      <c r="H32" s="47"/>
      <c r="I32" s="49"/>
      <c r="J32" s="51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40"/>
      <c r="V32" s="44"/>
    </row>
    <row r="33" spans="2:22" ht="21" customHeight="1" x14ac:dyDescent="0.4">
      <c r="B33" s="55"/>
      <c r="C33" s="59" t="s">
        <v>6</v>
      </c>
      <c r="D33" s="29" t="s">
        <v>4</v>
      </c>
      <c r="E33" s="45"/>
      <c r="F33" s="46"/>
      <c r="H33" s="47" t="s">
        <v>14</v>
      </c>
      <c r="I33" s="48" t="s">
        <v>50</v>
      </c>
      <c r="J33" s="50">
        <f>ROUNDDOWN(J31/2*1,0)</f>
        <v>0</v>
      </c>
      <c r="K33" s="37">
        <f t="shared" ref="K33:U33" si="11">ROUNDDOWN(K31/2*1,0)</f>
        <v>0</v>
      </c>
      <c r="L33" s="37">
        <f t="shared" si="11"/>
        <v>0</v>
      </c>
      <c r="M33" s="37">
        <f t="shared" si="11"/>
        <v>0</v>
      </c>
      <c r="N33" s="37">
        <f t="shared" si="11"/>
        <v>0</v>
      </c>
      <c r="O33" s="37">
        <f t="shared" si="11"/>
        <v>0</v>
      </c>
      <c r="P33" s="37">
        <f t="shared" si="11"/>
        <v>0</v>
      </c>
      <c r="Q33" s="37">
        <f t="shared" si="11"/>
        <v>0</v>
      </c>
      <c r="R33" s="37">
        <f t="shared" si="11"/>
        <v>0</v>
      </c>
      <c r="S33" s="37">
        <f t="shared" si="11"/>
        <v>0</v>
      </c>
      <c r="T33" s="37">
        <f t="shared" si="11"/>
        <v>0</v>
      </c>
      <c r="U33" s="39">
        <f t="shared" si="11"/>
        <v>0</v>
      </c>
      <c r="V33" s="41">
        <f>ROUNDDOWN(V31/2*1,0)</f>
        <v>0</v>
      </c>
    </row>
    <row r="34" spans="2:22" ht="21" customHeight="1" thickBot="1" x14ac:dyDescent="0.45">
      <c r="B34" s="56"/>
      <c r="C34" s="59"/>
      <c r="D34" s="29" t="s">
        <v>5</v>
      </c>
      <c r="E34" s="45"/>
      <c r="F34" s="46"/>
      <c r="H34" s="47"/>
      <c r="I34" s="49"/>
      <c r="J34" s="51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40"/>
      <c r="V34" s="42"/>
    </row>
    <row r="36" spans="2:22" x14ac:dyDescent="0.4">
      <c r="C36" s="25" t="s">
        <v>39</v>
      </c>
      <c r="D36" s="6"/>
      <c r="E36" s="6"/>
      <c r="F36" s="6"/>
      <c r="G36" s="6"/>
      <c r="H36" s="6"/>
      <c r="I36" s="6"/>
      <c r="J36" s="7"/>
    </row>
    <row r="37" spans="2:22" x14ac:dyDescent="0.4">
      <c r="C37" s="8" t="s">
        <v>31</v>
      </c>
      <c r="D37" s="9" t="s">
        <v>32</v>
      </c>
      <c r="E37" s="9"/>
      <c r="F37" s="9"/>
      <c r="G37" s="9"/>
      <c r="H37" s="10" t="s">
        <v>31</v>
      </c>
      <c r="I37" s="9" t="s">
        <v>53</v>
      </c>
      <c r="J37" s="11"/>
      <c r="K37" s="9"/>
    </row>
    <row r="38" spans="2:22" x14ac:dyDescent="0.4">
      <c r="C38" s="8" t="s">
        <v>31</v>
      </c>
      <c r="D38" s="9" t="s">
        <v>34</v>
      </c>
      <c r="E38" s="9"/>
      <c r="F38" s="9"/>
      <c r="G38" s="9"/>
      <c r="H38" s="10"/>
      <c r="I38" s="9" t="s">
        <v>55</v>
      </c>
      <c r="J38" s="11"/>
      <c r="K38" s="9"/>
      <c r="L38" s="9"/>
      <c r="M38" s="9"/>
    </row>
    <row r="39" spans="2:22" x14ac:dyDescent="0.4">
      <c r="C39" s="8" t="s">
        <v>31</v>
      </c>
      <c r="D39" s="9" t="s">
        <v>33</v>
      </c>
      <c r="E39" s="9"/>
      <c r="F39" s="9"/>
      <c r="G39" s="9"/>
      <c r="H39" s="10" t="s">
        <v>31</v>
      </c>
      <c r="I39" s="9" t="s">
        <v>56</v>
      </c>
      <c r="J39" s="11"/>
      <c r="K39" s="9"/>
      <c r="L39" s="9"/>
      <c r="M39" s="9"/>
    </row>
    <row r="40" spans="2:22" x14ac:dyDescent="0.4">
      <c r="C40" s="12" t="s">
        <v>31</v>
      </c>
      <c r="D40" s="4" t="s">
        <v>36</v>
      </c>
      <c r="E40" s="4"/>
      <c r="F40" s="4"/>
      <c r="G40" s="4"/>
      <c r="H40" s="61" t="s">
        <v>31</v>
      </c>
      <c r="I40" s="4" t="s">
        <v>35</v>
      </c>
      <c r="J40" s="13"/>
      <c r="K40" s="9"/>
      <c r="L40" s="9"/>
      <c r="M40" s="9"/>
    </row>
  </sheetData>
  <mergeCells count="138">
    <mergeCell ref="E8:F8"/>
    <mergeCell ref="C9:D9"/>
    <mergeCell ref="E9:F9"/>
    <mergeCell ref="H9:H10"/>
    <mergeCell ref="I9:I10"/>
    <mergeCell ref="J9:J10"/>
    <mergeCell ref="C4:F4"/>
    <mergeCell ref="H4:I4"/>
    <mergeCell ref="B5:B12"/>
    <mergeCell ref="C5:D5"/>
    <mergeCell ref="E5:F5"/>
    <mergeCell ref="C6:D6"/>
    <mergeCell ref="E6:F6"/>
    <mergeCell ref="C7:D7"/>
    <mergeCell ref="E7:F7"/>
    <mergeCell ref="C8:D8"/>
    <mergeCell ref="C11:C12"/>
    <mergeCell ref="E11:F11"/>
    <mergeCell ref="H11:H12"/>
    <mergeCell ref="I11:I12"/>
    <mergeCell ref="J11:J12"/>
    <mergeCell ref="E12:F12"/>
    <mergeCell ref="K11:K12"/>
    <mergeCell ref="Q9:Q10"/>
    <mergeCell ref="R9:R10"/>
    <mergeCell ref="S9:S10"/>
    <mergeCell ref="R11:R12"/>
    <mergeCell ref="S11:S12"/>
    <mergeCell ref="T11:T12"/>
    <mergeCell ref="U11:U12"/>
    <mergeCell ref="V11:V12"/>
    <mergeCell ref="L11:L12"/>
    <mergeCell ref="M11:M12"/>
    <mergeCell ref="N11:N12"/>
    <mergeCell ref="O11:O12"/>
    <mergeCell ref="P11:P12"/>
    <mergeCell ref="Q11:Q12"/>
    <mergeCell ref="T9:T10"/>
    <mergeCell ref="U9:U10"/>
    <mergeCell ref="V9:V10"/>
    <mergeCell ref="K9:K10"/>
    <mergeCell ref="L9:L10"/>
    <mergeCell ref="M9:M10"/>
    <mergeCell ref="N9:N10"/>
    <mergeCell ref="O9:O10"/>
    <mergeCell ref="P9:P10"/>
    <mergeCell ref="E19:F19"/>
    <mergeCell ref="C20:D20"/>
    <mergeCell ref="E20:F20"/>
    <mergeCell ref="H20:H21"/>
    <mergeCell ref="I20:I21"/>
    <mergeCell ref="J20:J21"/>
    <mergeCell ref="C15:F15"/>
    <mergeCell ref="H15:I15"/>
    <mergeCell ref="B16:B23"/>
    <mergeCell ref="C16:D16"/>
    <mergeCell ref="E16:F16"/>
    <mergeCell ref="C17:D17"/>
    <mergeCell ref="E17:F17"/>
    <mergeCell ref="C18:D18"/>
    <mergeCell ref="E18:F18"/>
    <mergeCell ref="C19:D19"/>
    <mergeCell ref="C22:C23"/>
    <mergeCell ref="E22:F22"/>
    <mergeCell ref="H22:H23"/>
    <mergeCell ref="I22:I23"/>
    <mergeCell ref="J22:J23"/>
    <mergeCell ref="E23:F23"/>
    <mergeCell ref="K22:K23"/>
    <mergeCell ref="Q20:Q21"/>
    <mergeCell ref="R20:R21"/>
    <mergeCell ref="S20:S21"/>
    <mergeCell ref="R22:R23"/>
    <mergeCell ref="S22:S23"/>
    <mergeCell ref="T22:T23"/>
    <mergeCell ref="U22:U23"/>
    <mergeCell ref="V22:V23"/>
    <mergeCell ref="L22:L23"/>
    <mergeCell ref="M22:M23"/>
    <mergeCell ref="N22:N23"/>
    <mergeCell ref="O22:O23"/>
    <mergeCell ref="P22:P23"/>
    <mergeCell ref="Q22:Q23"/>
    <mergeCell ref="T20:T21"/>
    <mergeCell ref="U20:U21"/>
    <mergeCell ref="V20:V21"/>
    <mergeCell ref="K20:K21"/>
    <mergeCell ref="L20:L21"/>
    <mergeCell ref="M20:M21"/>
    <mergeCell ref="N20:N21"/>
    <mergeCell ref="O20:O21"/>
    <mergeCell ref="P20:P21"/>
    <mergeCell ref="E30:F30"/>
    <mergeCell ref="C31:D31"/>
    <mergeCell ref="E31:F31"/>
    <mergeCell ref="H31:H32"/>
    <mergeCell ref="I31:I32"/>
    <mergeCell ref="J31:J32"/>
    <mergeCell ref="C26:F26"/>
    <mergeCell ref="H26:I26"/>
    <mergeCell ref="B27:B34"/>
    <mergeCell ref="C27:D27"/>
    <mergeCell ref="E27:F27"/>
    <mergeCell ref="C28:D28"/>
    <mergeCell ref="E28:F28"/>
    <mergeCell ref="C29:D29"/>
    <mergeCell ref="E29:F29"/>
    <mergeCell ref="C30:D30"/>
    <mergeCell ref="C33:C34"/>
    <mergeCell ref="E33:F33"/>
    <mergeCell ref="H33:H34"/>
    <mergeCell ref="I33:I34"/>
    <mergeCell ref="J33:J34"/>
    <mergeCell ref="E34:F34"/>
    <mergeCell ref="K33:K34"/>
    <mergeCell ref="Q31:Q32"/>
    <mergeCell ref="R31:R32"/>
    <mergeCell ref="S31:S32"/>
    <mergeCell ref="R33:R34"/>
    <mergeCell ref="S33:S34"/>
    <mergeCell ref="T33:T34"/>
    <mergeCell ref="U33:U34"/>
    <mergeCell ref="V33:V34"/>
    <mergeCell ref="L33:L34"/>
    <mergeCell ref="M33:M34"/>
    <mergeCell ref="N33:N34"/>
    <mergeCell ref="O33:O34"/>
    <mergeCell ref="P33:P34"/>
    <mergeCell ref="Q33:Q34"/>
    <mergeCell ref="T31:T32"/>
    <mergeCell ref="U31:U32"/>
    <mergeCell ref="V31:V32"/>
    <mergeCell ref="K31:K32"/>
    <mergeCell ref="L31:L32"/>
    <mergeCell ref="M31:M32"/>
    <mergeCell ref="N31:N32"/>
    <mergeCell ref="O31:O32"/>
    <mergeCell ref="P31:P32"/>
  </mergeCells>
  <phoneticPr fontId="2"/>
  <conditionalFormatting sqref="J5:U5">
    <cfRule type="containsBlanks" dxfId="16" priority="6">
      <formula>LEN(TRIM(J5))=0</formula>
    </cfRule>
  </conditionalFormatting>
  <conditionalFormatting sqref="J5:U7">
    <cfRule type="containsBlanks" dxfId="15" priority="5">
      <formula>LEN(TRIM(J5))=0</formula>
    </cfRule>
  </conditionalFormatting>
  <conditionalFormatting sqref="J16:U16">
    <cfRule type="containsBlanks" dxfId="14" priority="4">
      <formula>LEN(TRIM(J16))=0</formula>
    </cfRule>
  </conditionalFormatting>
  <conditionalFormatting sqref="J16:U18">
    <cfRule type="containsBlanks" dxfId="13" priority="3">
      <formula>LEN(TRIM(J16))=0</formula>
    </cfRule>
  </conditionalFormatting>
  <conditionalFormatting sqref="J27:U27">
    <cfRule type="containsBlanks" dxfId="12" priority="2">
      <formula>LEN(TRIM(J27))=0</formula>
    </cfRule>
  </conditionalFormatting>
  <conditionalFormatting sqref="J27:U29">
    <cfRule type="containsBlanks" dxfId="11" priority="1">
      <formula>LEN(TRIM(J27))=0</formula>
    </cfRule>
  </conditionalFormatting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1"/>
  <sheetViews>
    <sheetView showZeros="0" tabSelected="1" view="pageBreakPreview" zoomScale="85" zoomScaleNormal="85" zoomScaleSheetLayoutView="85" workbookViewId="0">
      <selection activeCell="F32" sqref="F32"/>
    </sheetView>
  </sheetViews>
  <sheetFormatPr defaultRowHeight="12" x14ac:dyDescent="0.4"/>
  <cols>
    <col min="1" max="2" width="3.5" style="1" customWidth="1"/>
    <col min="3" max="4" width="8.125" style="1" customWidth="1"/>
    <col min="5" max="6" width="14.625" style="1" customWidth="1"/>
    <col min="7" max="7" width="3.625" style="1" customWidth="1"/>
    <col min="8" max="8" width="3.75" style="1" customWidth="1"/>
    <col min="9" max="9" width="27.75" style="1" customWidth="1"/>
    <col min="10" max="21" width="7.5" style="1" customWidth="1"/>
    <col min="22" max="22" width="10.5" style="1" bestFit="1" customWidth="1"/>
    <col min="23" max="23" width="7" style="1" customWidth="1"/>
    <col min="24" max="16384" width="9" style="1"/>
  </cols>
  <sheetData>
    <row r="1" spans="2:22" ht="14.25" x14ac:dyDescent="0.4">
      <c r="B1" s="16" t="s">
        <v>45</v>
      </c>
      <c r="J1" s="28" t="s">
        <v>42</v>
      </c>
      <c r="K1" s="1" t="s">
        <v>43</v>
      </c>
    </row>
    <row r="2" spans="2:22" ht="12.75" x14ac:dyDescent="0.4">
      <c r="J2" s="10" t="s">
        <v>42</v>
      </c>
      <c r="K2" s="9" t="s">
        <v>44</v>
      </c>
      <c r="V2" s="5"/>
    </row>
    <row r="4" spans="2:22" ht="21" customHeight="1" thickBot="1" x14ac:dyDescent="0.45">
      <c r="C4" s="47" t="s">
        <v>7</v>
      </c>
      <c r="D4" s="47"/>
      <c r="E4" s="47"/>
      <c r="F4" s="47"/>
      <c r="H4" s="52" t="s">
        <v>8</v>
      </c>
      <c r="I4" s="53"/>
      <c r="J4" s="21" t="s">
        <v>18</v>
      </c>
      <c r="K4" s="22" t="s">
        <v>19</v>
      </c>
      <c r="L4" s="22" t="s">
        <v>20</v>
      </c>
      <c r="M4" s="22" t="s">
        <v>21</v>
      </c>
      <c r="N4" s="22" t="s">
        <v>22</v>
      </c>
      <c r="O4" s="22" t="s">
        <v>23</v>
      </c>
      <c r="P4" s="22" t="s">
        <v>24</v>
      </c>
      <c r="Q4" s="22" t="s">
        <v>25</v>
      </c>
      <c r="R4" s="22" t="s">
        <v>26</v>
      </c>
      <c r="S4" s="22" t="s">
        <v>27</v>
      </c>
      <c r="T4" s="22" t="s">
        <v>28</v>
      </c>
      <c r="U4" s="23" t="s">
        <v>29</v>
      </c>
      <c r="V4" s="24" t="s">
        <v>30</v>
      </c>
    </row>
    <row r="5" spans="2:22" ht="21" customHeight="1" x14ac:dyDescent="0.4">
      <c r="B5" s="54" t="s">
        <v>46</v>
      </c>
      <c r="C5" s="47" t="s">
        <v>0</v>
      </c>
      <c r="D5" s="47"/>
      <c r="E5" s="45">
        <f>'事業計画書（様式第１号添付書類）'!E5:F5</f>
        <v>0</v>
      </c>
      <c r="F5" s="46"/>
      <c r="H5" s="15" t="s">
        <v>9</v>
      </c>
      <c r="I5" s="19" t="s">
        <v>49</v>
      </c>
      <c r="J5" s="20">
        <f>'事業計画書（様式第１号添付書類）'!J5</f>
        <v>0</v>
      </c>
      <c r="K5" s="20">
        <f>'事業計画書（様式第１号添付書類）'!K5</f>
        <v>0</v>
      </c>
      <c r="L5" s="20">
        <f>'事業計画書（様式第１号添付書類）'!L5</f>
        <v>0</v>
      </c>
      <c r="M5" s="20">
        <f>'事業計画書（様式第１号添付書類）'!M5</f>
        <v>0</v>
      </c>
      <c r="N5" s="20">
        <f>'事業計画書（様式第１号添付書類）'!N5</f>
        <v>0</v>
      </c>
      <c r="O5" s="20">
        <f>'事業計画書（様式第１号添付書類）'!O5</f>
        <v>0</v>
      </c>
      <c r="P5" s="20">
        <f>'事業計画書（様式第１号添付書類）'!P5</f>
        <v>0</v>
      </c>
      <c r="Q5" s="20">
        <f>'事業計画書（様式第１号添付書類）'!Q5</f>
        <v>0</v>
      </c>
      <c r="R5" s="20">
        <f>'事業計画書（様式第１号添付書類）'!R5</f>
        <v>0</v>
      </c>
      <c r="S5" s="20">
        <f>'事業計画書（様式第１号添付書類）'!S5</f>
        <v>0</v>
      </c>
      <c r="T5" s="20">
        <f>'事業計画書（様式第１号添付書類）'!T5</f>
        <v>0</v>
      </c>
      <c r="U5" s="20">
        <f>'事業計画書（様式第１号添付書類）'!U5</f>
        <v>0</v>
      </c>
      <c r="V5" s="33">
        <f>SUM(J5:U5)</f>
        <v>0</v>
      </c>
    </row>
    <row r="6" spans="2:22" ht="21" customHeight="1" x14ac:dyDescent="0.4">
      <c r="B6" s="55"/>
      <c r="C6" s="45" t="s">
        <v>37</v>
      </c>
      <c r="D6" s="46"/>
      <c r="E6" s="45">
        <f>'事業計画書（様式第１号添付書類）'!E6:F6</f>
        <v>0</v>
      </c>
      <c r="F6" s="46"/>
      <c r="H6" s="14" t="s">
        <v>10</v>
      </c>
      <c r="I6" s="18" t="s">
        <v>15</v>
      </c>
      <c r="J6" s="20">
        <f>'事業計画書（様式第１号添付書類）'!J6</f>
        <v>0</v>
      </c>
      <c r="K6" s="20">
        <f>'事業計画書（様式第１号添付書類）'!K6</f>
        <v>0</v>
      </c>
      <c r="L6" s="20">
        <f>'事業計画書（様式第１号添付書類）'!L6</f>
        <v>0</v>
      </c>
      <c r="M6" s="20">
        <f>'事業計画書（様式第１号添付書類）'!M6</f>
        <v>0</v>
      </c>
      <c r="N6" s="20">
        <f>'事業計画書（様式第１号添付書類）'!N6</f>
        <v>0</v>
      </c>
      <c r="O6" s="20">
        <f>'事業計画書（様式第１号添付書類）'!O6</f>
        <v>0</v>
      </c>
      <c r="P6" s="20">
        <f>'事業計画書（様式第１号添付書類）'!P6</f>
        <v>0</v>
      </c>
      <c r="Q6" s="20">
        <f>'事業計画書（様式第１号添付書類）'!Q6</f>
        <v>0</v>
      </c>
      <c r="R6" s="20">
        <f>'事業計画書（様式第１号添付書類）'!R6</f>
        <v>0</v>
      </c>
      <c r="S6" s="20">
        <f>'事業計画書（様式第１号添付書類）'!S6</f>
        <v>0</v>
      </c>
      <c r="T6" s="20">
        <f>'事業計画書（様式第１号添付書類）'!T6</f>
        <v>0</v>
      </c>
      <c r="U6" s="20">
        <f>'事業計画書（様式第１号添付書類）'!U6</f>
        <v>0</v>
      </c>
      <c r="V6" s="33">
        <f t="shared" ref="V6:V7" si="0">SUM(J6:U6)</f>
        <v>0</v>
      </c>
    </row>
    <row r="7" spans="2:22" ht="21" customHeight="1" thickBot="1" x14ac:dyDescent="0.45">
      <c r="B7" s="55"/>
      <c r="C7" s="47" t="s">
        <v>1</v>
      </c>
      <c r="D7" s="47"/>
      <c r="E7" s="45">
        <f>'事業計画書（様式第１号添付書類）'!E7:F7</f>
        <v>0</v>
      </c>
      <c r="F7" s="46"/>
      <c r="H7" s="14" t="s">
        <v>11</v>
      </c>
      <c r="I7" s="18" t="s">
        <v>16</v>
      </c>
      <c r="J7" s="20">
        <f>'事業計画書（様式第１号添付書類）'!J7</f>
        <v>0</v>
      </c>
      <c r="K7" s="20">
        <f>'事業計画書（様式第１号添付書類）'!K7</f>
        <v>0</v>
      </c>
      <c r="L7" s="20">
        <f>'事業計画書（様式第１号添付書類）'!L7</f>
        <v>0</v>
      </c>
      <c r="M7" s="20">
        <f>'事業計画書（様式第１号添付書類）'!M7</f>
        <v>0</v>
      </c>
      <c r="N7" s="20">
        <f>'事業計画書（様式第１号添付書類）'!N7</f>
        <v>0</v>
      </c>
      <c r="O7" s="20">
        <f>'事業計画書（様式第１号添付書類）'!O7</f>
        <v>0</v>
      </c>
      <c r="P7" s="20">
        <f>'事業計画書（様式第１号添付書類）'!P7</f>
        <v>0</v>
      </c>
      <c r="Q7" s="20">
        <f>'事業計画書（様式第１号添付書類）'!Q7</f>
        <v>0</v>
      </c>
      <c r="R7" s="20">
        <f>'事業計画書（様式第１号添付書類）'!R7</f>
        <v>0</v>
      </c>
      <c r="S7" s="20">
        <f>'事業計画書（様式第１号添付書類）'!S7</f>
        <v>0</v>
      </c>
      <c r="T7" s="20">
        <f>'事業計画書（様式第１号添付書類）'!T7</f>
        <v>0</v>
      </c>
      <c r="U7" s="20">
        <f>'事業計画書（様式第１号添付書類）'!U7</f>
        <v>0</v>
      </c>
      <c r="V7" s="35">
        <f t="shared" si="0"/>
        <v>0</v>
      </c>
    </row>
    <row r="8" spans="2:22" ht="21" customHeight="1" thickBot="1" x14ac:dyDescent="0.45">
      <c r="B8" s="55"/>
      <c r="C8" s="45" t="s">
        <v>38</v>
      </c>
      <c r="D8" s="46"/>
      <c r="E8" s="45">
        <f>'事業計画書（様式第１号添付書類）'!E8:F8</f>
        <v>0</v>
      </c>
      <c r="F8" s="46"/>
      <c r="H8" s="14" t="s">
        <v>12</v>
      </c>
      <c r="I8" s="18" t="s">
        <v>41</v>
      </c>
      <c r="J8" s="32">
        <f>J5+J6-J7</f>
        <v>0</v>
      </c>
      <c r="K8" s="32">
        <f t="shared" ref="K8:U8" si="1">K5+K6-K7</f>
        <v>0</v>
      </c>
      <c r="L8" s="32">
        <f t="shared" si="1"/>
        <v>0</v>
      </c>
      <c r="M8" s="32">
        <f t="shared" si="1"/>
        <v>0</v>
      </c>
      <c r="N8" s="32">
        <f t="shared" si="1"/>
        <v>0</v>
      </c>
      <c r="O8" s="32">
        <f t="shared" si="1"/>
        <v>0</v>
      </c>
      <c r="P8" s="32">
        <f t="shared" si="1"/>
        <v>0</v>
      </c>
      <c r="Q8" s="32">
        <f t="shared" si="1"/>
        <v>0</v>
      </c>
      <c r="R8" s="32">
        <f t="shared" si="1"/>
        <v>0</v>
      </c>
      <c r="S8" s="32">
        <f t="shared" si="1"/>
        <v>0</v>
      </c>
      <c r="T8" s="32">
        <f t="shared" si="1"/>
        <v>0</v>
      </c>
      <c r="U8" s="32">
        <f t="shared" si="1"/>
        <v>0</v>
      </c>
      <c r="V8" s="36">
        <f>V5+V6-V7</f>
        <v>0</v>
      </c>
    </row>
    <row r="9" spans="2:22" ht="21" customHeight="1" x14ac:dyDescent="0.4">
      <c r="B9" s="55"/>
      <c r="C9" s="47" t="s">
        <v>2</v>
      </c>
      <c r="D9" s="47"/>
      <c r="E9" s="45">
        <f>'事業計画書（様式第１号添付書類）'!E9:F9</f>
        <v>0</v>
      </c>
      <c r="F9" s="46"/>
      <c r="H9" s="47" t="s">
        <v>13</v>
      </c>
      <c r="I9" s="48" t="s">
        <v>17</v>
      </c>
      <c r="J9" s="50">
        <f>MIN(J8,50000)</f>
        <v>0</v>
      </c>
      <c r="K9" s="37">
        <f t="shared" ref="K9:U9" si="2">MIN(K8,50000)</f>
        <v>0</v>
      </c>
      <c r="L9" s="37">
        <f t="shared" si="2"/>
        <v>0</v>
      </c>
      <c r="M9" s="37">
        <f t="shared" si="2"/>
        <v>0</v>
      </c>
      <c r="N9" s="37">
        <f t="shared" si="2"/>
        <v>0</v>
      </c>
      <c r="O9" s="37">
        <f t="shared" si="2"/>
        <v>0</v>
      </c>
      <c r="P9" s="37">
        <f t="shared" si="2"/>
        <v>0</v>
      </c>
      <c r="Q9" s="37">
        <f t="shared" si="2"/>
        <v>0</v>
      </c>
      <c r="R9" s="37">
        <f t="shared" si="2"/>
        <v>0</v>
      </c>
      <c r="S9" s="37">
        <f t="shared" si="2"/>
        <v>0</v>
      </c>
      <c r="T9" s="37">
        <f t="shared" si="2"/>
        <v>0</v>
      </c>
      <c r="U9" s="39">
        <f t="shared" si="2"/>
        <v>0</v>
      </c>
      <c r="V9" s="44">
        <f>SUM(J9:U10)</f>
        <v>0</v>
      </c>
    </row>
    <row r="10" spans="2:22" ht="21" customHeight="1" x14ac:dyDescent="0.4">
      <c r="B10" s="55"/>
      <c r="C10" s="26" t="s">
        <v>3</v>
      </c>
      <c r="D10" s="26" t="s">
        <v>40</v>
      </c>
      <c r="E10" s="26">
        <f>'事業計画書（様式第１号添付書類）'!E10</f>
        <v>0</v>
      </c>
      <c r="F10" s="29">
        <f>'事業計画書（様式第１号添付書類）'!F10</f>
        <v>0</v>
      </c>
      <c r="H10" s="47"/>
      <c r="I10" s="49"/>
      <c r="J10" s="51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40"/>
      <c r="V10" s="60"/>
    </row>
    <row r="11" spans="2:22" ht="21" customHeight="1" x14ac:dyDescent="0.4">
      <c r="B11" s="55"/>
      <c r="C11" s="59" t="s">
        <v>6</v>
      </c>
      <c r="D11" s="3" t="s">
        <v>4</v>
      </c>
      <c r="E11" s="45">
        <f>'事業計画書（様式第１号添付書類）'!E11:F11</f>
        <v>0</v>
      </c>
      <c r="F11" s="46"/>
      <c r="H11" s="47" t="s">
        <v>14</v>
      </c>
      <c r="I11" s="48" t="s">
        <v>50</v>
      </c>
      <c r="J11" s="50">
        <f>ROUNDDOWN(J9/2*1,0)</f>
        <v>0</v>
      </c>
      <c r="K11" s="37">
        <f t="shared" ref="K11:U11" si="3">ROUNDDOWN(K9/2*1,0)</f>
        <v>0</v>
      </c>
      <c r="L11" s="37">
        <f t="shared" si="3"/>
        <v>0</v>
      </c>
      <c r="M11" s="37">
        <f t="shared" si="3"/>
        <v>0</v>
      </c>
      <c r="N11" s="37">
        <f t="shared" si="3"/>
        <v>0</v>
      </c>
      <c r="O11" s="37">
        <f t="shared" si="3"/>
        <v>0</v>
      </c>
      <c r="P11" s="37">
        <f t="shared" si="3"/>
        <v>0</v>
      </c>
      <c r="Q11" s="37">
        <f t="shared" si="3"/>
        <v>0</v>
      </c>
      <c r="R11" s="37">
        <f t="shared" si="3"/>
        <v>0</v>
      </c>
      <c r="S11" s="37">
        <f t="shared" si="3"/>
        <v>0</v>
      </c>
      <c r="T11" s="37">
        <f t="shared" si="3"/>
        <v>0</v>
      </c>
      <c r="U11" s="39">
        <f t="shared" si="3"/>
        <v>0</v>
      </c>
      <c r="V11" s="43">
        <f>ROUNDDOWN(V9/2*1,0)</f>
        <v>0</v>
      </c>
    </row>
    <row r="12" spans="2:22" ht="21" customHeight="1" x14ac:dyDescent="0.4">
      <c r="B12" s="56"/>
      <c r="C12" s="59"/>
      <c r="D12" s="3" t="s">
        <v>5</v>
      </c>
      <c r="E12" s="45">
        <f>'事業計画書（様式第１号添付書類）'!E12:F12</f>
        <v>0</v>
      </c>
      <c r="F12" s="46"/>
      <c r="H12" s="47"/>
      <c r="I12" s="49"/>
      <c r="J12" s="51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40"/>
      <c r="V12" s="60"/>
    </row>
    <row r="13" spans="2:22" ht="15.75" customHeight="1" x14ac:dyDescent="0.4"/>
    <row r="15" spans="2:22" ht="21" customHeight="1" thickBot="1" x14ac:dyDescent="0.45">
      <c r="C15" s="47" t="s">
        <v>7</v>
      </c>
      <c r="D15" s="47"/>
      <c r="E15" s="47"/>
      <c r="F15" s="47"/>
      <c r="H15" s="52" t="s">
        <v>8</v>
      </c>
      <c r="I15" s="53"/>
      <c r="J15" s="21" t="s">
        <v>18</v>
      </c>
      <c r="K15" s="27" t="s">
        <v>19</v>
      </c>
      <c r="L15" s="27" t="s">
        <v>20</v>
      </c>
      <c r="M15" s="27" t="s">
        <v>21</v>
      </c>
      <c r="N15" s="27" t="s">
        <v>22</v>
      </c>
      <c r="O15" s="27" t="s">
        <v>23</v>
      </c>
      <c r="P15" s="27" t="s">
        <v>24</v>
      </c>
      <c r="Q15" s="27" t="s">
        <v>25</v>
      </c>
      <c r="R15" s="27" t="s">
        <v>26</v>
      </c>
      <c r="S15" s="27" t="s">
        <v>27</v>
      </c>
      <c r="T15" s="27" t="s">
        <v>28</v>
      </c>
      <c r="U15" s="23" t="s">
        <v>29</v>
      </c>
      <c r="V15" s="24" t="s">
        <v>30</v>
      </c>
    </row>
    <row r="16" spans="2:22" ht="21" customHeight="1" x14ac:dyDescent="0.4">
      <c r="B16" s="54" t="s">
        <v>47</v>
      </c>
      <c r="C16" s="47" t="s">
        <v>0</v>
      </c>
      <c r="D16" s="47"/>
      <c r="E16" s="45">
        <f>'事業計画書（様式第１号添付書類）'!E16:F16</f>
        <v>0</v>
      </c>
      <c r="F16" s="46"/>
      <c r="H16" s="15" t="s">
        <v>9</v>
      </c>
      <c r="I16" s="19" t="s">
        <v>49</v>
      </c>
      <c r="J16" s="20">
        <f>'事業計画書（様式第１号添付書類）'!J16</f>
        <v>0</v>
      </c>
      <c r="K16" s="20">
        <f>'事業計画書（様式第１号添付書類）'!K16</f>
        <v>0</v>
      </c>
      <c r="L16" s="20">
        <f>'事業計画書（様式第１号添付書類）'!L16</f>
        <v>0</v>
      </c>
      <c r="M16" s="20">
        <f>'事業計画書（様式第１号添付書類）'!M16</f>
        <v>0</v>
      </c>
      <c r="N16" s="20">
        <f>'事業計画書（様式第１号添付書類）'!N16</f>
        <v>0</v>
      </c>
      <c r="O16" s="20">
        <f>'事業計画書（様式第１号添付書類）'!O16</f>
        <v>0</v>
      </c>
      <c r="P16" s="20">
        <f>'事業計画書（様式第１号添付書類）'!P16</f>
        <v>0</v>
      </c>
      <c r="Q16" s="20">
        <f>'事業計画書（様式第１号添付書類）'!Q16</f>
        <v>0</v>
      </c>
      <c r="R16" s="20">
        <f>'事業計画書（様式第１号添付書類）'!R16</f>
        <v>0</v>
      </c>
      <c r="S16" s="20">
        <f>'事業計画書（様式第１号添付書類）'!S16</f>
        <v>0</v>
      </c>
      <c r="T16" s="20">
        <f>'事業計画書（様式第１号添付書類）'!T16</f>
        <v>0</v>
      </c>
      <c r="U16" s="20">
        <f>'事業計画書（様式第１号添付書類）'!U16</f>
        <v>0</v>
      </c>
      <c r="V16" s="33">
        <f>SUM(J16:U16)</f>
        <v>0</v>
      </c>
    </row>
    <row r="17" spans="2:22" ht="21" customHeight="1" x14ac:dyDescent="0.4">
      <c r="B17" s="55"/>
      <c r="C17" s="45" t="s">
        <v>37</v>
      </c>
      <c r="D17" s="46"/>
      <c r="E17" s="45">
        <f>'事業計画書（様式第１号添付書類）'!E17:F17</f>
        <v>0</v>
      </c>
      <c r="F17" s="46"/>
      <c r="H17" s="26" t="s">
        <v>10</v>
      </c>
      <c r="I17" s="30" t="s">
        <v>15</v>
      </c>
      <c r="J17" s="20">
        <f>'事業計画書（様式第１号添付書類）'!J17</f>
        <v>0</v>
      </c>
      <c r="K17" s="20">
        <f>'事業計画書（様式第１号添付書類）'!K17</f>
        <v>0</v>
      </c>
      <c r="L17" s="20">
        <f>'事業計画書（様式第１号添付書類）'!L17</f>
        <v>0</v>
      </c>
      <c r="M17" s="20">
        <f>'事業計画書（様式第１号添付書類）'!M17</f>
        <v>0</v>
      </c>
      <c r="N17" s="20">
        <f>'事業計画書（様式第１号添付書類）'!N17</f>
        <v>0</v>
      </c>
      <c r="O17" s="20">
        <f>'事業計画書（様式第１号添付書類）'!O17</f>
        <v>0</v>
      </c>
      <c r="P17" s="20">
        <f>'事業計画書（様式第１号添付書類）'!P17</f>
        <v>0</v>
      </c>
      <c r="Q17" s="20">
        <f>'事業計画書（様式第１号添付書類）'!Q17</f>
        <v>0</v>
      </c>
      <c r="R17" s="20">
        <f>'事業計画書（様式第１号添付書類）'!R17</f>
        <v>0</v>
      </c>
      <c r="S17" s="20">
        <f>'事業計画書（様式第１号添付書類）'!S17</f>
        <v>0</v>
      </c>
      <c r="T17" s="20">
        <f>'事業計画書（様式第１号添付書類）'!T17</f>
        <v>0</v>
      </c>
      <c r="U17" s="20">
        <f>'事業計画書（様式第１号添付書類）'!U17</f>
        <v>0</v>
      </c>
      <c r="V17" s="33">
        <f t="shared" ref="V17:V18" si="4">SUM(J17:U17)</f>
        <v>0</v>
      </c>
    </row>
    <row r="18" spans="2:22" ht="21" customHeight="1" thickBot="1" x14ac:dyDescent="0.45">
      <c r="B18" s="55"/>
      <c r="C18" s="47" t="s">
        <v>1</v>
      </c>
      <c r="D18" s="47"/>
      <c r="E18" s="45">
        <f>'事業計画書（様式第１号添付書類）'!E18:F18</f>
        <v>0</v>
      </c>
      <c r="F18" s="46"/>
      <c r="H18" s="26" t="s">
        <v>11</v>
      </c>
      <c r="I18" s="30" t="s">
        <v>16</v>
      </c>
      <c r="J18" s="20">
        <f>'事業計画書（様式第１号添付書類）'!J18</f>
        <v>0</v>
      </c>
      <c r="K18" s="20">
        <f>'事業計画書（様式第１号添付書類）'!K18</f>
        <v>0</v>
      </c>
      <c r="L18" s="20">
        <f>'事業計画書（様式第１号添付書類）'!L18</f>
        <v>0</v>
      </c>
      <c r="M18" s="20">
        <f>'事業計画書（様式第１号添付書類）'!M18</f>
        <v>0</v>
      </c>
      <c r="N18" s="20">
        <f>'事業計画書（様式第１号添付書類）'!N18</f>
        <v>0</v>
      </c>
      <c r="O18" s="20">
        <f>'事業計画書（様式第１号添付書類）'!O18</f>
        <v>0</v>
      </c>
      <c r="P18" s="20">
        <f>'事業計画書（様式第１号添付書類）'!P18</f>
        <v>0</v>
      </c>
      <c r="Q18" s="20">
        <f>'事業計画書（様式第１号添付書類）'!Q18</f>
        <v>0</v>
      </c>
      <c r="R18" s="20">
        <f>'事業計画書（様式第１号添付書類）'!R18</f>
        <v>0</v>
      </c>
      <c r="S18" s="20">
        <f>'事業計画書（様式第１号添付書類）'!S18</f>
        <v>0</v>
      </c>
      <c r="T18" s="20">
        <f>'事業計画書（様式第１号添付書類）'!T18</f>
        <v>0</v>
      </c>
      <c r="U18" s="20">
        <f>'事業計画書（様式第１号添付書類）'!U18</f>
        <v>0</v>
      </c>
      <c r="V18" s="35">
        <f t="shared" si="4"/>
        <v>0</v>
      </c>
    </row>
    <row r="19" spans="2:22" ht="21" customHeight="1" thickBot="1" x14ac:dyDescent="0.45">
      <c r="B19" s="55"/>
      <c r="C19" s="45" t="s">
        <v>38</v>
      </c>
      <c r="D19" s="46"/>
      <c r="E19" s="45">
        <f>'事業計画書（様式第１号添付書類）'!E19:F19</f>
        <v>0</v>
      </c>
      <c r="F19" s="46"/>
      <c r="H19" s="26" t="s">
        <v>12</v>
      </c>
      <c r="I19" s="30" t="s">
        <v>41</v>
      </c>
      <c r="J19" s="32">
        <f>J16+J17-J18</f>
        <v>0</v>
      </c>
      <c r="K19" s="32">
        <f t="shared" ref="K19" si="5">K16+K17-K18</f>
        <v>0</v>
      </c>
      <c r="L19" s="32">
        <f t="shared" ref="L19" si="6">L16+L17-L18</f>
        <v>0</v>
      </c>
      <c r="M19" s="32">
        <f t="shared" ref="M19" si="7">M16+M17-M18</f>
        <v>0</v>
      </c>
      <c r="N19" s="32">
        <f t="shared" ref="N19" si="8">N16+N17-N18</f>
        <v>0</v>
      </c>
      <c r="O19" s="32">
        <f t="shared" ref="O19" si="9">O16+O17-O18</f>
        <v>0</v>
      </c>
      <c r="P19" s="32">
        <f t="shared" ref="P19" si="10">P16+P17-P18</f>
        <v>0</v>
      </c>
      <c r="Q19" s="32">
        <f t="shared" ref="Q19" si="11">Q16+Q17-Q18</f>
        <v>0</v>
      </c>
      <c r="R19" s="32">
        <f t="shared" ref="R19" si="12">R16+R17-R18</f>
        <v>0</v>
      </c>
      <c r="S19" s="32">
        <f t="shared" ref="S19" si="13">S16+S17-S18</f>
        <v>0</v>
      </c>
      <c r="T19" s="32">
        <f t="shared" ref="T19" si="14">T16+T17-T18</f>
        <v>0</v>
      </c>
      <c r="U19" s="32">
        <f t="shared" ref="U19" si="15">U16+U17-U18</f>
        <v>0</v>
      </c>
      <c r="V19" s="36">
        <f>V16+V17-V18</f>
        <v>0</v>
      </c>
    </row>
    <row r="20" spans="2:22" ht="21" customHeight="1" x14ac:dyDescent="0.4">
      <c r="B20" s="55"/>
      <c r="C20" s="47" t="s">
        <v>2</v>
      </c>
      <c r="D20" s="47"/>
      <c r="E20" s="45">
        <f>'事業計画書（様式第１号添付書類）'!E20:F20</f>
        <v>0</v>
      </c>
      <c r="F20" s="46"/>
      <c r="H20" s="47" t="s">
        <v>13</v>
      </c>
      <c r="I20" s="48" t="s">
        <v>17</v>
      </c>
      <c r="J20" s="50">
        <f>MIN(J19,50000)</f>
        <v>0</v>
      </c>
      <c r="K20" s="37">
        <f t="shared" ref="K20:U20" si="16">MIN(K19,50000)</f>
        <v>0</v>
      </c>
      <c r="L20" s="37">
        <f t="shared" si="16"/>
        <v>0</v>
      </c>
      <c r="M20" s="37">
        <f t="shared" si="16"/>
        <v>0</v>
      </c>
      <c r="N20" s="37">
        <f t="shared" si="16"/>
        <v>0</v>
      </c>
      <c r="O20" s="37">
        <f t="shared" si="16"/>
        <v>0</v>
      </c>
      <c r="P20" s="37">
        <f t="shared" si="16"/>
        <v>0</v>
      </c>
      <c r="Q20" s="37">
        <f t="shared" si="16"/>
        <v>0</v>
      </c>
      <c r="R20" s="37">
        <f t="shared" si="16"/>
        <v>0</v>
      </c>
      <c r="S20" s="37">
        <f t="shared" si="16"/>
        <v>0</v>
      </c>
      <c r="T20" s="37">
        <f t="shared" si="16"/>
        <v>0</v>
      </c>
      <c r="U20" s="39">
        <f t="shared" si="16"/>
        <v>0</v>
      </c>
      <c r="V20" s="44">
        <f>SUM(J20:U21)</f>
        <v>0</v>
      </c>
    </row>
    <row r="21" spans="2:22" ht="21" customHeight="1" x14ac:dyDescent="0.4">
      <c r="B21" s="55"/>
      <c r="C21" s="26" t="s">
        <v>3</v>
      </c>
      <c r="D21" s="26" t="s">
        <v>40</v>
      </c>
      <c r="E21" s="29">
        <f>'事業計画書（様式第１号添付書類）'!E21</f>
        <v>0</v>
      </c>
      <c r="F21" s="29">
        <f>'事業計画書（様式第１号添付書類）'!F21</f>
        <v>0</v>
      </c>
      <c r="H21" s="47"/>
      <c r="I21" s="49"/>
      <c r="J21" s="51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40"/>
      <c r="V21" s="60"/>
    </row>
    <row r="22" spans="2:22" ht="21" customHeight="1" x14ac:dyDescent="0.4">
      <c r="B22" s="55"/>
      <c r="C22" s="59" t="s">
        <v>6</v>
      </c>
      <c r="D22" s="26" t="s">
        <v>4</v>
      </c>
      <c r="E22" s="45">
        <f>'事業計画書（様式第１号添付書類）'!E22:F22</f>
        <v>0</v>
      </c>
      <c r="F22" s="46"/>
      <c r="H22" s="47" t="s">
        <v>14</v>
      </c>
      <c r="I22" s="48" t="s">
        <v>50</v>
      </c>
      <c r="J22" s="50">
        <f>ROUNDDOWN(J20/2*1,0)</f>
        <v>0</v>
      </c>
      <c r="K22" s="37">
        <f t="shared" ref="K22:U22" si="17">ROUNDDOWN(K20/2*1,0)</f>
        <v>0</v>
      </c>
      <c r="L22" s="37">
        <f t="shared" si="17"/>
        <v>0</v>
      </c>
      <c r="M22" s="37">
        <f t="shared" si="17"/>
        <v>0</v>
      </c>
      <c r="N22" s="37">
        <f t="shared" si="17"/>
        <v>0</v>
      </c>
      <c r="O22" s="37">
        <f t="shared" si="17"/>
        <v>0</v>
      </c>
      <c r="P22" s="37">
        <f t="shared" si="17"/>
        <v>0</v>
      </c>
      <c r="Q22" s="37">
        <f t="shared" si="17"/>
        <v>0</v>
      </c>
      <c r="R22" s="37">
        <f t="shared" si="17"/>
        <v>0</v>
      </c>
      <c r="S22" s="37">
        <f t="shared" si="17"/>
        <v>0</v>
      </c>
      <c r="T22" s="37">
        <f t="shared" si="17"/>
        <v>0</v>
      </c>
      <c r="U22" s="39">
        <f t="shared" si="17"/>
        <v>0</v>
      </c>
      <c r="V22" s="43">
        <f>ROUNDDOWN(V20/2*1,0)</f>
        <v>0</v>
      </c>
    </row>
    <row r="23" spans="2:22" ht="21" customHeight="1" x14ac:dyDescent="0.4">
      <c r="B23" s="56"/>
      <c r="C23" s="59"/>
      <c r="D23" s="26" t="s">
        <v>5</v>
      </c>
      <c r="E23" s="45">
        <f>'事業計画書（様式第１号添付書類）'!E23:F23</f>
        <v>0</v>
      </c>
      <c r="F23" s="46"/>
      <c r="H23" s="47"/>
      <c r="I23" s="49"/>
      <c r="J23" s="51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40"/>
      <c r="V23" s="60"/>
    </row>
    <row r="26" spans="2:22" ht="21" customHeight="1" thickBot="1" x14ac:dyDescent="0.45">
      <c r="C26" s="47" t="s">
        <v>7</v>
      </c>
      <c r="D26" s="47"/>
      <c r="E26" s="47"/>
      <c r="F26" s="47"/>
      <c r="H26" s="52" t="s">
        <v>8</v>
      </c>
      <c r="I26" s="53"/>
      <c r="J26" s="21" t="s">
        <v>18</v>
      </c>
      <c r="K26" s="27" t="s">
        <v>19</v>
      </c>
      <c r="L26" s="27" t="s">
        <v>20</v>
      </c>
      <c r="M26" s="27" t="s">
        <v>21</v>
      </c>
      <c r="N26" s="27" t="s">
        <v>22</v>
      </c>
      <c r="O26" s="27" t="s">
        <v>23</v>
      </c>
      <c r="P26" s="27" t="s">
        <v>24</v>
      </c>
      <c r="Q26" s="27" t="s">
        <v>25</v>
      </c>
      <c r="R26" s="27" t="s">
        <v>26</v>
      </c>
      <c r="S26" s="27" t="s">
        <v>27</v>
      </c>
      <c r="T26" s="27" t="s">
        <v>28</v>
      </c>
      <c r="U26" s="23" t="s">
        <v>29</v>
      </c>
      <c r="V26" s="24" t="s">
        <v>30</v>
      </c>
    </row>
    <row r="27" spans="2:22" ht="21" customHeight="1" x14ac:dyDescent="0.4">
      <c r="B27" s="54" t="s">
        <v>48</v>
      </c>
      <c r="C27" s="47" t="s">
        <v>0</v>
      </c>
      <c r="D27" s="47"/>
      <c r="E27" s="45">
        <f>'事業計画書（様式第１号添付書類）'!E27:F27</f>
        <v>0</v>
      </c>
      <c r="F27" s="46"/>
      <c r="H27" s="15" t="s">
        <v>9</v>
      </c>
      <c r="I27" s="19" t="s">
        <v>49</v>
      </c>
      <c r="J27" s="20">
        <f>'事業計画書（様式第１号添付書類）'!J27</f>
        <v>0</v>
      </c>
      <c r="K27" s="20">
        <f>'事業計画書（様式第１号添付書類）'!K27</f>
        <v>0</v>
      </c>
      <c r="L27" s="20">
        <f>'事業計画書（様式第１号添付書類）'!L27</f>
        <v>0</v>
      </c>
      <c r="M27" s="20">
        <f>'事業計画書（様式第１号添付書類）'!M27</f>
        <v>0</v>
      </c>
      <c r="N27" s="20">
        <f>'事業計画書（様式第１号添付書類）'!N27</f>
        <v>0</v>
      </c>
      <c r="O27" s="20">
        <f>'事業計画書（様式第１号添付書類）'!O27</f>
        <v>0</v>
      </c>
      <c r="P27" s="20">
        <f>'事業計画書（様式第１号添付書類）'!P27</f>
        <v>0</v>
      </c>
      <c r="Q27" s="20">
        <f>'事業計画書（様式第１号添付書類）'!Q27</f>
        <v>0</v>
      </c>
      <c r="R27" s="20">
        <f>'事業計画書（様式第１号添付書類）'!R27</f>
        <v>0</v>
      </c>
      <c r="S27" s="20">
        <f>'事業計画書（様式第１号添付書類）'!S27</f>
        <v>0</v>
      </c>
      <c r="T27" s="20">
        <f>'事業計画書（様式第１号添付書類）'!T27</f>
        <v>0</v>
      </c>
      <c r="U27" s="20">
        <f>'事業計画書（様式第１号添付書類）'!U27</f>
        <v>0</v>
      </c>
      <c r="V27" s="33">
        <f>SUM(J27:U27)</f>
        <v>0</v>
      </c>
    </row>
    <row r="28" spans="2:22" ht="21" customHeight="1" x14ac:dyDescent="0.4">
      <c r="B28" s="55"/>
      <c r="C28" s="45" t="s">
        <v>37</v>
      </c>
      <c r="D28" s="46"/>
      <c r="E28" s="45">
        <f>'事業計画書（様式第１号添付書類）'!E28:F28</f>
        <v>0</v>
      </c>
      <c r="F28" s="46"/>
      <c r="H28" s="26" t="s">
        <v>10</v>
      </c>
      <c r="I28" s="30" t="s">
        <v>15</v>
      </c>
      <c r="J28" s="20">
        <f>'事業計画書（様式第１号添付書類）'!J28</f>
        <v>0</v>
      </c>
      <c r="K28" s="20">
        <f>'事業計画書（様式第１号添付書類）'!K28</f>
        <v>0</v>
      </c>
      <c r="L28" s="20">
        <f>'事業計画書（様式第１号添付書類）'!L28</f>
        <v>0</v>
      </c>
      <c r="M28" s="20">
        <f>'事業計画書（様式第１号添付書類）'!M28</f>
        <v>0</v>
      </c>
      <c r="N28" s="20">
        <f>'事業計画書（様式第１号添付書類）'!N28</f>
        <v>0</v>
      </c>
      <c r="O28" s="20">
        <f>'事業計画書（様式第１号添付書類）'!O28</f>
        <v>0</v>
      </c>
      <c r="P28" s="20">
        <f>'事業計画書（様式第１号添付書類）'!P28</f>
        <v>0</v>
      </c>
      <c r="Q28" s="20">
        <f>'事業計画書（様式第１号添付書類）'!Q28</f>
        <v>0</v>
      </c>
      <c r="R28" s="20">
        <f>'事業計画書（様式第１号添付書類）'!R28</f>
        <v>0</v>
      </c>
      <c r="S28" s="20">
        <f>'事業計画書（様式第１号添付書類）'!S28</f>
        <v>0</v>
      </c>
      <c r="T28" s="20">
        <f>'事業計画書（様式第１号添付書類）'!T28</f>
        <v>0</v>
      </c>
      <c r="U28" s="20">
        <f>'事業計画書（様式第１号添付書類）'!U28</f>
        <v>0</v>
      </c>
      <c r="V28" s="33">
        <f t="shared" ref="V28:V29" si="18">SUM(J28:U28)</f>
        <v>0</v>
      </c>
    </row>
    <row r="29" spans="2:22" ht="21" customHeight="1" thickBot="1" x14ac:dyDescent="0.45">
      <c r="B29" s="55"/>
      <c r="C29" s="47" t="s">
        <v>1</v>
      </c>
      <c r="D29" s="47"/>
      <c r="E29" s="45">
        <f>'事業計画書（様式第１号添付書類）'!E29:F29</f>
        <v>0</v>
      </c>
      <c r="F29" s="46"/>
      <c r="H29" s="26" t="s">
        <v>11</v>
      </c>
      <c r="I29" s="30" t="s">
        <v>16</v>
      </c>
      <c r="J29" s="20">
        <f>'事業計画書（様式第１号添付書類）'!J29</f>
        <v>0</v>
      </c>
      <c r="K29" s="20">
        <f>'事業計画書（様式第１号添付書類）'!K29</f>
        <v>0</v>
      </c>
      <c r="L29" s="20">
        <f>'事業計画書（様式第１号添付書類）'!L29</f>
        <v>0</v>
      </c>
      <c r="M29" s="20">
        <f>'事業計画書（様式第１号添付書類）'!M29</f>
        <v>0</v>
      </c>
      <c r="N29" s="20">
        <f>'事業計画書（様式第１号添付書類）'!N29</f>
        <v>0</v>
      </c>
      <c r="O29" s="20">
        <f>'事業計画書（様式第１号添付書類）'!O29</f>
        <v>0</v>
      </c>
      <c r="P29" s="20">
        <f>'事業計画書（様式第１号添付書類）'!P29</f>
        <v>0</v>
      </c>
      <c r="Q29" s="20">
        <f>'事業計画書（様式第１号添付書類）'!Q29</f>
        <v>0</v>
      </c>
      <c r="R29" s="20">
        <f>'事業計画書（様式第１号添付書類）'!R29</f>
        <v>0</v>
      </c>
      <c r="S29" s="20">
        <f>'事業計画書（様式第１号添付書類）'!S29</f>
        <v>0</v>
      </c>
      <c r="T29" s="20">
        <f>'事業計画書（様式第１号添付書類）'!T29</f>
        <v>0</v>
      </c>
      <c r="U29" s="20">
        <f>'事業計画書（様式第１号添付書類）'!U29</f>
        <v>0</v>
      </c>
      <c r="V29" s="35">
        <f t="shared" si="18"/>
        <v>0</v>
      </c>
    </row>
    <row r="30" spans="2:22" ht="21" customHeight="1" thickBot="1" x14ac:dyDescent="0.45">
      <c r="B30" s="55"/>
      <c r="C30" s="45" t="s">
        <v>38</v>
      </c>
      <c r="D30" s="46"/>
      <c r="E30" s="45">
        <f>'事業計画書（様式第１号添付書類）'!E30:F30</f>
        <v>0</v>
      </c>
      <c r="F30" s="46"/>
      <c r="H30" s="26" t="s">
        <v>12</v>
      </c>
      <c r="I30" s="30" t="s">
        <v>41</v>
      </c>
      <c r="J30" s="32">
        <f>J27+J28-J29</f>
        <v>0</v>
      </c>
      <c r="K30" s="32">
        <f t="shared" ref="K30" si="19">K27+K28-K29</f>
        <v>0</v>
      </c>
      <c r="L30" s="32">
        <f t="shared" ref="L30" si="20">L27+L28-L29</f>
        <v>0</v>
      </c>
      <c r="M30" s="32">
        <f t="shared" ref="M30" si="21">M27+M28-M29</f>
        <v>0</v>
      </c>
      <c r="N30" s="32">
        <f t="shared" ref="N30" si="22">N27+N28-N29</f>
        <v>0</v>
      </c>
      <c r="O30" s="32">
        <f t="shared" ref="O30" si="23">O27+O28-O29</f>
        <v>0</v>
      </c>
      <c r="P30" s="32">
        <f t="shared" ref="P30" si="24">P27+P28-P29</f>
        <v>0</v>
      </c>
      <c r="Q30" s="32">
        <f t="shared" ref="Q30" si="25">Q27+Q28-Q29</f>
        <v>0</v>
      </c>
      <c r="R30" s="32">
        <f t="shared" ref="R30" si="26">R27+R28-R29</f>
        <v>0</v>
      </c>
      <c r="S30" s="32">
        <f t="shared" ref="S30" si="27">S27+S28-S29</f>
        <v>0</v>
      </c>
      <c r="T30" s="32">
        <f t="shared" ref="T30" si="28">T27+T28-T29</f>
        <v>0</v>
      </c>
      <c r="U30" s="32">
        <f t="shared" ref="U30" si="29">U27+U28-U29</f>
        <v>0</v>
      </c>
      <c r="V30" s="36">
        <f>V27+V28-V29</f>
        <v>0</v>
      </c>
    </row>
    <row r="31" spans="2:22" ht="21" customHeight="1" x14ac:dyDescent="0.4">
      <c r="B31" s="55"/>
      <c r="C31" s="47" t="s">
        <v>2</v>
      </c>
      <c r="D31" s="47"/>
      <c r="E31" s="45">
        <f>'事業計画書（様式第１号添付書類）'!E31:F31</f>
        <v>0</v>
      </c>
      <c r="F31" s="46"/>
      <c r="H31" s="47" t="s">
        <v>13</v>
      </c>
      <c r="I31" s="48" t="s">
        <v>17</v>
      </c>
      <c r="J31" s="50">
        <f>MIN(J30,50000)</f>
        <v>0</v>
      </c>
      <c r="K31" s="37">
        <f t="shared" ref="K31:U31" si="30">MIN(K30,50000)</f>
        <v>0</v>
      </c>
      <c r="L31" s="37">
        <f t="shared" si="30"/>
        <v>0</v>
      </c>
      <c r="M31" s="37">
        <f t="shared" si="30"/>
        <v>0</v>
      </c>
      <c r="N31" s="37">
        <f t="shared" si="30"/>
        <v>0</v>
      </c>
      <c r="O31" s="37">
        <f t="shared" si="30"/>
        <v>0</v>
      </c>
      <c r="P31" s="37">
        <f t="shared" si="30"/>
        <v>0</v>
      </c>
      <c r="Q31" s="37">
        <f t="shared" si="30"/>
        <v>0</v>
      </c>
      <c r="R31" s="37">
        <f t="shared" si="30"/>
        <v>0</v>
      </c>
      <c r="S31" s="37">
        <f t="shared" si="30"/>
        <v>0</v>
      </c>
      <c r="T31" s="37">
        <f t="shared" si="30"/>
        <v>0</v>
      </c>
      <c r="U31" s="39">
        <f t="shared" si="30"/>
        <v>0</v>
      </c>
      <c r="V31" s="44">
        <f>SUM(J31:U32)</f>
        <v>0</v>
      </c>
    </row>
    <row r="32" spans="2:22" ht="21" customHeight="1" x14ac:dyDescent="0.4">
      <c r="B32" s="55"/>
      <c r="C32" s="26" t="s">
        <v>3</v>
      </c>
      <c r="D32" s="26" t="s">
        <v>40</v>
      </c>
      <c r="E32" s="29">
        <f>'事業計画書（様式第１号添付書類）'!E32</f>
        <v>0</v>
      </c>
      <c r="F32" s="29">
        <f>'事業計画書（様式第１号添付書類）'!F32</f>
        <v>0</v>
      </c>
      <c r="H32" s="47"/>
      <c r="I32" s="49"/>
      <c r="J32" s="51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40"/>
      <c r="V32" s="60"/>
    </row>
    <row r="33" spans="2:22" ht="21" customHeight="1" x14ac:dyDescent="0.4">
      <c r="B33" s="55"/>
      <c r="C33" s="59" t="s">
        <v>6</v>
      </c>
      <c r="D33" s="26" t="s">
        <v>4</v>
      </c>
      <c r="E33" s="45">
        <f>'事業計画書（様式第１号添付書類）'!E33:F33</f>
        <v>0</v>
      </c>
      <c r="F33" s="46"/>
      <c r="H33" s="47" t="s">
        <v>14</v>
      </c>
      <c r="I33" s="48" t="s">
        <v>50</v>
      </c>
      <c r="J33" s="50">
        <f>ROUNDDOWN(J31/2*1,0)</f>
        <v>0</v>
      </c>
      <c r="K33" s="37">
        <f t="shared" ref="K33:U33" si="31">ROUNDDOWN(K31/2*1,0)</f>
        <v>0</v>
      </c>
      <c r="L33" s="37">
        <f t="shared" si="31"/>
        <v>0</v>
      </c>
      <c r="M33" s="37">
        <f t="shared" si="31"/>
        <v>0</v>
      </c>
      <c r="N33" s="37">
        <f t="shared" si="31"/>
        <v>0</v>
      </c>
      <c r="O33" s="37">
        <f t="shared" si="31"/>
        <v>0</v>
      </c>
      <c r="P33" s="37">
        <f t="shared" si="31"/>
        <v>0</v>
      </c>
      <c r="Q33" s="37">
        <f t="shared" si="31"/>
        <v>0</v>
      </c>
      <c r="R33" s="37">
        <f t="shared" si="31"/>
        <v>0</v>
      </c>
      <c r="S33" s="37">
        <f t="shared" si="31"/>
        <v>0</v>
      </c>
      <c r="T33" s="37">
        <f t="shared" si="31"/>
        <v>0</v>
      </c>
      <c r="U33" s="39">
        <f t="shared" si="31"/>
        <v>0</v>
      </c>
      <c r="V33" s="43">
        <f>ROUNDDOWN(V31/2*1,0)</f>
        <v>0</v>
      </c>
    </row>
    <row r="34" spans="2:22" ht="21" customHeight="1" x14ac:dyDescent="0.4">
      <c r="B34" s="56"/>
      <c r="C34" s="59"/>
      <c r="D34" s="26" t="s">
        <v>5</v>
      </c>
      <c r="E34" s="45">
        <f>'事業計画書（様式第１号添付書類）'!E34:F34</f>
        <v>0</v>
      </c>
      <c r="F34" s="46"/>
      <c r="H34" s="47"/>
      <c r="I34" s="49"/>
      <c r="J34" s="51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40"/>
      <c r="V34" s="60"/>
    </row>
    <row r="36" spans="2:22" x14ac:dyDescent="0.4">
      <c r="C36" s="25" t="s">
        <v>39</v>
      </c>
      <c r="D36" s="6"/>
      <c r="E36" s="6"/>
      <c r="F36" s="6"/>
      <c r="G36" s="6"/>
      <c r="H36" s="6"/>
      <c r="I36" s="6"/>
      <c r="J36" s="6"/>
      <c r="K36" s="7"/>
      <c r="L36" s="28"/>
    </row>
    <row r="37" spans="2:22" x14ac:dyDescent="0.4">
      <c r="C37" s="8" t="s">
        <v>31</v>
      </c>
      <c r="D37" s="9" t="s">
        <v>32</v>
      </c>
      <c r="E37" s="9"/>
      <c r="F37" s="9"/>
      <c r="G37" s="9"/>
      <c r="H37" s="10" t="s">
        <v>31</v>
      </c>
      <c r="I37" s="9" t="s">
        <v>59</v>
      </c>
      <c r="J37" s="9"/>
      <c r="K37" s="11"/>
      <c r="L37" s="10"/>
      <c r="M37" s="9"/>
    </row>
    <row r="38" spans="2:22" x14ac:dyDescent="0.4">
      <c r="C38" s="8" t="s">
        <v>31</v>
      </c>
      <c r="D38" s="9" t="s">
        <v>34</v>
      </c>
      <c r="E38" s="9"/>
      <c r="F38" s="9"/>
      <c r="G38" s="9"/>
      <c r="H38" s="10"/>
      <c r="I38" s="9" t="s">
        <v>51</v>
      </c>
      <c r="J38" s="9"/>
      <c r="K38" s="11"/>
      <c r="L38" s="9"/>
      <c r="M38" s="9"/>
    </row>
    <row r="39" spans="2:22" x14ac:dyDescent="0.4">
      <c r="C39" s="8" t="s">
        <v>31</v>
      </c>
      <c r="D39" s="9" t="s">
        <v>33</v>
      </c>
      <c r="E39" s="9"/>
      <c r="F39" s="9"/>
      <c r="G39" s="9"/>
      <c r="H39" s="10" t="s">
        <v>31</v>
      </c>
      <c r="I39" s="9" t="s">
        <v>60</v>
      </c>
      <c r="J39" s="9"/>
      <c r="K39" s="11"/>
      <c r="L39" s="9"/>
      <c r="M39" s="9"/>
    </row>
    <row r="40" spans="2:22" x14ac:dyDescent="0.4">
      <c r="C40" s="8" t="s">
        <v>31</v>
      </c>
      <c r="D40" s="9" t="s">
        <v>58</v>
      </c>
      <c r="E40" s="9"/>
      <c r="F40" s="9"/>
      <c r="G40" s="9"/>
      <c r="H40" s="10" t="s">
        <v>31</v>
      </c>
      <c r="I40" s="9" t="s">
        <v>35</v>
      </c>
      <c r="J40" s="9"/>
      <c r="K40" s="11"/>
      <c r="L40" s="9"/>
      <c r="M40" s="9"/>
    </row>
    <row r="41" spans="2:22" x14ac:dyDescent="0.4">
      <c r="C41" s="62"/>
      <c r="D41" s="4" t="s">
        <v>57</v>
      </c>
      <c r="E41" s="4"/>
      <c r="F41" s="4"/>
      <c r="G41" s="4"/>
      <c r="H41" s="4"/>
      <c r="I41" s="4"/>
      <c r="J41" s="4"/>
      <c r="K41" s="13"/>
    </row>
  </sheetData>
  <mergeCells count="138">
    <mergeCell ref="O31:O32"/>
    <mergeCell ref="H31:H32"/>
    <mergeCell ref="I31:I32"/>
    <mergeCell ref="J31:J32"/>
    <mergeCell ref="K31:K32"/>
    <mergeCell ref="L31:L32"/>
    <mergeCell ref="M31:M32"/>
    <mergeCell ref="V33:V34"/>
    <mergeCell ref="N33:N34"/>
    <mergeCell ref="O33:O34"/>
    <mergeCell ref="P33:P34"/>
    <mergeCell ref="Q33:Q34"/>
    <mergeCell ref="R33:R34"/>
    <mergeCell ref="S33:S34"/>
    <mergeCell ref="T31:T32"/>
    <mergeCell ref="U31:U32"/>
    <mergeCell ref="V31:V32"/>
    <mergeCell ref="P31:P32"/>
    <mergeCell ref="Q31:Q32"/>
    <mergeCell ref="R31:R32"/>
    <mergeCell ref="S31:S32"/>
    <mergeCell ref="T33:T34"/>
    <mergeCell ref="U33:U34"/>
    <mergeCell ref="S20:S21"/>
    <mergeCell ref="H20:H21"/>
    <mergeCell ref="I20:I21"/>
    <mergeCell ref="J20:J21"/>
    <mergeCell ref="K20:K21"/>
    <mergeCell ref="L20:L21"/>
    <mergeCell ref="M20:M21"/>
    <mergeCell ref="U22:U23"/>
    <mergeCell ref="V22:V23"/>
    <mergeCell ref="O22:O23"/>
    <mergeCell ref="P22:P23"/>
    <mergeCell ref="Q22:Q23"/>
    <mergeCell ref="R22:R23"/>
    <mergeCell ref="S22:S23"/>
    <mergeCell ref="T22:T23"/>
    <mergeCell ref="T20:T21"/>
    <mergeCell ref="U20:U21"/>
    <mergeCell ref="V20:V21"/>
    <mergeCell ref="H22:H23"/>
    <mergeCell ref="I22:I23"/>
    <mergeCell ref="J22:J23"/>
    <mergeCell ref="L22:L23"/>
    <mergeCell ref="M22:M23"/>
    <mergeCell ref="N22:N23"/>
    <mergeCell ref="P9:P10"/>
    <mergeCell ref="O9:O10"/>
    <mergeCell ref="N9:N10"/>
    <mergeCell ref="Q20:Q21"/>
    <mergeCell ref="R20:R21"/>
    <mergeCell ref="B27:B34"/>
    <mergeCell ref="C27:D27"/>
    <mergeCell ref="C28:D28"/>
    <mergeCell ref="C29:D29"/>
    <mergeCell ref="C30:D30"/>
    <mergeCell ref="B16:B23"/>
    <mergeCell ref="C26:F26"/>
    <mergeCell ref="H26:I26"/>
    <mergeCell ref="N20:N21"/>
    <mergeCell ref="O20:O21"/>
    <mergeCell ref="P20:P21"/>
    <mergeCell ref="C33:C34"/>
    <mergeCell ref="H33:H34"/>
    <mergeCell ref="I33:I34"/>
    <mergeCell ref="J33:J34"/>
    <mergeCell ref="K33:K34"/>
    <mergeCell ref="L33:L34"/>
    <mergeCell ref="M33:M34"/>
    <mergeCell ref="N31:N32"/>
    <mergeCell ref="J11:J12"/>
    <mergeCell ref="K22:K23"/>
    <mergeCell ref="V11:V12"/>
    <mergeCell ref="U11:U12"/>
    <mergeCell ref="T11:T12"/>
    <mergeCell ref="S11:S12"/>
    <mergeCell ref="R11:R12"/>
    <mergeCell ref="Q11:Q12"/>
    <mergeCell ref="V9:V10"/>
    <mergeCell ref="U9:U10"/>
    <mergeCell ref="T9:T10"/>
    <mergeCell ref="S9:S10"/>
    <mergeCell ref="R9:R10"/>
    <mergeCell ref="Q9:Q10"/>
    <mergeCell ref="M9:M10"/>
    <mergeCell ref="L9:L10"/>
    <mergeCell ref="K9:K10"/>
    <mergeCell ref="J9:J10"/>
    <mergeCell ref="P11:P12"/>
    <mergeCell ref="O11:O12"/>
    <mergeCell ref="N11:N12"/>
    <mergeCell ref="M11:M12"/>
    <mergeCell ref="L11:L12"/>
    <mergeCell ref="K11:K12"/>
    <mergeCell ref="C4:F4"/>
    <mergeCell ref="I11:I12"/>
    <mergeCell ref="H11:H12"/>
    <mergeCell ref="H9:H10"/>
    <mergeCell ref="I9:I10"/>
    <mergeCell ref="H4:I4"/>
    <mergeCell ref="C16:D16"/>
    <mergeCell ref="C17:D17"/>
    <mergeCell ref="C18:D18"/>
    <mergeCell ref="C15:F15"/>
    <mergeCell ref="H15:I15"/>
    <mergeCell ref="C6:D6"/>
    <mergeCell ref="C8:D8"/>
    <mergeCell ref="E12:F12"/>
    <mergeCell ref="E11:F11"/>
    <mergeCell ref="E9:F9"/>
    <mergeCell ref="E8:F8"/>
    <mergeCell ref="E7:F7"/>
    <mergeCell ref="E6:F6"/>
    <mergeCell ref="E5:F5"/>
    <mergeCell ref="B5:B12"/>
    <mergeCell ref="C20:D20"/>
    <mergeCell ref="C31:D31"/>
    <mergeCell ref="C19:D19"/>
    <mergeCell ref="C22:C23"/>
    <mergeCell ref="C11:C12"/>
    <mergeCell ref="C9:D9"/>
    <mergeCell ref="C7:D7"/>
    <mergeCell ref="C5:D5"/>
    <mergeCell ref="E23:F23"/>
    <mergeCell ref="E22:F22"/>
    <mergeCell ref="E20:F20"/>
    <mergeCell ref="E19:F19"/>
    <mergeCell ref="E18:F18"/>
    <mergeCell ref="E17:F17"/>
    <mergeCell ref="E16:F16"/>
    <mergeCell ref="E34:F34"/>
    <mergeCell ref="E33:F33"/>
    <mergeCell ref="E31:F31"/>
    <mergeCell ref="E30:F30"/>
    <mergeCell ref="E29:F29"/>
    <mergeCell ref="E28:F28"/>
    <mergeCell ref="E27:F27"/>
  </mergeCells>
  <phoneticPr fontId="2"/>
  <conditionalFormatting sqref="J5:U7">
    <cfRule type="cellIs" dxfId="10" priority="2" operator="equal">
      <formula>0</formula>
    </cfRule>
    <cfRule type="containsBlanks" dxfId="9" priority="22">
      <formula>LEN(TRIM(J5))=0</formula>
    </cfRule>
  </conditionalFormatting>
  <conditionalFormatting sqref="J5:U7">
    <cfRule type="containsBlanks" dxfId="8" priority="21">
      <formula>LEN(TRIM(J5))=0</formula>
    </cfRule>
  </conditionalFormatting>
  <conditionalFormatting sqref="J5:U7">
    <cfRule type="expression" dxfId="7" priority="11">
      <formula>J5=0</formula>
    </cfRule>
    <cfRule type="expression" priority="12">
      <formula>$J$5=0</formula>
    </cfRule>
  </conditionalFormatting>
  <conditionalFormatting sqref="J16:U18">
    <cfRule type="containsBlanks" dxfId="6" priority="10">
      <formula>LEN(TRIM(J16))=0</formula>
    </cfRule>
  </conditionalFormatting>
  <conditionalFormatting sqref="J16:U18">
    <cfRule type="containsBlanks" dxfId="5" priority="9">
      <formula>LEN(TRIM(J16))=0</formula>
    </cfRule>
  </conditionalFormatting>
  <conditionalFormatting sqref="J16:U18">
    <cfRule type="expression" dxfId="4" priority="7">
      <formula>$J$5=0</formula>
    </cfRule>
    <cfRule type="expression" priority="8">
      <formula>$J$5=0</formula>
    </cfRule>
  </conditionalFormatting>
  <conditionalFormatting sqref="J27:U29">
    <cfRule type="containsBlanks" dxfId="3" priority="6">
      <formula>LEN(TRIM(J27))=0</formula>
    </cfRule>
  </conditionalFormatting>
  <conditionalFormatting sqref="J27:U29">
    <cfRule type="containsBlanks" dxfId="2" priority="5">
      <formula>LEN(TRIM(J27))=0</formula>
    </cfRule>
  </conditionalFormatting>
  <conditionalFormatting sqref="J27:U29">
    <cfRule type="expression" dxfId="1" priority="3">
      <formula>$J$5=0</formula>
    </cfRule>
    <cfRule type="expression" priority="4">
      <formula>$J$5=0</formula>
    </cfRule>
  </conditionalFormatting>
  <conditionalFormatting sqref="J16:U18 J27:U29">
    <cfRule type="cellIs" dxfId="0" priority="1" operator="equal">
      <formula>0</formula>
    </cfRule>
  </conditionalFormatting>
  <pageMargins left="0.25" right="0.25" top="0.75" bottom="0.75" header="0.3" footer="0.3"/>
  <pageSetup paperSize="8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事業計画書（様式第１号添付書類）</vt:lpstr>
      <vt:lpstr>事業報告書（様式第７号添付資料）</vt:lpstr>
      <vt:lpstr>'事業計画書（様式第１号添付書類）'!Print_Area</vt:lpstr>
      <vt:lpstr>'事業報告書（様式第７号添付資料）'!Print_Area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2025-04-22T01:13:16Z</dcterms:modified>
</cp:coreProperties>
</file>