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keint225om\経済局\＊＊＊コロナウィルス対応＊＊＊\★地域経済再生担当（旧緊急経済対策担当）\◆チャレンジ補助金\06_変革・成長促進支援補助金（令和6年度）\R7年度\05_広報\共通\編集用\"/>
    </mc:Choice>
  </mc:AlternateContent>
  <bookViews>
    <workbookView xWindow="0" yWindow="0" windowWidth="19665" windowHeight="6585"/>
  </bookViews>
  <sheets>
    <sheet name="収支計画書（数式・入力規制あり） " sheetId="1" r:id="rId1"/>
  </sheets>
  <definedNames>
    <definedName name="_xlnm.Print_Area" localSheetId="0">'収支計画書（数式・入力規制あり） '!$A$1:$H$35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8" i="1" l="1"/>
  <c r="G28" i="1"/>
  <c r="G30" i="1" l="1"/>
  <c r="E30" i="1"/>
  <c r="B9" i="1" s="1"/>
  <c r="B5" i="1" s="1"/>
  <c r="J10" i="1" l="1"/>
  <c r="J9" i="1" s="1"/>
  <c r="L8" i="1" l="1"/>
  <c r="L7" i="1"/>
</calcChain>
</file>

<file path=xl/comments1.xml><?xml version="1.0" encoding="utf-8"?>
<comments xmlns="http://schemas.openxmlformats.org/spreadsheetml/2006/main">
  <authors>
    <author>菊池　栄里香</author>
  </authors>
  <commentList>
    <comment ref="B6" authorId="0" shapeId="0">
      <text>
        <r>
          <rPr>
            <sz val="10"/>
            <color indexed="81"/>
            <rFont val="MS P ゴシック"/>
            <family val="3"/>
            <charset val="128"/>
          </rPr>
          <t>交付申請書の「５ 補助金交付申請額」に一致します。
支出の部の①～⑮の合計（補助対象経費の総額）に補助率を掛け、千円未満を切り捨てた金額を入力します。
補助下限額は150万円、上限額は300万円です。</t>
        </r>
      </text>
    </comment>
    <comment ref="B9" authorId="0" shapeId="0">
      <text>
        <r>
          <rPr>
            <sz val="10"/>
            <color indexed="81"/>
            <rFont val="MS P ゴシック"/>
            <family val="3"/>
            <charset val="128"/>
          </rPr>
          <t>支出の部の①～⑮の合計（事業に要する経費の総額）と一致します。</t>
        </r>
      </text>
    </comment>
    <comment ref="G30" authorId="0" shapeId="0">
      <text>
        <r>
          <rPr>
            <sz val="10"/>
            <color indexed="81"/>
            <rFont val="MS P ゴシック"/>
            <family val="3"/>
            <charset val="128"/>
          </rPr>
          <t>交付申請書の「２ 補助対象経費」【Ａ】と一致します。</t>
        </r>
      </text>
    </comment>
  </commentList>
</comments>
</file>

<file path=xl/sharedStrings.xml><?xml version="1.0" encoding="utf-8"?>
<sst xmlns="http://schemas.openxmlformats.org/spreadsheetml/2006/main" count="52" uniqueCount="45">
  <si>
    <t>様式第１号（第９条関係）別紙</t>
  </si>
  <si>
    <t>収支計画書</t>
  </si>
  <si>
    <t>（収入の部）</t>
  </si>
  <si>
    <t>区     分</t>
  </si>
  <si>
    <t>金額（円）</t>
    <rPh sb="0" eb="2">
      <t>キンガク</t>
    </rPh>
    <rPh sb="3" eb="4">
      <t>エン</t>
    </rPh>
    <phoneticPr fontId="3"/>
  </si>
  <si>
    <t>資金の調達先</t>
    <phoneticPr fontId="3"/>
  </si>
  <si>
    <t>＜補助金相当額の手当方法＞</t>
    <phoneticPr fontId="3"/>
  </si>
  <si>
    <t>自己資金</t>
  </si>
  <si>
    <t>補助金</t>
  </si>
  <si>
    <t>借入金</t>
  </si>
  <si>
    <t>その他</t>
  </si>
  <si>
    <r>
      <t>収入の部合計
（※</t>
    </r>
    <r>
      <rPr>
        <vertAlign val="superscript"/>
        <sz val="10.5"/>
        <color theme="1"/>
        <rFont val="ＭＳ ゴシック"/>
        <family val="3"/>
        <charset val="128"/>
      </rPr>
      <t>1</t>
    </r>
    <r>
      <rPr>
        <sz val="10.5"/>
        <color theme="1"/>
        <rFont val="ＭＳ ゴシック"/>
        <family val="3"/>
        <charset val="128"/>
      </rPr>
      <t>）</t>
    </r>
    <phoneticPr fontId="3"/>
  </si>
  <si>
    <t>※補助金は補助事業終了後の交付となるため、交付までの間の資金の調達方法を記入してください。</t>
    <phoneticPr fontId="3"/>
  </si>
  <si>
    <t>（支出の部）</t>
  </si>
  <si>
    <t>費用区分</t>
  </si>
  <si>
    <t>積算基礎
【事業に要する経費の総額の内訳（機械装置名、単価（税込）×数量等）】</t>
    <phoneticPr fontId="3"/>
  </si>
  <si>
    <t>事業に要する経費の総額
（税込）</t>
    <phoneticPr fontId="3"/>
  </si>
  <si>
    <t>補助対象経費の総額
（税抜）</t>
    <phoneticPr fontId="3"/>
  </si>
  <si>
    <t>①建物費</t>
  </si>
  <si>
    <t>②機械装置・システム構築費</t>
  </si>
  <si>
    <t>③技術導入費</t>
  </si>
  <si>
    <t>④専門家経費</t>
  </si>
  <si>
    <t>⑤運搬費</t>
  </si>
  <si>
    <t>⑥クラウドサービス利用費</t>
  </si>
  <si>
    <t>⑦外注費</t>
  </si>
  <si>
    <t>⑧知的財産権等関連経費</t>
  </si>
  <si>
    <t>⑨広告宣伝・販売促進費</t>
  </si>
  <si>
    <r>
      <t>⑩研修費
（※</t>
    </r>
    <r>
      <rPr>
        <vertAlign val="superscript"/>
        <sz val="10.5"/>
        <color theme="1"/>
        <rFont val="ＭＳ 明朝"/>
        <family val="1"/>
        <charset val="128"/>
      </rPr>
      <t>2</t>
    </r>
    <r>
      <rPr>
        <sz val="10.5"/>
        <color theme="1"/>
        <rFont val="ＭＳ 明朝"/>
        <family val="1"/>
        <charset val="128"/>
      </rPr>
      <t>）</t>
    </r>
    <phoneticPr fontId="3"/>
  </si>
  <si>
    <r>
      <t>⑪旅費
（※</t>
    </r>
    <r>
      <rPr>
        <vertAlign val="superscript"/>
        <sz val="10.5"/>
        <color theme="1"/>
        <rFont val="ＭＳ 明朝"/>
        <family val="1"/>
        <charset val="128"/>
      </rPr>
      <t>3</t>
    </r>
    <r>
      <rPr>
        <sz val="10.5"/>
        <color theme="1"/>
        <rFont val="ＭＳ 明朝"/>
        <family val="1"/>
        <charset val="128"/>
      </rPr>
      <t>）</t>
    </r>
    <phoneticPr fontId="3"/>
  </si>
  <si>
    <t>⑫開発費</t>
  </si>
  <si>
    <t>⑬資料購入費</t>
  </si>
  <si>
    <t>⑭設備処分費</t>
  </si>
  <si>
    <t>支出の部合計</t>
  </si>
  <si>
    <r>
      <t>※</t>
    </r>
    <r>
      <rPr>
        <vertAlign val="superscript"/>
        <sz val="10.5"/>
        <color theme="1"/>
        <rFont val="ＭＳ 明朝"/>
        <family val="1"/>
        <charset val="128"/>
      </rPr>
      <t>2</t>
    </r>
    <r>
      <rPr>
        <sz val="10.5"/>
        <color theme="1"/>
        <rFont val="ＭＳ 明朝"/>
        <family val="1"/>
        <charset val="128"/>
      </rPr>
      <t>　⑩研修費を計上する場合には、事業計画書中に研修名・研修実施主体・研修内容・研修受講費・研修受講者についての情報を必ず記載してください。</t>
    </r>
    <phoneticPr fontId="3"/>
  </si>
  <si>
    <r>
      <t>※</t>
    </r>
    <r>
      <rPr>
        <vertAlign val="superscript"/>
        <sz val="10.5"/>
        <color theme="1"/>
        <rFont val="ＭＳ 明朝"/>
        <family val="1"/>
        <charset val="128"/>
      </rPr>
      <t>3</t>
    </r>
    <r>
      <rPr>
        <sz val="10.5"/>
        <color theme="1"/>
        <rFont val="ＭＳ 明朝"/>
        <family val="1"/>
        <charset val="128"/>
      </rPr>
      <t>　⑪旅費を計上する場合には、事業計画書中に出張予定日・出張者・出張先・出張の目的と必要性についての情報を必ず記載してください。</t>
    </r>
    <phoneticPr fontId="3"/>
  </si>
  <si>
    <t>〇〇銀行</t>
    <rPh sb="2" eb="4">
      <t>ギンコウ</t>
    </rPh>
    <phoneticPr fontId="3"/>
  </si>
  <si>
    <r>
      <t>※</t>
    </r>
    <r>
      <rPr>
        <vertAlign val="superscript"/>
        <sz val="10.5"/>
        <color theme="1"/>
        <rFont val="ＭＳ 明朝"/>
        <family val="1"/>
        <charset val="128"/>
      </rPr>
      <t>1</t>
    </r>
    <r>
      <rPr>
        <sz val="10.5"/>
        <color theme="1"/>
        <rFont val="ＭＳ 明朝"/>
        <family val="1"/>
        <charset val="128"/>
      </rPr>
      <t>「</t>
    </r>
    <r>
      <rPr>
        <b/>
        <sz val="10.5"/>
        <color theme="1"/>
        <rFont val="ＭＳ 明朝"/>
        <family val="1"/>
        <charset val="128"/>
      </rPr>
      <t>収入の部合計</t>
    </r>
    <r>
      <rPr>
        <sz val="10.5"/>
        <color theme="1"/>
        <rFont val="ＭＳ 明朝"/>
        <family val="1"/>
        <charset val="128"/>
      </rPr>
      <t>」と「</t>
    </r>
    <r>
      <rPr>
        <b/>
        <sz val="10.5"/>
        <color theme="1"/>
        <rFont val="ＭＳ 明朝"/>
        <family val="1"/>
        <charset val="128"/>
      </rPr>
      <t>支出の部合計</t>
    </r>
    <r>
      <rPr>
        <sz val="10.5"/>
        <color theme="1"/>
        <rFont val="ＭＳ 明朝"/>
        <family val="1"/>
        <charset val="128"/>
      </rPr>
      <t>（支出の部の①～⑮の合計）」は一致させてください。</t>
    </r>
    <phoneticPr fontId="3"/>
  </si>
  <si>
    <r>
      <t>①</t>
    </r>
    <r>
      <rPr>
        <sz val="7"/>
        <color theme="1"/>
        <rFont val="Times New Roman"/>
        <family val="1"/>
      </rPr>
      <t xml:space="preserve">  </t>
    </r>
    <r>
      <rPr>
        <sz val="10.5"/>
        <color theme="1"/>
        <rFont val="ＭＳ 明朝"/>
        <family val="1"/>
        <charset val="128"/>
      </rPr>
      <t>～⑭合計</t>
    </r>
    <phoneticPr fontId="3"/>
  </si>
  <si>
    <r>
      <t>⑮その他
（※</t>
    </r>
    <r>
      <rPr>
        <vertAlign val="superscript"/>
        <sz val="10.5"/>
        <color theme="1"/>
        <rFont val="ＭＳ 明朝"/>
        <family val="1"/>
        <charset val="128"/>
      </rPr>
      <t>4</t>
    </r>
    <r>
      <rPr>
        <sz val="10.5"/>
        <color theme="1"/>
        <rFont val="ＭＳ 明朝"/>
        <family val="1"/>
        <charset val="128"/>
      </rPr>
      <t>）</t>
    </r>
    <phoneticPr fontId="3"/>
  </si>
  <si>
    <r>
      <t>（</t>
    </r>
    <r>
      <rPr>
        <sz val="10.5"/>
        <color theme="1"/>
        <rFont val="ＭＳ 明朝"/>
        <family val="1"/>
        <charset val="128"/>
      </rPr>
      <t>①～⑮合計）</t>
    </r>
    <phoneticPr fontId="3"/>
  </si>
  <si>
    <r>
      <t>※</t>
    </r>
    <r>
      <rPr>
        <vertAlign val="superscript"/>
        <sz val="10.5"/>
        <color theme="1"/>
        <rFont val="ＭＳ 明朝"/>
        <family val="1"/>
        <charset val="128"/>
      </rPr>
      <t>4</t>
    </r>
    <r>
      <rPr>
        <sz val="10.5"/>
        <color theme="1"/>
        <rFont val="ＭＳ 明朝"/>
        <family val="1"/>
        <charset val="128"/>
      </rPr>
      <t>　⑮その他には、補助対象経費でない費用区分の経費について記載してください。</t>
    </r>
    <phoneticPr fontId="3"/>
  </si>
  <si>
    <t>〇〇工事
一式　3,630,000円</t>
    <rPh sb="2" eb="4">
      <t>コウジ</t>
    </rPh>
    <rPh sb="5" eb="7">
      <t>イッシキ</t>
    </rPh>
    <rPh sb="17" eb="18">
      <t>エン</t>
    </rPh>
    <phoneticPr fontId="3"/>
  </si>
  <si>
    <t>〇〇システム構築費
一式　2,492,600円</t>
    <rPh sb="6" eb="8">
      <t>コウチク</t>
    </rPh>
    <rPh sb="8" eb="9">
      <t>ヒ</t>
    </rPh>
    <rPh sb="10" eb="12">
      <t>イッシキ</t>
    </rPh>
    <rPh sb="22" eb="23">
      <t>エン</t>
    </rPh>
    <phoneticPr fontId="3"/>
  </si>
  <si>
    <t>パッケージデザイン
一式　121,000円</t>
    <rPh sb="10" eb="12">
      <t>イッシキ</t>
    </rPh>
    <rPh sb="20" eb="21">
      <t>エン</t>
    </rPh>
    <phoneticPr fontId="3"/>
  </si>
  <si>
    <t>SNS広告費
84,700円×4ヵ月</t>
    <rPh sb="3" eb="6">
      <t>コウコクヒ</t>
    </rPh>
    <rPh sb="13" eb="14">
      <t>エン</t>
    </rPh>
    <rPh sb="17" eb="18">
      <t>ゲツ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</si>
</sst>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&quot;円&quot;"/>
  </numFmts>
  <fonts count="19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.5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4"/>
      <color theme="1"/>
      <name val="ＭＳ 明朝"/>
      <family val="1"/>
      <charset val="128"/>
    </font>
    <font>
      <b/>
      <sz val="11"/>
      <color theme="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sz val="10.5"/>
      <color theme="1"/>
      <name val="ＭＳ ゴシック"/>
      <family val="3"/>
      <charset val="128"/>
    </font>
    <font>
      <vertAlign val="superscript"/>
      <sz val="10.5"/>
      <color theme="1"/>
      <name val="ＭＳ ゴシック"/>
      <family val="3"/>
      <charset val="128"/>
    </font>
    <font>
      <sz val="10"/>
      <color theme="1"/>
      <name val="ＭＳ 明朝"/>
      <family val="1"/>
      <charset val="128"/>
    </font>
    <font>
      <vertAlign val="superscript"/>
      <sz val="10.5"/>
      <color theme="1"/>
      <name val="ＭＳ 明朝"/>
      <family val="1"/>
      <charset val="128"/>
    </font>
    <font>
      <sz val="7"/>
      <color theme="1"/>
      <name val="Times New Roman"/>
      <family val="1"/>
    </font>
    <font>
      <sz val="10.5"/>
      <color rgb="FFFF0000"/>
      <name val="ＭＳ 明朝"/>
      <family val="1"/>
      <charset val="128"/>
    </font>
    <font>
      <sz val="10"/>
      <color rgb="FFFF0000"/>
      <name val="ＭＳ 明朝"/>
      <family val="1"/>
      <charset val="128"/>
    </font>
    <font>
      <b/>
      <sz val="11"/>
      <color rgb="FFC00000"/>
      <name val="游ゴシック"/>
      <family val="3"/>
      <charset val="128"/>
      <scheme val="minor"/>
    </font>
    <font>
      <sz val="11"/>
      <color rgb="FFC00000"/>
      <name val="游ゴシック"/>
      <family val="3"/>
      <charset val="128"/>
      <scheme val="minor"/>
    </font>
    <font>
      <b/>
      <sz val="10"/>
      <color rgb="FFC00000"/>
      <name val="游ゴシック"/>
      <family val="3"/>
      <charset val="128"/>
      <scheme val="minor"/>
    </font>
    <font>
      <sz val="10"/>
      <color indexed="81"/>
      <name val="MS P ゴシック"/>
      <family val="3"/>
      <charset val="128"/>
    </font>
    <font>
      <b/>
      <sz val="10.5"/>
      <color theme="1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 diagonalDown="1"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 style="thin">
        <color indexed="64"/>
      </diagonal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/>
      <top/>
      <bottom style="double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double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 diagonalDown="1">
      <left style="thin">
        <color indexed="64"/>
      </left>
      <right/>
      <top style="double">
        <color indexed="64"/>
      </top>
      <bottom/>
      <diagonal style="thin">
        <color indexed="64"/>
      </diagonal>
    </border>
    <border diagonalDown="1">
      <left/>
      <right/>
      <top style="double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double">
        <color indexed="64"/>
      </top>
      <bottom/>
      <diagonal style="thin">
        <color indexed="64"/>
      </diagonal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8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horizontal="left"/>
      <protection locked="0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distributed" vertical="center" wrapText="1" indent="1"/>
      <protection locked="0"/>
    </xf>
    <xf numFmtId="176" fontId="2" fillId="3" borderId="2" xfId="0" applyNumberFormat="1" applyFont="1" applyFill="1" applyBorder="1" applyAlignment="1" applyProtection="1">
      <alignment horizontal="right" vertical="center" wrapText="1" indent="1"/>
      <protection locked="0"/>
    </xf>
    <xf numFmtId="0" fontId="0" fillId="0" borderId="0" xfId="0" applyAlignment="1" applyProtection="1">
      <alignment vertical="center"/>
      <protection locked="0"/>
    </xf>
    <xf numFmtId="0" fontId="2" fillId="0" borderId="5" xfId="0" applyFont="1" applyBorder="1" applyAlignment="1" applyProtection="1">
      <alignment horizontal="distributed" vertical="center" wrapText="1" indent="1"/>
      <protection locked="0"/>
    </xf>
    <xf numFmtId="176" fontId="2" fillId="3" borderId="5" xfId="0" applyNumberFormat="1" applyFont="1" applyFill="1" applyBorder="1" applyAlignment="1" applyProtection="1">
      <alignment horizontal="center" vertical="center" shrinkToFit="1"/>
      <protection locked="0"/>
    </xf>
    <xf numFmtId="0" fontId="7" fillId="0" borderId="7" xfId="0" applyFont="1" applyBorder="1" applyAlignment="1" applyProtection="1">
      <alignment horizontal="center" vertical="center" wrapText="1"/>
      <protection locked="0"/>
    </xf>
    <xf numFmtId="176" fontId="2" fillId="3" borderId="9" xfId="0" applyNumberFormat="1" applyFont="1" applyFill="1" applyBorder="1" applyAlignment="1" applyProtection="1">
      <alignment horizontal="right" vertical="center" wrapText="1" indent="1"/>
      <protection locked="0"/>
    </xf>
    <xf numFmtId="0" fontId="2" fillId="0" borderId="0" xfId="0" applyFont="1" applyAlignment="1" applyProtection="1">
      <alignment horizontal="justify" vertical="center"/>
      <protection locked="0"/>
    </xf>
    <xf numFmtId="0" fontId="2" fillId="0" borderId="1" xfId="0" applyFont="1" applyBorder="1" applyAlignment="1" applyProtection="1">
      <alignment horizontal="left" vertical="center" wrapText="1" indent="1"/>
      <protection locked="0"/>
    </xf>
    <xf numFmtId="0" fontId="2" fillId="0" borderId="11" xfId="0" applyFont="1" applyBorder="1" applyAlignment="1" applyProtection="1">
      <alignment horizontal="center" vertical="center" wrapText="1"/>
      <protection locked="0"/>
    </xf>
    <xf numFmtId="0" fontId="2" fillId="0" borderId="15" xfId="0" applyFont="1" applyBorder="1" applyAlignment="1" applyProtection="1">
      <alignment horizontal="left" vertical="center" wrapText="1" indent="1"/>
      <protection locked="0"/>
    </xf>
    <xf numFmtId="0" fontId="7" fillId="0" borderId="20" xfId="0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top"/>
      <protection locked="0"/>
    </xf>
    <xf numFmtId="176" fontId="12" fillId="3" borderId="1" xfId="0" applyNumberFormat="1" applyFont="1" applyFill="1" applyBorder="1" applyAlignment="1" applyProtection="1">
      <alignment horizontal="center" vertical="center" shrinkToFit="1"/>
      <protection locked="0"/>
    </xf>
    <xf numFmtId="176" fontId="12" fillId="2" borderId="1" xfId="0" applyNumberFormat="1" applyFont="1" applyFill="1" applyBorder="1" applyAlignment="1" applyProtection="1">
      <alignment horizontal="right" vertical="center" shrinkToFit="1"/>
      <protection locked="0"/>
    </xf>
    <xf numFmtId="176" fontId="12" fillId="0" borderId="1" xfId="0" applyNumberFormat="1" applyFont="1" applyFill="1" applyBorder="1" applyAlignment="1" applyProtection="1">
      <alignment horizontal="right" vertical="center" shrinkToFit="1"/>
      <protection locked="0"/>
    </xf>
    <xf numFmtId="176" fontId="12" fillId="3" borderId="1" xfId="0" applyNumberFormat="1" applyFont="1" applyFill="1" applyBorder="1" applyAlignment="1" applyProtection="1">
      <alignment horizontal="right" vertical="center" shrinkToFit="1"/>
      <protection locked="0"/>
    </xf>
    <xf numFmtId="176" fontId="12" fillId="3" borderId="6" xfId="0" applyNumberFormat="1" applyFont="1" applyFill="1" applyBorder="1" applyAlignment="1" applyProtection="1">
      <alignment horizontal="right" vertical="center" shrinkToFit="1"/>
      <protection locked="0"/>
    </xf>
    <xf numFmtId="176" fontId="12" fillId="2" borderId="8" xfId="0" applyNumberFormat="1" applyFont="1" applyFill="1" applyBorder="1" applyAlignment="1" applyProtection="1">
      <alignment horizontal="right" vertical="center" wrapText="1"/>
    </xf>
    <xf numFmtId="0" fontId="13" fillId="0" borderId="1" xfId="0" applyFont="1" applyBorder="1" applyAlignment="1" applyProtection="1">
      <alignment horizontal="center" vertical="center" shrinkToFit="1"/>
      <protection locked="0"/>
    </xf>
    <xf numFmtId="0" fontId="14" fillId="0" borderId="0" xfId="0" applyFont="1" applyAlignment="1" applyProtection="1">
      <protection locked="0"/>
    </xf>
    <xf numFmtId="0" fontId="15" fillId="0" borderId="0" xfId="0" applyFont="1" applyProtection="1">
      <alignment vertical="center"/>
      <protection locked="0"/>
    </xf>
    <xf numFmtId="0" fontId="0" fillId="4" borderId="0" xfId="0" applyFill="1" applyAlignment="1" applyProtection="1">
      <alignment horizontal="right" vertical="center"/>
      <protection locked="0"/>
    </xf>
    <xf numFmtId="176" fontId="5" fillId="4" borderId="0" xfId="1" applyNumberFormat="1" applyFont="1" applyFill="1" applyAlignment="1" applyProtection="1">
      <alignment horizontal="center" vertical="center"/>
      <protection locked="0"/>
    </xf>
    <xf numFmtId="0" fontId="6" fillId="4" borderId="0" xfId="0" applyFont="1" applyFill="1" applyProtection="1">
      <alignment vertical="center"/>
      <protection locked="0"/>
    </xf>
    <xf numFmtId="0" fontId="2" fillId="0" borderId="0" xfId="0" applyFont="1" applyAlignment="1" applyProtection="1">
      <alignment horizontal="justify" vertical="top" wrapText="1"/>
      <protection locked="0"/>
    </xf>
    <xf numFmtId="0" fontId="0" fillId="0" borderId="0" xfId="0" applyAlignment="1" applyProtection="1">
      <alignment vertical="top"/>
      <protection locked="0"/>
    </xf>
    <xf numFmtId="0" fontId="2" fillId="3" borderId="7" xfId="0" applyNumberFormat="1" applyFont="1" applyFill="1" applyBorder="1" applyAlignment="1" applyProtection="1">
      <alignment horizontal="center" vertical="center" wrapText="1"/>
      <protection locked="0"/>
    </xf>
    <xf numFmtId="176" fontId="12" fillId="3" borderId="16" xfId="0" applyNumberFormat="1" applyFont="1" applyFill="1" applyBorder="1" applyAlignment="1" applyProtection="1">
      <alignment horizontal="right" vertical="center" wrapText="1"/>
      <protection locked="0"/>
    </xf>
    <xf numFmtId="176" fontId="12" fillId="3" borderId="17" xfId="0" applyNumberFormat="1" applyFont="1" applyFill="1" applyBorder="1" applyAlignment="1" applyProtection="1">
      <alignment horizontal="right" vertical="center" wrapText="1"/>
      <protection locked="0"/>
    </xf>
    <xf numFmtId="176" fontId="12" fillId="3" borderId="18" xfId="0" applyNumberFormat="1" applyFont="1" applyFill="1" applyBorder="1" applyAlignment="1" applyProtection="1">
      <alignment horizontal="right" vertical="center" wrapText="1"/>
      <protection locked="0"/>
    </xf>
    <xf numFmtId="176" fontId="12" fillId="3" borderId="19" xfId="0" applyNumberFormat="1" applyFont="1" applyFill="1" applyBorder="1" applyAlignment="1" applyProtection="1">
      <alignment horizontal="right" vertical="center" wrapText="1"/>
      <protection locked="0"/>
    </xf>
    <xf numFmtId="0" fontId="2" fillId="3" borderId="21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22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23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26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27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28" xfId="0" applyNumberFormat="1" applyFont="1" applyFill="1" applyBorder="1" applyAlignment="1" applyProtection="1">
      <alignment horizontal="center" vertical="center" wrapText="1"/>
      <protection locked="0"/>
    </xf>
    <xf numFmtId="176" fontId="12" fillId="2" borderId="24" xfId="0" applyNumberFormat="1" applyFont="1" applyFill="1" applyBorder="1" applyAlignment="1" applyProtection="1">
      <alignment horizontal="right" vertical="center" wrapText="1"/>
      <protection locked="0"/>
    </xf>
    <xf numFmtId="176" fontId="12" fillId="2" borderId="25" xfId="0" applyNumberFormat="1" applyFont="1" applyFill="1" applyBorder="1" applyAlignment="1" applyProtection="1">
      <alignment horizontal="right" vertical="center" wrapText="1"/>
      <protection locked="0"/>
    </xf>
    <xf numFmtId="176" fontId="12" fillId="2" borderId="16" xfId="0" applyNumberFormat="1" applyFont="1" applyFill="1" applyBorder="1" applyAlignment="1" applyProtection="1">
      <alignment horizontal="right" vertical="center" wrapText="1"/>
      <protection locked="0"/>
    </xf>
    <xf numFmtId="176" fontId="12" fillId="2" borderId="17" xfId="0" applyNumberFormat="1" applyFont="1" applyFill="1" applyBorder="1" applyAlignment="1" applyProtection="1">
      <alignment horizontal="right" vertical="center" wrapText="1"/>
      <protection locked="0"/>
    </xf>
    <xf numFmtId="0" fontId="2" fillId="3" borderId="1" xfId="0" applyNumberFormat="1" applyFont="1" applyFill="1" applyBorder="1" applyAlignment="1" applyProtection="1">
      <alignment horizontal="center" vertical="center" wrapText="1"/>
      <protection locked="0"/>
    </xf>
    <xf numFmtId="176" fontId="2" fillId="3" borderId="3" xfId="0" applyNumberFormat="1" applyFont="1" applyFill="1" applyBorder="1" applyAlignment="1" applyProtection="1">
      <alignment horizontal="right" vertical="center" wrapText="1"/>
      <protection locked="0"/>
    </xf>
    <xf numFmtId="176" fontId="2" fillId="3" borderId="4" xfId="0" applyNumberFormat="1" applyFont="1" applyFill="1" applyBorder="1" applyAlignment="1" applyProtection="1">
      <alignment horizontal="right" vertical="center" wrapText="1"/>
      <protection locked="0"/>
    </xf>
    <xf numFmtId="0" fontId="2" fillId="3" borderId="12" xfId="0" applyNumberFormat="1" applyFont="1" applyFill="1" applyBorder="1" applyAlignment="1" applyProtection="1">
      <alignment horizontal="center" vertical="center" wrapText="1"/>
      <protection locked="0"/>
    </xf>
    <xf numFmtId="176" fontId="12" fillId="2" borderId="13" xfId="0" applyNumberFormat="1" applyFont="1" applyFill="1" applyBorder="1" applyAlignment="1" applyProtection="1">
      <alignment horizontal="right" vertical="center" wrapText="1"/>
      <protection locked="0"/>
    </xf>
    <xf numFmtId="176" fontId="12" fillId="2" borderId="14" xfId="0" applyNumberFormat="1" applyFont="1" applyFill="1" applyBorder="1" applyAlignment="1" applyProtection="1">
      <alignment horizontal="right" vertical="center" wrapText="1"/>
      <protection locked="0"/>
    </xf>
    <xf numFmtId="0" fontId="12" fillId="3" borderId="1" xfId="0" applyNumberFormat="1" applyFont="1" applyFill="1" applyBorder="1" applyAlignment="1" applyProtection="1">
      <alignment horizontal="center" vertical="center" wrapText="1"/>
      <protection locked="0"/>
    </xf>
    <xf numFmtId="176" fontId="12" fillId="3" borderId="3" xfId="0" applyNumberFormat="1" applyFont="1" applyFill="1" applyBorder="1" applyAlignment="1" applyProtection="1">
      <alignment horizontal="right" vertical="center" wrapText="1"/>
      <protection locked="0"/>
    </xf>
    <xf numFmtId="176" fontId="12" fillId="3" borderId="4" xfId="0" applyNumberFormat="1" applyFont="1" applyFill="1" applyBorder="1" applyAlignment="1" applyProtection="1">
      <alignment horizontal="right" vertical="center" wrapText="1"/>
      <protection locked="0"/>
    </xf>
    <xf numFmtId="0" fontId="16" fillId="0" borderId="0" xfId="0" applyFont="1" applyAlignment="1" applyProtection="1">
      <alignment vertical="center" wrapText="1"/>
      <protection locked="0"/>
    </xf>
    <xf numFmtId="0" fontId="2" fillId="0" borderId="0" xfId="0" applyFont="1" applyAlignment="1" applyProtection="1">
      <alignment horizontal="justify" vertical="center" wrapText="1"/>
      <protection locked="0"/>
    </xf>
    <xf numFmtId="0" fontId="0" fillId="0" borderId="0" xfId="0" applyProtection="1">
      <alignment vertical="center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176" fontId="12" fillId="3" borderId="3" xfId="0" applyNumberFormat="1" applyFont="1" applyFill="1" applyBorder="1" applyAlignment="1" applyProtection="1">
      <alignment horizontal="right" vertical="center" shrinkToFit="1"/>
      <protection locked="0"/>
    </xf>
    <xf numFmtId="176" fontId="12" fillId="3" borderId="4" xfId="0" applyNumberFormat="1" applyFont="1" applyFill="1" applyBorder="1" applyAlignment="1" applyProtection="1">
      <alignment horizontal="right" vertical="center" shrinkToFit="1"/>
      <protection locked="0"/>
    </xf>
    <xf numFmtId="176" fontId="2" fillId="3" borderId="3" xfId="0" applyNumberFormat="1" applyFont="1" applyFill="1" applyBorder="1" applyAlignment="1" applyProtection="1">
      <alignment horizontal="right" vertical="center" shrinkToFit="1"/>
      <protection locked="0"/>
    </xf>
    <xf numFmtId="176" fontId="2" fillId="3" borderId="4" xfId="0" applyNumberFormat="1" applyFont="1" applyFill="1" applyBorder="1" applyAlignment="1" applyProtection="1">
      <alignment horizontal="right" vertical="center" shrinkToFit="1"/>
      <protection locked="0"/>
    </xf>
    <xf numFmtId="176" fontId="9" fillId="3" borderId="10" xfId="0" applyNumberFormat="1" applyFont="1" applyFill="1" applyBorder="1" applyAlignment="1" applyProtection="1">
      <alignment horizontal="left" vertical="center" wrapText="1" inden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38101</xdr:colOff>
      <xdr:row>5</xdr:row>
      <xdr:rowOff>9525</xdr:rowOff>
    </xdr:from>
    <xdr:to>
      <xdr:col>3</xdr:col>
      <xdr:colOff>152400</xdr:colOff>
      <xdr:row>7</xdr:row>
      <xdr:rowOff>342900</xdr:rowOff>
    </xdr:to>
    <xdr:sp macro="" textlink="">
      <xdr:nvSpPr>
        <xdr:cNvPr id="2" name="左中かっこ 1"/>
        <xdr:cNvSpPr/>
      </xdr:nvSpPr>
      <xdr:spPr bwMode="auto">
        <a:xfrm>
          <a:off x="3324226" y="1428750"/>
          <a:ext cx="114299" cy="1038225"/>
        </a:xfrm>
        <a:prstGeom prst="leftBrace">
          <a:avLst>
            <a:gd name="adj1" fmla="val 66954"/>
            <a:gd name="adj2" fmla="val 14814"/>
          </a:avLst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161924</xdr:colOff>
      <xdr:row>0</xdr:row>
      <xdr:rowOff>28576</xdr:rowOff>
    </xdr:from>
    <xdr:to>
      <xdr:col>11</xdr:col>
      <xdr:colOff>1095375</xdr:colOff>
      <xdr:row>4</xdr:row>
      <xdr:rowOff>323850</xdr:rowOff>
    </xdr:to>
    <xdr:sp macro="" textlink="">
      <xdr:nvSpPr>
        <xdr:cNvPr id="3" name="角丸四角形 2"/>
        <xdr:cNvSpPr/>
      </xdr:nvSpPr>
      <xdr:spPr bwMode="auto">
        <a:xfrm>
          <a:off x="6972299" y="28576"/>
          <a:ext cx="3514726" cy="1362074"/>
        </a:xfrm>
        <a:prstGeom prst="roundRect">
          <a:avLst>
            <a:gd name="adj" fmla="val 8772"/>
          </a:avLst>
        </a:prstGeom>
        <a:ln>
          <a:headEnd type="none" w="med" len="med"/>
          <a:tailEnd type="none" w="med" len="med"/>
        </a:ln>
        <a:extLst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・着色部分は入力不要です。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・支出の部から入力してください。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・必要に応じて行の高さを調整してください。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・資金の調達先、積算内訳以外のセルは、数値のみ入力してください（自動で円がつきます）。</a:t>
          </a:r>
        </a:p>
      </xdr:txBody>
    </xdr:sp>
    <xdr:clientData/>
  </xdr:twoCellAnchor>
  <xdr:twoCellAnchor>
    <xdr:from>
      <xdr:col>4</xdr:col>
      <xdr:colOff>542925</xdr:colOff>
      <xdr:row>0</xdr:row>
      <xdr:rowOff>85725</xdr:rowOff>
    </xdr:from>
    <xdr:to>
      <xdr:col>6</xdr:col>
      <xdr:colOff>28575</xdr:colOff>
      <xdr:row>2</xdr:row>
      <xdr:rowOff>0</xdr:rowOff>
    </xdr:to>
    <xdr:sp macro="" textlink="">
      <xdr:nvSpPr>
        <xdr:cNvPr id="5" name="正方形/長方形 4"/>
        <xdr:cNvSpPr/>
      </xdr:nvSpPr>
      <xdr:spPr bwMode="auto">
        <a:xfrm>
          <a:off x="4019550" y="85725"/>
          <a:ext cx="1152525" cy="3905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wrap="square" lIns="18288" tIns="0" rIns="0" bIns="0" rtlCol="0" anchor="ctr" upright="1">
          <a:noAutofit/>
        </a:bodyPr>
        <a:lstStyle/>
        <a:p>
          <a:pPr algn="ctr">
            <a:spcAft>
              <a:spcPts val="0"/>
            </a:spcAft>
          </a:pPr>
          <a:r>
            <a:rPr lang="ja-JP" sz="12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游明朝" panose="02020400000000000000" pitchFamily="18" charset="-128"/>
              <a:cs typeface="Times New Roman" panose="02020603050405020304" pitchFamily="18" charset="0"/>
            </a:rPr>
            <a:t>記載例</a:t>
          </a:r>
          <a:endParaRPr lang="ja-JP" sz="1200"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ＭＳ Ｐゴシック" panose="020B0600070205080204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36"/>
  <sheetViews>
    <sheetView showGridLines="0" showZeros="0" tabSelected="1" view="pageBreakPreview" topLeftCell="A20" zoomScaleNormal="100" zoomScaleSheetLayoutView="100" workbookViewId="0">
      <selection activeCell="B26" sqref="B26:D26"/>
    </sheetView>
  </sheetViews>
  <sheetFormatPr defaultRowHeight="18.75"/>
  <cols>
    <col min="1" max="3" width="14.375" style="1" customWidth="1"/>
    <col min="4" max="4" width="2.5" style="1" customWidth="1"/>
    <col min="5" max="5" width="14.375" style="1" customWidth="1"/>
    <col min="6" max="7" width="7.5" style="1" customWidth="1"/>
    <col min="8" max="8" width="14.375" style="1" customWidth="1"/>
    <col min="9" max="9" width="2.625" style="1" customWidth="1"/>
    <col min="10" max="10" width="16.125" style="1" customWidth="1"/>
    <col min="11" max="11" width="15.125" style="1" customWidth="1"/>
    <col min="12" max="12" width="19.375" style="1" customWidth="1"/>
    <col min="13" max="16384" width="9" style="1"/>
  </cols>
  <sheetData>
    <row r="1" spans="1:12">
      <c r="A1" s="57" t="s">
        <v>0</v>
      </c>
      <c r="B1" s="58"/>
      <c r="C1" s="58"/>
      <c r="D1" s="58"/>
      <c r="E1" s="58"/>
      <c r="F1" s="58"/>
      <c r="G1" s="58"/>
      <c r="H1" s="58"/>
    </row>
    <row r="2" spans="1:12">
      <c r="A2" s="67" t="s">
        <v>1</v>
      </c>
      <c r="B2" s="58"/>
      <c r="C2" s="58"/>
      <c r="D2" s="58"/>
      <c r="E2" s="58"/>
      <c r="F2" s="58"/>
      <c r="G2" s="58"/>
      <c r="H2" s="58"/>
    </row>
    <row r="3" spans="1:12">
      <c r="A3" s="57" t="s">
        <v>2</v>
      </c>
      <c r="B3" s="58"/>
      <c r="C3" s="58"/>
      <c r="D3" s="58"/>
      <c r="E3" s="58"/>
      <c r="F3" s="58"/>
      <c r="G3" s="58"/>
      <c r="H3" s="58"/>
    </row>
    <row r="4" spans="1:12" ht="27.75" customHeight="1">
      <c r="A4" s="2" t="s">
        <v>3</v>
      </c>
      <c r="B4" s="2" t="s">
        <v>4</v>
      </c>
      <c r="C4" s="2" t="s">
        <v>5</v>
      </c>
      <c r="E4" s="3" t="s">
        <v>6</v>
      </c>
      <c r="F4" s="4"/>
      <c r="G4" s="4"/>
    </row>
    <row r="5" spans="1:12" ht="27.75" customHeight="1">
      <c r="A5" s="5" t="s">
        <v>7</v>
      </c>
      <c r="B5" s="19">
        <f>B9-B6-B7-B8</f>
        <v>2840400</v>
      </c>
      <c r="C5" s="6"/>
      <c r="E5" s="2" t="s">
        <v>3</v>
      </c>
      <c r="F5" s="60" t="s">
        <v>4</v>
      </c>
      <c r="G5" s="61"/>
      <c r="H5" s="2" t="s">
        <v>5</v>
      </c>
    </row>
    <row r="6" spans="1:12" ht="27.75" customHeight="1">
      <c r="A6" s="5" t="s">
        <v>8</v>
      </c>
      <c r="B6" s="20">
        <v>2992000</v>
      </c>
      <c r="C6" s="6"/>
      <c r="E6" s="5" t="s">
        <v>7</v>
      </c>
      <c r="F6" s="62">
        <v>2242000</v>
      </c>
      <c r="G6" s="63"/>
      <c r="H6" s="24"/>
      <c r="J6" s="7"/>
    </row>
    <row r="7" spans="1:12" ht="27.75" customHeight="1">
      <c r="A7" s="5" t="s">
        <v>9</v>
      </c>
      <c r="B7" s="21">
        <v>750000</v>
      </c>
      <c r="C7" s="18" t="s">
        <v>35</v>
      </c>
      <c r="E7" s="5" t="s">
        <v>9</v>
      </c>
      <c r="F7" s="62">
        <v>750000</v>
      </c>
      <c r="G7" s="63"/>
      <c r="H7" s="24" t="s">
        <v>35</v>
      </c>
      <c r="J7" s="27"/>
      <c r="K7" s="28"/>
      <c r="L7" s="29" t="str">
        <f>IF(K7="補助不可","※補助下限額は50万円です。","")</f>
        <v/>
      </c>
    </row>
    <row r="8" spans="1:12" ht="27.75" customHeight="1" thickBot="1">
      <c r="A8" s="8" t="s">
        <v>10</v>
      </c>
      <c r="B8" s="22"/>
      <c r="C8" s="9"/>
      <c r="E8" s="5" t="s">
        <v>10</v>
      </c>
      <c r="F8" s="64"/>
      <c r="G8" s="65"/>
      <c r="H8" s="24"/>
      <c r="J8" s="27"/>
      <c r="K8" s="28"/>
      <c r="L8" s="29" t="str">
        <f>IF(K8="補助不可","※補助下限額は50万円です。","")</f>
        <v/>
      </c>
    </row>
    <row r="9" spans="1:12" ht="30.75" customHeight="1" thickTop="1">
      <c r="A9" s="10" t="s">
        <v>11</v>
      </c>
      <c r="B9" s="23">
        <f>E30</f>
        <v>6582400</v>
      </c>
      <c r="C9" s="11"/>
      <c r="E9" s="66" t="s">
        <v>12</v>
      </c>
      <c r="F9" s="66"/>
      <c r="G9" s="66"/>
      <c r="H9" s="66"/>
      <c r="J9" s="25" t="str">
        <f>IF(J10="","","！注意！")</f>
        <v/>
      </c>
      <c r="K9" s="26"/>
      <c r="L9" s="26"/>
    </row>
    <row r="10" spans="1:12" ht="43.5" customHeight="1">
      <c r="A10" s="57" t="s">
        <v>36</v>
      </c>
      <c r="B10" s="58"/>
      <c r="C10" s="58"/>
      <c r="D10" s="58"/>
      <c r="E10" s="58"/>
      <c r="F10" s="58"/>
      <c r="G10" s="58"/>
      <c r="H10" s="58"/>
      <c r="J10" s="56" t="str">
        <f>IF(SUM(F6:G8)=B6,"","＜補助金相当額の手当方法＞の自己資金・借入金・その他の合計額は、補助金の金額と一致する必要があります。")</f>
        <v/>
      </c>
      <c r="K10" s="56"/>
      <c r="L10" s="56"/>
    </row>
    <row r="11" spans="1:12">
      <c r="A11" s="12"/>
    </row>
    <row r="12" spans="1:12">
      <c r="A12" s="57" t="s">
        <v>13</v>
      </c>
      <c r="B12" s="58"/>
      <c r="C12" s="58"/>
      <c r="D12" s="58"/>
      <c r="E12" s="58"/>
      <c r="F12" s="58"/>
      <c r="G12" s="58"/>
      <c r="H12" s="58"/>
    </row>
    <row r="13" spans="1:12" ht="63.6" customHeight="1">
      <c r="A13" s="13" t="s">
        <v>14</v>
      </c>
      <c r="B13" s="59" t="s">
        <v>15</v>
      </c>
      <c r="C13" s="59"/>
      <c r="D13" s="59"/>
      <c r="E13" s="60" t="s">
        <v>16</v>
      </c>
      <c r="F13" s="61"/>
      <c r="G13" s="59" t="s">
        <v>17</v>
      </c>
      <c r="H13" s="59"/>
    </row>
    <row r="14" spans="1:12" ht="37.5" customHeight="1">
      <c r="A14" s="13" t="s">
        <v>18</v>
      </c>
      <c r="B14" s="53" t="s">
        <v>41</v>
      </c>
      <c r="C14" s="53"/>
      <c r="D14" s="53"/>
      <c r="E14" s="54">
        <v>3630000</v>
      </c>
      <c r="F14" s="55"/>
      <c r="G14" s="54">
        <v>3300000</v>
      </c>
      <c r="H14" s="55"/>
    </row>
    <row r="15" spans="1:12" ht="37.5" customHeight="1">
      <c r="A15" s="13" t="s">
        <v>19</v>
      </c>
      <c r="B15" s="53" t="s">
        <v>42</v>
      </c>
      <c r="C15" s="53"/>
      <c r="D15" s="53"/>
      <c r="E15" s="54">
        <v>2492600</v>
      </c>
      <c r="F15" s="55"/>
      <c r="G15" s="54">
        <v>2266000</v>
      </c>
      <c r="H15" s="55"/>
    </row>
    <row r="16" spans="1:12" ht="37.5" customHeight="1">
      <c r="A16" s="13" t="s">
        <v>20</v>
      </c>
      <c r="B16" s="47"/>
      <c r="C16" s="47"/>
      <c r="D16" s="47"/>
      <c r="E16" s="48"/>
      <c r="F16" s="49"/>
      <c r="G16" s="48"/>
      <c r="H16" s="49"/>
    </row>
    <row r="17" spans="1:8" ht="37.5" customHeight="1">
      <c r="A17" s="13" t="s">
        <v>21</v>
      </c>
      <c r="B17" s="47"/>
      <c r="C17" s="47"/>
      <c r="D17" s="47"/>
      <c r="E17" s="48"/>
      <c r="F17" s="49"/>
      <c r="G17" s="48"/>
      <c r="H17" s="49"/>
    </row>
    <row r="18" spans="1:8" ht="37.5" customHeight="1">
      <c r="A18" s="13" t="s">
        <v>22</v>
      </c>
      <c r="B18" s="47"/>
      <c r="C18" s="47"/>
      <c r="D18" s="47"/>
      <c r="E18" s="48"/>
      <c r="F18" s="49"/>
      <c r="G18" s="48"/>
      <c r="H18" s="49"/>
    </row>
    <row r="19" spans="1:8" ht="37.5" customHeight="1">
      <c r="A19" s="13" t="s">
        <v>23</v>
      </c>
      <c r="B19" s="47"/>
      <c r="C19" s="47"/>
      <c r="D19" s="47"/>
      <c r="E19" s="48"/>
      <c r="F19" s="49"/>
      <c r="G19" s="48"/>
      <c r="H19" s="49"/>
    </row>
    <row r="20" spans="1:8" ht="37.5" customHeight="1">
      <c r="A20" s="13" t="s">
        <v>24</v>
      </c>
      <c r="B20" s="53" t="s">
        <v>43</v>
      </c>
      <c r="C20" s="53"/>
      <c r="D20" s="53"/>
      <c r="E20" s="54">
        <v>121000</v>
      </c>
      <c r="F20" s="55"/>
      <c r="G20" s="54">
        <v>110000</v>
      </c>
      <c r="H20" s="55"/>
    </row>
    <row r="21" spans="1:8" ht="37.5" customHeight="1">
      <c r="A21" s="13" t="s">
        <v>25</v>
      </c>
      <c r="B21" s="53"/>
      <c r="C21" s="53"/>
      <c r="D21" s="53"/>
      <c r="E21" s="54"/>
      <c r="F21" s="55"/>
      <c r="G21" s="54"/>
      <c r="H21" s="55"/>
    </row>
    <row r="22" spans="1:8" ht="37.5" customHeight="1">
      <c r="A22" s="13" t="s">
        <v>26</v>
      </c>
      <c r="B22" s="53" t="s">
        <v>44</v>
      </c>
      <c r="C22" s="53"/>
      <c r="D22" s="53"/>
      <c r="E22" s="54">
        <v>338800</v>
      </c>
      <c r="F22" s="55"/>
      <c r="G22" s="54">
        <v>308000</v>
      </c>
      <c r="H22" s="55"/>
    </row>
    <row r="23" spans="1:8" ht="37.5" customHeight="1">
      <c r="A23" s="13" t="s">
        <v>27</v>
      </c>
      <c r="B23" s="47"/>
      <c r="C23" s="47"/>
      <c r="D23" s="47"/>
      <c r="E23" s="48"/>
      <c r="F23" s="49"/>
      <c r="G23" s="48"/>
      <c r="H23" s="49"/>
    </row>
    <row r="24" spans="1:8" ht="37.5" customHeight="1">
      <c r="A24" s="13" t="s">
        <v>28</v>
      </c>
      <c r="B24" s="47"/>
      <c r="C24" s="47"/>
      <c r="D24" s="47"/>
      <c r="E24" s="48"/>
      <c r="F24" s="49"/>
      <c r="G24" s="48"/>
      <c r="H24" s="49"/>
    </row>
    <row r="25" spans="1:8" ht="37.5" customHeight="1">
      <c r="A25" s="13" t="s">
        <v>29</v>
      </c>
      <c r="B25" s="47"/>
      <c r="C25" s="47"/>
      <c r="D25" s="47"/>
      <c r="E25" s="48"/>
      <c r="F25" s="49"/>
      <c r="G25" s="48"/>
      <c r="H25" s="49"/>
    </row>
    <row r="26" spans="1:8" ht="37.5" customHeight="1">
      <c r="A26" s="13" t="s">
        <v>30</v>
      </c>
      <c r="B26" s="47"/>
      <c r="C26" s="47"/>
      <c r="D26" s="47"/>
      <c r="E26" s="48"/>
      <c r="F26" s="49"/>
      <c r="G26" s="48"/>
      <c r="H26" s="49"/>
    </row>
    <row r="27" spans="1:8" ht="37.5" customHeight="1" thickBot="1">
      <c r="A27" s="13" t="s">
        <v>31</v>
      </c>
      <c r="B27" s="47"/>
      <c r="C27" s="47"/>
      <c r="D27" s="47"/>
      <c r="E27" s="48"/>
      <c r="F27" s="49"/>
      <c r="G27" s="48"/>
      <c r="H27" s="49"/>
    </row>
    <row r="28" spans="1:8" ht="37.5" customHeight="1" thickTop="1" thickBot="1">
      <c r="A28" s="14" t="s">
        <v>37</v>
      </c>
      <c r="B28" s="50"/>
      <c r="C28" s="50"/>
      <c r="D28" s="50"/>
      <c r="E28" s="51">
        <f>SUM(E14:F27)</f>
        <v>6582400</v>
      </c>
      <c r="F28" s="52"/>
      <c r="G28" s="51">
        <f>SUM(G14:H27)</f>
        <v>5984000</v>
      </c>
      <c r="H28" s="52"/>
    </row>
    <row r="29" spans="1:8" ht="37.5" customHeight="1" thickTop="1" thickBot="1">
      <c r="A29" s="15" t="s">
        <v>38</v>
      </c>
      <c r="B29" s="32"/>
      <c r="C29" s="32"/>
      <c r="D29" s="32"/>
      <c r="E29" s="33"/>
      <c r="F29" s="34"/>
      <c r="G29" s="35"/>
      <c r="H29" s="36"/>
    </row>
    <row r="30" spans="1:8" ht="18.75" customHeight="1" thickTop="1">
      <c r="A30" s="16" t="s">
        <v>32</v>
      </c>
      <c r="B30" s="37"/>
      <c r="C30" s="38"/>
      <c r="D30" s="39"/>
      <c r="E30" s="43">
        <f>E28+E29</f>
        <v>6582400</v>
      </c>
      <c r="F30" s="44"/>
      <c r="G30" s="43">
        <f>G28</f>
        <v>5984000</v>
      </c>
      <c r="H30" s="44"/>
    </row>
    <row r="31" spans="1:8" ht="18.75" customHeight="1">
      <c r="A31" s="10" t="s">
        <v>39</v>
      </c>
      <c r="B31" s="40"/>
      <c r="C31" s="41"/>
      <c r="D31" s="42"/>
      <c r="E31" s="45"/>
      <c r="F31" s="46"/>
      <c r="G31" s="45"/>
      <c r="H31" s="46"/>
    </row>
    <row r="32" spans="1:8">
      <c r="A32" s="12"/>
    </row>
    <row r="33" spans="1:8" s="17" customFormat="1" ht="45" customHeight="1">
      <c r="A33" s="30" t="s">
        <v>33</v>
      </c>
      <c r="B33" s="31"/>
      <c r="C33" s="31"/>
      <c r="D33" s="31"/>
      <c r="E33" s="31"/>
      <c r="F33" s="31"/>
      <c r="G33" s="31"/>
      <c r="H33" s="31"/>
    </row>
    <row r="34" spans="1:8" s="17" customFormat="1" ht="45" customHeight="1">
      <c r="A34" s="30" t="s">
        <v>34</v>
      </c>
      <c r="B34" s="31"/>
      <c r="C34" s="31"/>
      <c r="D34" s="31"/>
      <c r="E34" s="31"/>
      <c r="F34" s="31"/>
      <c r="G34" s="31"/>
      <c r="H34" s="31"/>
    </row>
    <row r="35" spans="1:8" s="17" customFormat="1" ht="58.5" customHeight="1">
      <c r="A35" s="30" t="s">
        <v>40</v>
      </c>
      <c r="B35" s="31"/>
      <c r="C35" s="31"/>
      <c r="D35" s="31"/>
      <c r="E35" s="31"/>
      <c r="F35" s="31"/>
      <c r="G35" s="31"/>
      <c r="H35" s="31"/>
    </row>
    <row r="36" spans="1:8">
      <c r="A36" s="12"/>
    </row>
  </sheetData>
  <sheetProtection insertColumns="0" insertRows="0" insertHyperlinks="0" deleteColumns="0" deleteRows="0" sort="0" autoFilter="0" pivotTables="0"/>
  <mergeCells count="68">
    <mergeCell ref="F7:G7"/>
    <mergeCell ref="F8:G8"/>
    <mergeCell ref="E9:H9"/>
    <mergeCell ref="A10:H10"/>
    <mergeCell ref="A1:H1"/>
    <mergeCell ref="A2:H2"/>
    <mergeCell ref="A3:H3"/>
    <mergeCell ref="F5:G5"/>
    <mergeCell ref="F6:G6"/>
    <mergeCell ref="J10:L10"/>
    <mergeCell ref="A12:H12"/>
    <mergeCell ref="B14:D14"/>
    <mergeCell ref="E14:F14"/>
    <mergeCell ref="G14:H14"/>
    <mergeCell ref="B13:D13"/>
    <mergeCell ref="E13:F13"/>
    <mergeCell ref="G13:H13"/>
    <mergeCell ref="B15:D15"/>
    <mergeCell ref="E15:F15"/>
    <mergeCell ref="G15:H15"/>
    <mergeCell ref="B16:D16"/>
    <mergeCell ref="E16:F16"/>
    <mergeCell ref="G16:H16"/>
    <mergeCell ref="B17:D17"/>
    <mergeCell ref="E17:F17"/>
    <mergeCell ref="G17:H17"/>
    <mergeCell ref="B18:D18"/>
    <mergeCell ref="E18:F18"/>
    <mergeCell ref="G18:H18"/>
    <mergeCell ref="B19:D19"/>
    <mergeCell ref="E19:F19"/>
    <mergeCell ref="G19:H19"/>
    <mergeCell ref="B20:D20"/>
    <mergeCell ref="E20:F20"/>
    <mergeCell ref="G20:H20"/>
    <mergeCell ref="B21:D21"/>
    <mergeCell ref="E21:F21"/>
    <mergeCell ref="G21:H21"/>
    <mergeCell ref="B22:D22"/>
    <mergeCell ref="E22:F22"/>
    <mergeCell ref="G22:H22"/>
    <mergeCell ref="B23:D23"/>
    <mergeCell ref="E23:F23"/>
    <mergeCell ref="G23:H23"/>
    <mergeCell ref="B24:D24"/>
    <mergeCell ref="E24:F24"/>
    <mergeCell ref="G24:H24"/>
    <mergeCell ref="B25:D25"/>
    <mergeCell ref="E25:F25"/>
    <mergeCell ref="G25:H25"/>
    <mergeCell ref="B26:D26"/>
    <mergeCell ref="E26:F26"/>
    <mergeCell ref="G26:H26"/>
    <mergeCell ref="B27:D27"/>
    <mergeCell ref="E27:F27"/>
    <mergeCell ref="G27:H27"/>
    <mergeCell ref="B28:D28"/>
    <mergeCell ref="E28:F28"/>
    <mergeCell ref="G28:H28"/>
    <mergeCell ref="A33:H33"/>
    <mergeCell ref="A34:H34"/>
    <mergeCell ref="A35:H35"/>
    <mergeCell ref="B29:D29"/>
    <mergeCell ref="E29:F29"/>
    <mergeCell ref="G29:H29"/>
    <mergeCell ref="B30:D31"/>
    <mergeCell ref="E30:F31"/>
    <mergeCell ref="G30:H31"/>
  </mergeCells>
  <phoneticPr fontId="3"/>
  <dataValidations xWindow="46" yWindow="364" count="2">
    <dataValidation type="custom" allowBlank="1" showInputMessage="1" showErrorMessage="1" error="補助金額は50万円以上、千円単位である必要があります。_x000a_※補助対象経費×補助率で求めた金額（千円未満切り上げ）" prompt="補助金額は150万円以上、千円単位である必要があります。_x000a__x000a_※補助対象経費×補助率で求めた金額（千円未満切り捨て）" sqref="B6">
      <formula1>AND((B6&gt;=1500000),(B6&lt;=3000000),MOD(B6,1000)=0)</formula1>
    </dataValidation>
    <dataValidation type="whole" allowBlank="1" showInputMessage="1" showErrorMessage="1" error="数値を入力してください" sqref="E29:F29 B7:B8 F6:G8 B5 E14:H27">
      <formula1>0</formula1>
      <formula2>100000000</formula2>
    </dataValidation>
  </dataValidations>
  <pageMargins left="0.74803149606299213" right="0.74803149606299213" top="0.98425196850393704" bottom="0.98425196850393704" header="0.51181102362204722" footer="0.51181102362204722"/>
  <pageSetup paperSize="9" scale="88" orientation="portrait" blackAndWhite="1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収支計画書（数式・入力規制あり） </vt:lpstr>
      <vt:lpstr>'収支計画書（数式・入力規制あり）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仙台市</cp:lastModifiedBy>
  <dcterms:created xsi:type="dcterms:W3CDTF">2023-03-29T03:44:49Z</dcterms:created>
  <dcterms:modified xsi:type="dcterms:W3CDTF">2025-04-15T05:16:40Z</dcterms:modified>
</cp:coreProperties>
</file>