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xr:revisionPtr revIDLastSave="0" documentId="13_ncr:1_{9860CA3E-F497-4954-A4CA-21CEF73F2C77}" xr6:coauthVersionLast="47" xr6:coauthVersionMax="47" xr10:uidLastSave="{00000000-0000-0000-0000-000000000000}"/>
  <bookViews>
    <workbookView xWindow="-110" yWindow="-110" windowWidth="19420" windowHeight="10300" xr2:uid="{00000000-000D-0000-FFFF-FFFF00000000}"/>
  </bookViews>
  <sheets>
    <sheet name="STEP①_適用区域の確認" sheetId="2" r:id="rId1"/>
    <sheet name="STEP②_「物件情報入力」及び「届出対象の簡易判定」" sheetId="1" r:id="rId2"/>
  </sheets>
  <definedNames>
    <definedName name="_xlnm.Print_Area" localSheetId="0">STEP①_適用区域の確認!$A$1:$L$81</definedName>
    <definedName name="_xlnm.Print_Area" localSheetId="1">STEP②_「物件情報入力」及び「届出対象の簡易判定」!$A$1:$G$31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0" i="1" l="1"/>
  <c r="G20" i="1" s="1"/>
  <c r="F18" i="1"/>
  <c r="G18" i="1" s="1"/>
  <c r="E30" i="1" s="1"/>
  <c r="E29" i="1" l="1"/>
  <c r="F29" i="1" s="1"/>
  <c r="F22" i="1"/>
  <c r="E31" i="1"/>
  <c r="F31" i="1" s="1"/>
  <c r="E22" i="1"/>
  <c r="E25" i="1" s="1"/>
  <c r="F25" i="1" l="1"/>
  <c r="G22" i="1"/>
  <c r="G25" i="1" s="1"/>
  <c r="F30" i="1"/>
</calcChain>
</file>

<file path=xl/sharedStrings.xml><?xml version="1.0" encoding="utf-8"?>
<sst xmlns="http://schemas.openxmlformats.org/spreadsheetml/2006/main" count="70" uniqueCount="65">
  <si>
    <t>駐車場整備地区等</t>
    <rPh sb="0" eb="2">
      <t>チュウシャ</t>
    </rPh>
    <rPh sb="2" eb="3">
      <t>ジョウ</t>
    </rPh>
    <rPh sb="3" eb="5">
      <t>セイビ</t>
    </rPh>
    <rPh sb="5" eb="7">
      <t>チク</t>
    </rPh>
    <rPh sb="7" eb="8">
      <t>トウ</t>
    </rPh>
    <phoneticPr fontId="2"/>
  </si>
  <si>
    <t>他の商業地域</t>
    <rPh sb="0" eb="1">
      <t>タ</t>
    </rPh>
    <rPh sb="2" eb="4">
      <t>ショウギョウ</t>
    </rPh>
    <rPh sb="4" eb="6">
      <t>チイキ</t>
    </rPh>
    <phoneticPr fontId="2"/>
  </si>
  <si>
    <t>近隣商業地域等</t>
    <rPh sb="0" eb="2">
      <t>キンリン</t>
    </rPh>
    <rPh sb="2" eb="4">
      <t>ショウギョウ</t>
    </rPh>
    <rPh sb="4" eb="6">
      <t>チイキ</t>
    </rPh>
    <rPh sb="6" eb="7">
      <t>トウ</t>
    </rPh>
    <phoneticPr fontId="2"/>
  </si>
  <si>
    <t>各用途に供する部分の床面積</t>
    <rPh sb="0" eb="1">
      <t>カク</t>
    </rPh>
    <rPh sb="1" eb="3">
      <t>ヨウト</t>
    </rPh>
    <rPh sb="4" eb="5">
      <t>キョウ</t>
    </rPh>
    <rPh sb="7" eb="9">
      <t>ブブン</t>
    </rPh>
    <rPh sb="10" eb="11">
      <t>ユカ</t>
    </rPh>
    <rPh sb="11" eb="13">
      <t>メンセキ</t>
    </rPh>
    <phoneticPr fontId="2"/>
  </si>
  <si>
    <t>　</t>
    <phoneticPr fontId="1"/>
  </si>
  <si>
    <t>　（１）特定用途に供する部分</t>
    <rPh sb="4" eb="6">
      <t>トクテイ</t>
    </rPh>
    <rPh sb="6" eb="8">
      <t>ヨウト</t>
    </rPh>
    <rPh sb="9" eb="10">
      <t>キョウ</t>
    </rPh>
    <rPh sb="12" eb="14">
      <t>ブブン</t>
    </rPh>
    <phoneticPr fontId="2"/>
  </si>
  <si>
    <t>　（２）非特定用途に供する部分</t>
    <rPh sb="4" eb="5">
      <t>ヒ</t>
    </rPh>
    <rPh sb="5" eb="7">
      <t>トクテイ</t>
    </rPh>
    <rPh sb="7" eb="9">
      <t>ヨウト</t>
    </rPh>
    <rPh sb="10" eb="11">
      <t>キョウ</t>
    </rPh>
    <rPh sb="13" eb="15">
      <t>ブブン</t>
    </rPh>
    <phoneticPr fontId="2"/>
  </si>
  <si>
    <t>※自動車の駐車需要を生じさせる程度の大きい用途で駐車場法施行令で定めるもの
劇場、映画館、演芸場、観覧場、放送用スタジオ、公会堂、集会場、展示場、結婚式場、斎場、旅館、ホテル、料理店、飲食店、待合、キャバレー、カフエー、ナイトクラブ、バー、舞踏場、遊技場、ボーリング場、体育館、百貨店その他の店舗、事務所、病院、卸売市場、倉庫及び工場</t>
    <rPh sb="24" eb="27">
      <t>チュウシャジョウ</t>
    </rPh>
    <rPh sb="27" eb="28">
      <t>ホウ</t>
    </rPh>
    <rPh sb="28" eb="30">
      <t>シコウ</t>
    </rPh>
    <rPh sb="30" eb="31">
      <t>レイ</t>
    </rPh>
    <phoneticPr fontId="1"/>
  </si>
  <si>
    <t>※上記（１）特定用途以外の用途
（例）住宅、大学、専門学校等</t>
    <rPh sb="1" eb="3">
      <t>ジョウキ</t>
    </rPh>
    <rPh sb="6" eb="8">
      <t>トクテイ</t>
    </rPh>
    <rPh sb="8" eb="10">
      <t>ヨウト</t>
    </rPh>
    <rPh sb="10" eb="12">
      <t>イガイ</t>
    </rPh>
    <rPh sb="13" eb="15">
      <t>ヨウト</t>
    </rPh>
    <rPh sb="17" eb="18">
      <t>レイ</t>
    </rPh>
    <phoneticPr fontId="1"/>
  </si>
  <si>
    <t>※（１）特定用途と（２）非特定用途の複合施設の場合で，共用部分をいずれの用途に含めるか判断に迷う場合は，入力して下さい。「F列」に按分した値を返します。</t>
    <rPh sb="4" eb="6">
      <t>トクテイ</t>
    </rPh>
    <rPh sb="6" eb="8">
      <t>ヨウト</t>
    </rPh>
    <rPh sb="12" eb="13">
      <t>ヒ</t>
    </rPh>
    <rPh sb="13" eb="15">
      <t>トクテイ</t>
    </rPh>
    <rPh sb="15" eb="17">
      <t>ヨウト</t>
    </rPh>
    <rPh sb="18" eb="20">
      <t>フクゴウ</t>
    </rPh>
    <rPh sb="20" eb="22">
      <t>シセツ</t>
    </rPh>
    <rPh sb="23" eb="25">
      <t>バアイ</t>
    </rPh>
    <rPh sb="27" eb="29">
      <t>キョウヨウ</t>
    </rPh>
    <rPh sb="29" eb="31">
      <t>ブブン</t>
    </rPh>
    <rPh sb="36" eb="38">
      <t>ヨウト</t>
    </rPh>
    <rPh sb="39" eb="40">
      <t>フク</t>
    </rPh>
    <rPh sb="43" eb="45">
      <t>ハンダン</t>
    </rPh>
    <rPh sb="46" eb="47">
      <t>マヨ</t>
    </rPh>
    <rPh sb="48" eb="50">
      <t>バアイ</t>
    </rPh>
    <rPh sb="52" eb="54">
      <t>ニュウリョク</t>
    </rPh>
    <rPh sb="56" eb="57">
      <t>クダ</t>
    </rPh>
    <rPh sb="62" eb="63">
      <t>レツ</t>
    </rPh>
    <rPh sb="65" eb="67">
      <t>アンブン</t>
    </rPh>
    <rPh sb="69" eb="70">
      <t>アタイ</t>
    </rPh>
    <rPh sb="71" eb="72">
      <t>カエ</t>
    </rPh>
    <phoneticPr fontId="1"/>
  </si>
  <si>
    <t>入力セル↓</t>
    <rPh sb="0" eb="2">
      <t>ニュウリョク</t>
    </rPh>
    <phoneticPr fontId="1"/>
  </si>
  <si>
    <t>(1)特定用途及び（２）非特定用途に按分</t>
    <rPh sb="3" eb="5">
      <t>トクテイ</t>
    </rPh>
    <rPh sb="5" eb="7">
      <t>ヨウト</t>
    </rPh>
    <rPh sb="7" eb="8">
      <t>オヨ</t>
    </rPh>
    <rPh sb="12" eb="13">
      <t>ヒ</t>
    </rPh>
    <rPh sb="13" eb="15">
      <t>トクテイ</t>
    </rPh>
    <rPh sb="15" eb="17">
      <t>ヨウト</t>
    </rPh>
    <rPh sb="18" eb="20">
      <t>アンブン</t>
    </rPh>
    <phoneticPr fontId="1"/>
  </si>
  <si>
    <t>(1)特定用途及び（２）非特定用途に按分し計上</t>
    <rPh sb="21" eb="23">
      <t>ケイジョウ</t>
    </rPh>
    <phoneticPr fontId="1"/>
  </si>
  <si>
    <t>適用区域</t>
    <rPh sb="0" eb="2">
      <t>テキヨウ</t>
    </rPh>
    <rPh sb="2" eb="4">
      <t>クイキ</t>
    </rPh>
    <phoneticPr fontId="2"/>
  </si>
  <si>
    <t>　（１）駐車場整備地区等</t>
    <rPh sb="4" eb="7">
      <t>チュウシャジョウ</t>
    </rPh>
    <rPh sb="7" eb="9">
      <t>セイビ</t>
    </rPh>
    <rPh sb="9" eb="11">
      <t>チク</t>
    </rPh>
    <rPh sb="11" eb="12">
      <t>トウ</t>
    </rPh>
    <phoneticPr fontId="2"/>
  </si>
  <si>
    <t>「（１）特定用途に供する部分の床面積」
　＋「（２）非特定用途に供する床面積×3/4」</t>
    <rPh sb="4" eb="6">
      <t>トクテイ</t>
    </rPh>
    <rPh sb="6" eb="8">
      <t>ヨウト</t>
    </rPh>
    <rPh sb="9" eb="10">
      <t>キョウ</t>
    </rPh>
    <rPh sb="12" eb="14">
      <t>ブブン</t>
    </rPh>
    <rPh sb="15" eb="18">
      <t>ユカメンセキ</t>
    </rPh>
    <rPh sb="26" eb="27">
      <t>ヒ</t>
    </rPh>
    <rPh sb="27" eb="29">
      <t>トクテイ</t>
    </rPh>
    <rPh sb="29" eb="31">
      <t>ヨウト</t>
    </rPh>
    <rPh sb="32" eb="33">
      <t>キョウ</t>
    </rPh>
    <rPh sb="35" eb="38">
      <t>ユカメンセキ</t>
    </rPh>
    <phoneticPr fontId="1"/>
  </si>
  <si>
    <t>判定値</t>
    <rPh sb="0" eb="2">
      <t>ハンテイ</t>
    </rPh>
    <rPh sb="2" eb="3">
      <t>アタイ</t>
    </rPh>
    <phoneticPr fontId="1"/>
  </si>
  <si>
    <t>区域判定</t>
    <rPh sb="0" eb="2">
      <t>クイキ</t>
    </rPh>
    <rPh sb="2" eb="4">
      <t>ハンテイ</t>
    </rPh>
    <phoneticPr fontId="1"/>
  </si>
  <si>
    <t>○</t>
    <phoneticPr fontId="1"/>
  </si>
  <si>
    <t>　（2）他の商業地域</t>
    <rPh sb="4" eb="5">
      <t>ホカ</t>
    </rPh>
    <rPh sb="6" eb="8">
      <t>ショウギョウ</t>
    </rPh>
    <rPh sb="8" eb="10">
      <t>チイキ</t>
    </rPh>
    <phoneticPr fontId="2"/>
  </si>
  <si>
    <t>　（３）近隣商業地域等</t>
    <rPh sb="4" eb="6">
      <t>キンリン</t>
    </rPh>
    <rPh sb="6" eb="8">
      <t>ショウギョウ</t>
    </rPh>
    <rPh sb="8" eb="10">
      <t>チイキ</t>
    </rPh>
    <rPh sb="10" eb="11">
      <t>トウ</t>
    </rPh>
    <phoneticPr fontId="2"/>
  </si>
  <si>
    <t>「（１）特定用途に供する部分の床面積」</t>
    <rPh sb="4" eb="6">
      <t>トクテイ</t>
    </rPh>
    <rPh sb="6" eb="8">
      <t>ヨウト</t>
    </rPh>
    <rPh sb="9" eb="10">
      <t>キョウ</t>
    </rPh>
    <rPh sb="12" eb="14">
      <t>ブブン</t>
    </rPh>
    <rPh sb="15" eb="18">
      <t>ユカメンセキ</t>
    </rPh>
    <phoneticPr fontId="1"/>
  </si>
  <si>
    <t>②－２：対象施設の情報入力</t>
    <rPh sb="4" eb="6">
      <t>タイショウ</t>
    </rPh>
    <rPh sb="6" eb="8">
      <t>シセツ</t>
    </rPh>
    <rPh sb="9" eb="11">
      <t>ジョウホウ</t>
    </rPh>
    <rPh sb="11" eb="13">
      <t>ニュウリョク</t>
    </rPh>
    <phoneticPr fontId="1"/>
  </si>
  <si>
    <t>②－３：届出の対象施設か判定</t>
    <rPh sb="4" eb="6">
      <t>トドケデ</t>
    </rPh>
    <rPh sb="7" eb="9">
      <t>タイショウ</t>
    </rPh>
    <rPh sb="9" eb="11">
      <t>シセツ</t>
    </rPh>
    <rPh sb="12" eb="14">
      <t>ハンテイ</t>
    </rPh>
    <phoneticPr fontId="1"/>
  </si>
  <si>
    <t>必ず「STEP①_適用区域の確認シート」で該当した区域に「○」を選択してください</t>
    <rPh sb="0" eb="1">
      <t>カナラ</t>
    </rPh>
    <rPh sb="21" eb="23">
      <t>ガイトウ</t>
    </rPh>
    <rPh sb="25" eb="27">
      <t>クイキ</t>
    </rPh>
    <rPh sb="32" eb="34">
      <t>センタク</t>
    </rPh>
    <phoneticPr fontId="1"/>
  </si>
  <si>
    <t>①-2：対象施設の位置を指定する。</t>
    <rPh sb="4" eb="6">
      <t>タイショウ</t>
    </rPh>
    <rPh sb="6" eb="8">
      <t>シセツ</t>
    </rPh>
    <rPh sb="9" eb="11">
      <t>イチ</t>
    </rPh>
    <rPh sb="12" eb="14">
      <t>シテイ</t>
    </rPh>
    <phoneticPr fontId="1"/>
  </si>
  <si>
    <t>①-3：レイヤを切り替える。</t>
    <rPh sb="8" eb="9">
      <t>キ</t>
    </rPh>
    <rPh sb="10" eb="11">
      <t>カ</t>
    </rPh>
    <phoneticPr fontId="1"/>
  </si>
  <si>
    <t>①ー４：駐車場附置義務条例上の適用区域を確認する。</t>
    <rPh sb="4" eb="7">
      <t>チュウシャジョウ</t>
    </rPh>
    <rPh sb="7" eb="9">
      <t>フチ</t>
    </rPh>
    <rPh sb="9" eb="11">
      <t>ギム</t>
    </rPh>
    <rPh sb="11" eb="13">
      <t>ジョウレイ</t>
    </rPh>
    <rPh sb="13" eb="14">
      <t>ジョウ</t>
    </rPh>
    <rPh sb="15" eb="17">
      <t>テキヨウ</t>
    </rPh>
    <rPh sb="17" eb="19">
      <t>クイキ</t>
    </rPh>
    <rPh sb="20" eb="22">
      <t>カクニン</t>
    </rPh>
    <phoneticPr fontId="1"/>
  </si>
  <si>
    <r>
      <t>旗マーク（</t>
    </r>
    <r>
      <rPr>
        <sz val="11"/>
        <color theme="5"/>
        <rFont val="Segoe UI Symbol"/>
        <family val="2"/>
      </rPr>
      <t>🚩</t>
    </r>
    <r>
      <rPr>
        <sz val="11"/>
        <color theme="1"/>
        <rFont val="BIZ UDPゴシック"/>
        <family val="3"/>
        <charset val="128"/>
      </rPr>
      <t>）」に変更する。</t>
    </r>
    <rPh sb="0" eb="1">
      <t>ハタ</t>
    </rPh>
    <rPh sb="10" eb="12">
      <t>ヘンコウ</t>
    </rPh>
    <phoneticPr fontId="1"/>
  </si>
  <si>
    <r>
      <t>・①－３の状態で，対象施設上にある「十字カーソル（</t>
    </r>
    <r>
      <rPr>
        <b/>
        <sz val="11"/>
        <color rgb="FFFF0000"/>
        <rFont val="BIZ UDPゴシック"/>
        <family val="3"/>
        <charset val="128"/>
      </rPr>
      <t>＋</t>
    </r>
    <r>
      <rPr>
        <sz val="11"/>
        <color theme="1"/>
        <rFont val="BIZ UDPゴシック"/>
        <family val="3"/>
        <charset val="128"/>
      </rPr>
      <t>）」の中心付近で，左クリックし，下記の通り，</t>
    </r>
    <rPh sb="5" eb="7">
      <t>ジョウタイ</t>
    </rPh>
    <rPh sb="9" eb="11">
      <t>タイショウ</t>
    </rPh>
    <rPh sb="11" eb="13">
      <t>シセツ</t>
    </rPh>
    <rPh sb="13" eb="14">
      <t>ジョウ</t>
    </rPh>
    <rPh sb="18" eb="20">
      <t>ジュウジ</t>
    </rPh>
    <rPh sb="29" eb="31">
      <t>チュウシン</t>
    </rPh>
    <rPh sb="31" eb="33">
      <t>フキン</t>
    </rPh>
    <rPh sb="35" eb="36">
      <t>ヒダリ</t>
    </rPh>
    <rPh sb="42" eb="44">
      <t>カキ</t>
    </rPh>
    <rPh sb="45" eb="46">
      <t>トオ</t>
    </rPh>
    <phoneticPr fontId="1"/>
  </si>
  <si>
    <t>・左側画面に，当該施設に関する都市計画情報が表示されるので，「駐車場附置義務条例」までスクロールし，</t>
    <rPh sb="1" eb="3">
      <t>ヒダリガワ</t>
    </rPh>
    <rPh sb="3" eb="5">
      <t>ガメン</t>
    </rPh>
    <rPh sb="7" eb="9">
      <t>トウガイ</t>
    </rPh>
    <rPh sb="9" eb="11">
      <t>シセツ</t>
    </rPh>
    <rPh sb="12" eb="13">
      <t>カン</t>
    </rPh>
    <rPh sb="15" eb="17">
      <t>トシ</t>
    </rPh>
    <rPh sb="17" eb="19">
      <t>ケイカク</t>
    </rPh>
    <rPh sb="19" eb="21">
      <t>ジョウホウ</t>
    </rPh>
    <rPh sb="22" eb="24">
      <t>ヒョウジ</t>
    </rPh>
    <phoneticPr fontId="1"/>
  </si>
  <si>
    <r>
      <t>適用区域を確認する。</t>
    </r>
    <r>
      <rPr>
        <u/>
        <sz val="11"/>
        <color theme="1"/>
        <rFont val="BIZ UDPゴシック"/>
        <family val="3"/>
        <charset val="128"/>
      </rPr>
      <t>（※下記の例では，適用区域は「駐車場整備地区等」となりますが，いずれの区域にも</t>
    </r>
    <rPh sb="0" eb="2">
      <t>テキヨウ</t>
    </rPh>
    <rPh sb="2" eb="4">
      <t>クイキ</t>
    </rPh>
    <rPh sb="5" eb="7">
      <t>カクニン</t>
    </rPh>
    <rPh sb="12" eb="14">
      <t>カキ</t>
    </rPh>
    <rPh sb="15" eb="16">
      <t>レイ</t>
    </rPh>
    <rPh sb="19" eb="21">
      <t>テキヨウ</t>
    </rPh>
    <rPh sb="21" eb="23">
      <t>クイキ</t>
    </rPh>
    <rPh sb="25" eb="28">
      <t>チュウシャジョウ</t>
    </rPh>
    <rPh sb="28" eb="30">
      <t>セイビ</t>
    </rPh>
    <rPh sb="30" eb="32">
      <t>チク</t>
    </rPh>
    <rPh sb="32" eb="33">
      <t>トウ</t>
    </rPh>
    <rPh sb="45" eb="47">
      <t>クイキ</t>
    </rPh>
    <phoneticPr fontId="1"/>
  </si>
  <si>
    <t>駐車場附置義務条例上における適用区域の確認</t>
    <rPh sb="0" eb="3">
      <t>チュウシャジョウ</t>
    </rPh>
    <rPh sb="3" eb="5">
      <t>フチ</t>
    </rPh>
    <rPh sb="5" eb="7">
      <t>ギム</t>
    </rPh>
    <rPh sb="7" eb="9">
      <t>ジョウレイ</t>
    </rPh>
    <rPh sb="9" eb="10">
      <t>ジョウ</t>
    </rPh>
    <phoneticPr fontId="1"/>
  </si>
  <si>
    <t>小計（自動計算）</t>
    <rPh sb="0" eb="1">
      <t>ショウ</t>
    </rPh>
    <rPh sb="1" eb="2">
      <t>ケイ</t>
    </rPh>
    <rPh sb="3" eb="5">
      <t>ジドウ</t>
    </rPh>
    <rPh sb="5" eb="7">
      <t>ケイサン</t>
    </rPh>
    <phoneticPr fontId="2"/>
  </si>
  <si>
    <t>合計（自動計算）</t>
    <rPh sb="0" eb="1">
      <t>ゴウ</t>
    </rPh>
    <rPh sb="1" eb="2">
      <t>ケイ</t>
    </rPh>
    <rPh sb="3" eb="5">
      <t>ジドウ</t>
    </rPh>
    <rPh sb="5" eb="7">
      <t>ケイサン</t>
    </rPh>
    <phoneticPr fontId="2"/>
  </si>
  <si>
    <t>共用部分の按分面積
（自動計算）</t>
    <rPh sb="0" eb="2">
      <t>キョウヨウ</t>
    </rPh>
    <rPh sb="2" eb="4">
      <t>ブブン</t>
    </rPh>
    <rPh sb="5" eb="7">
      <t>アンブン</t>
    </rPh>
    <rPh sb="7" eb="9">
      <t>メンセキ</t>
    </rPh>
    <rPh sb="11" eb="13">
      <t>ジドウ</t>
    </rPh>
    <rPh sb="13" eb="15">
      <t>ケイサン</t>
    </rPh>
    <phoneticPr fontId="1"/>
  </si>
  <si>
    <t>判定
（自動判定）</t>
    <rPh sb="0" eb="2">
      <t>ハンテイ</t>
    </rPh>
    <rPh sb="4" eb="6">
      <t>ジドウ</t>
    </rPh>
    <rPh sb="6" eb="8">
      <t>ハンテイ</t>
    </rPh>
    <phoneticPr fontId="1"/>
  </si>
  <si>
    <t>②－１:適用区域の確認</t>
    <rPh sb="4" eb="6">
      <t>テキヨウ</t>
    </rPh>
    <rPh sb="6" eb="8">
      <t>クイキ</t>
    </rPh>
    <rPh sb="9" eb="11">
      <t>カクニン</t>
    </rPh>
    <phoneticPr fontId="1"/>
  </si>
  <si>
    <t>算定の基となる面積
（自動計算）</t>
    <rPh sb="0" eb="2">
      <t>サンテイ</t>
    </rPh>
    <rPh sb="3" eb="4">
      <t>モト</t>
    </rPh>
    <rPh sb="7" eb="9">
      <t>メンセキ</t>
    </rPh>
    <rPh sb="11" eb="13">
      <t>ジドウ</t>
    </rPh>
    <rPh sb="13" eb="15">
      <t>ケイサン</t>
    </rPh>
    <phoneticPr fontId="1"/>
  </si>
  <si>
    <t>※①－４で，いずれかの適用区域内の施設と判断された場合は，次シートの【STEP②_「物件情報入力」及び</t>
    <rPh sb="11" eb="13">
      <t>テキヨウ</t>
    </rPh>
    <rPh sb="13" eb="15">
      <t>クイキ</t>
    </rPh>
    <rPh sb="15" eb="16">
      <t>ナイ</t>
    </rPh>
    <rPh sb="17" eb="19">
      <t>シセツ</t>
    </rPh>
    <rPh sb="20" eb="22">
      <t>ハンダン</t>
    </rPh>
    <rPh sb="25" eb="27">
      <t>バアイ</t>
    </rPh>
    <rPh sb="29" eb="30">
      <t>ツギ</t>
    </rPh>
    <phoneticPr fontId="1"/>
  </si>
  <si>
    <t>を超えるか</t>
    <rPh sb="1" eb="2">
      <t>コ</t>
    </rPh>
    <phoneticPr fontId="1"/>
  </si>
  <si>
    <t>判定面積
（自動計算）</t>
    <rPh sb="0" eb="2">
      <t>ハンテイ</t>
    </rPh>
    <rPh sb="2" eb="4">
      <t>メンセキ</t>
    </rPh>
    <rPh sb="6" eb="8">
      <t>ジドウ</t>
    </rPh>
    <rPh sb="8" eb="10">
      <t>ケイサン</t>
    </rPh>
    <phoneticPr fontId="1"/>
  </si>
  <si>
    <t>判定面積の計算式</t>
    <rPh sb="0" eb="2">
      <t>ハンテイ</t>
    </rPh>
    <rPh sb="2" eb="4">
      <t>メンセキ</t>
    </rPh>
    <rPh sb="5" eb="8">
      <t>ケイサンシキ</t>
    </rPh>
    <phoneticPr fontId="1"/>
  </si>
  <si>
    <t>判定面積が</t>
    <rPh sb="0" eb="2">
      <t>ハンテイ</t>
    </rPh>
    <rPh sb="2" eb="4">
      <t>メンセキ</t>
    </rPh>
    <phoneticPr fontId="1"/>
  </si>
  <si>
    <t>①－１：「仙台市都市計画情報インターネットサービス」にアクセスする。</t>
    <rPh sb="5" eb="8">
      <t>センダイシ</t>
    </rPh>
    <rPh sb="8" eb="10">
      <t>トシ</t>
    </rPh>
    <rPh sb="10" eb="12">
      <t>ケイカク</t>
    </rPh>
    <rPh sb="12" eb="14">
      <t>ジョウホウ</t>
    </rPh>
    <phoneticPr fontId="1"/>
  </si>
  <si>
    <t>・対象施設の地番等を入力し，検索する。</t>
    <phoneticPr fontId="1"/>
  </si>
  <si>
    <t>・画面左側の表示を「駐車場附置義務条例」に切り替える。</t>
    <rPh sb="1" eb="3">
      <t>ガメン</t>
    </rPh>
    <rPh sb="3" eb="5">
      <t>ヒダリガワ</t>
    </rPh>
    <rPh sb="6" eb="8">
      <t>ヒョウジ</t>
    </rPh>
    <rPh sb="10" eb="13">
      <t>チュウシャジョウ</t>
    </rPh>
    <rPh sb="13" eb="15">
      <t>フチ</t>
    </rPh>
    <rPh sb="15" eb="17">
      <t>ギム</t>
    </rPh>
    <rPh sb="17" eb="19">
      <t>ジョウレイ</t>
    </rPh>
    <rPh sb="21" eb="22">
      <t>キ</t>
    </rPh>
    <rPh sb="23" eb="24">
      <t>カ</t>
    </rPh>
    <phoneticPr fontId="1"/>
  </si>
  <si>
    <t>「物件情報入力」及び「届出対象の簡易判定」</t>
    <rPh sb="11" eb="13">
      <t>トドケデ</t>
    </rPh>
    <rPh sb="13" eb="15">
      <t>タイショウ</t>
    </rPh>
    <rPh sb="16" eb="18">
      <t>カンイ</t>
    </rPh>
    <phoneticPr fontId="1"/>
  </si>
  <si>
    <t>判定基準</t>
    <rPh sb="0" eb="2">
      <t>ハンテイ</t>
    </rPh>
    <rPh sb="2" eb="4">
      <t>キジュン</t>
    </rPh>
    <phoneticPr fontId="1"/>
  </si>
  <si>
    <t>判定面積が2,000㎡を超えるか</t>
    <rPh sb="0" eb="2">
      <t>ハンテイ</t>
    </rPh>
    <rPh sb="2" eb="4">
      <t>メンセキ</t>
    </rPh>
    <rPh sb="12" eb="13">
      <t>コ</t>
    </rPh>
    <phoneticPr fontId="1"/>
  </si>
  <si>
    <t>判定面積が1,500㎡を超えるか</t>
    <rPh sb="0" eb="2">
      <t>ハンテイ</t>
    </rPh>
    <rPh sb="2" eb="4">
      <t>メンセキ</t>
    </rPh>
    <rPh sb="12" eb="13">
      <t>コ</t>
    </rPh>
    <phoneticPr fontId="1"/>
  </si>
  <si>
    <t>　（3）共用（共用廊下，エレベーター，機械室など）部分</t>
    <rPh sb="4" eb="6">
      <t>キョウヨウ</t>
    </rPh>
    <rPh sb="7" eb="9">
      <t>キョウヨウ</t>
    </rPh>
    <rPh sb="9" eb="11">
      <t>ロウカ</t>
    </rPh>
    <rPh sb="19" eb="22">
      <t>キカイシツ</t>
    </rPh>
    <rPh sb="25" eb="27">
      <t>ブブン</t>
    </rPh>
    <phoneticPr fontId="2"/>
  </si>
  <si>
    <t>※延床面積に駐車施設（車路等を含む）及び駐輪施設が含まれている場合，附置台数の算定のための基準面積から控除することなります。</t>
    <rPh sb="1" eb="5">
      <t>ノベユカメンセキ</t>
    </rPh>
    <rPh sb="6" eb="8">
      <t>チュウシャ</t>
    </rPh>
    <rPh sb="8" eb="10">
      <t>シセツ</t>
    </rPh>
    <rPh sb="11" eb="13">
      <t>シャロ</t>
    </rPh>
    <rPh sb="13" eb="14">
      <t>トウ</t>
    </rPh>
    <rPh sb="15" eb="16">
      <t>フク</t>
    </rPh>
    <rPh sb="18" eb="19">
      <t>オヨ</t>
    </rPh>
    <rPh sb="20" eb="22">
      <t>チュウリン</t>
    </rPh>
    <rPh sb="22" eb="24">
      <t>シセツ</t>
    </rPh>
    <rPh sb="25" eb="26">
      <t>フク</t>
    </rPh>
    <rPh sb="31" eb="33">
      <t>バアイ</t>
    </rPh>
    <rPh sb="34" eb="36">
      <t>フチ</t>
    </rPh>
    <rPh sb="36" eb="38">
      <t>ダイスウ</t>
    </rPh>
    <rPh sb="39" eb="41">
      <t>サンテイ</t>
    </rPh>
    <rPh sb="45" eb="47">
      <t>キジュン</t>
    </rPh>
    <rPh sb="47" eb="49">
      <t>メンセキ</t>
    </rPh>
    <rPh sb="51" eb="53">
      <t>コウジョ</t>
    </rPh>
    <phoneticPr fontId="1"/>
  </si>
  <si>
    <t>黄色セルに入力すると、自動計算により届出対象か判定します。判定結果は②－３をご覧ください。</t>
    <rPh sb="0" eb="2">
      <t>キイロ</t>
    </rPh>
    <rPh sb="5" eb="7">
      <t>ニュウリョク</t>
    </rPh>
    <rPh sb="11" eb="13">
      <t>ジドウ</t>
    </rPh>
    <rPh sb="13" eb="15">
      <t>ケイサン</t>
    </rPh>
    <rPh sb="18" eb="20">
      <t>トドケデ</t>
    </rPh>
    <rPh sb="20" eb="22">
      <t>タイショウ</t>
    </rPh>
    <rPh sb="23" eb="25">
      <t>ハンテイ</t>
    </rPh>
    <rPh sb="29" eb="31">
      <t>ハンテイ</t>
    </rPh>
    <rPh sb="31" eb="33">
      <t>ケッカ</t>
    </rPh>
    <rPh sb="39" eb="40">
      <t>ラン</t>
    </rPh>
    <phoneticPr fontId="1"/>
  </si>
  <si>
    <t>　本シートは簡易的な判定のため，駐車施設（車路等を含む）及び駐輪施設の控除の計算式等は設定しておりません。</t>
    <rPh sb="10" eb="12">
      <t>ハンテイ</t>
    </rPh>
    <rPh sb="35" eb="37">
      <t>コウジョ</t>
    </rPh>
    <rPh sb="38" eb="41">
      <t>ケイサンシキ</t>
    </rPh>
    <rPh sb="41" eb="42">
      <t>トウ</t>
    </rPh>
    <rPh sb="43" eb="45">
      <t>セッテイ</t>
    </rPh>
    <phoneticPr fontId="1"/>
  </si>
  <si>
    <t>　具体的な計画をお持ちの方等はお問い合わせください。</t>
    <phoneticPr fontId="1"/>
  </si>
  <si>
    <t>「（１）特定用途に供する部分の床面積」
　＋「（２）非特定用途に供する床面積×2/3」</t>
    <rPh sb="4" eb="6">
      <t>トクテイ</t>
    </rPh>
    <rPh sb="6" eb="8">
      <t>ヨウト</t>
    </rPh>
    <rPh sb="9" eb="10">
      <t>キョウ</t>
    </rPh>
    <rPh sb="12" eb="14">
      <t>ブブン</t>
    </rPh>
    <rPh sb="15" eb="18">
      <t>ユカメンセキ</t>
    </rPh>
    <rPh sb="26" eb="27">
      <t>ヒ</t>
    </rPh>
    <rPh sb="27" eb="29">
      <t>トクテイ</t>
    </rPh>
    <rPh sb="29" eb="31">
      <t>ヨウト</t>
    </rPh>
    <rPh sb="32" eb="33">
      <t>キョウ</t>
    </rPh>
    <rPh sb="35" eb="38">
      <t>ユカメンセキ</t>
    </rPh>
    <phoneticPr fontId="1"/>
  </si>
  <si>
    <t>※建築物の敷地が2以上の区域にわたる場合は、敷地の最も大きな部分が</t>
    <phoneticPr fontId="1"/>
  </si>
  <si>
    <t>　属する区域内に建築物があるものとみなします。</t>
    <phoneticPr fontId="1"/>
  </si>
  <si>
    <r>
      <t>該当する区域に</t>
    </r>
    <r>
      <rPr>
        <i/>
        <u/>
        <sz val="11"/>
        <rFont val="BIZ UDPゴシック"/>
        <family val="3"/>
        <charset val="128"/>
      </rPr>
      <t>１つだけ</t>
    </r>
    <r>
      <rPr>
        <sz val="11"/>
        <rFont val="BIZ UDPゴシック"/>
        <family val="3"/>
        <charset val="128"/>
      </rPr>
      <t>○を選択</t>
    </r>
    <r>
      <rPr>
        <sz val="10"/>
        <rFont val="BIZ UDPゴシック"/>
        <family val="3"/>
        <charset val="128"/>
      </rPr>
      <t>（※全角大文字）</t>
    </r>
    <rPh sb="0" eb="2">
      <t>ガイトウ</t>
    </rPh>
    <rPh sb="4" eb="5">
      <t>ク</t>
    </rPh>
    <rPh sb="5" eb="6">
      <t>イキ</t>
    </rPh>
    <rPh sb="13" eb="15">
      <t>センタク</t>
    </rPh>
    <rPh sb="17" eb="19">
      <t>ゼンカク</t>
    </rPh>
    <rPh sb="19" eb="22">
      <t>オオモジ</t>
    </rPh>
    <phoneticPr fontId="2"/>
  </si>
  <si>
    <t>「届出対象の簡易判定」】にて，適用施設であるか判定して下さい。</t>
    <rPh sb="6" eb="8">
      <t>カンイ</t>
    </rPh>
    <phoneticPr fontId="1"/>
  </si>
  <si>
    <r>
      <rPr>
        <u/>
        <sz val="11"/>
        <color theme="1"/>
        <rFont val="BIZ UDPゴシック"/>
        <family val="3"/>
        <charset val="128"/>
      </rPr>
      <t>該当しない場合は，「なし」と表示されます。</t>
    </r>
    <r>
      <rPr>
        <sz val="11"/>
        <color theme="1"/>
        <rFont val="BIZ UDPゴシック"/>
        <family val="3"/>
        <charset val="128"/>
      </rPr>
      <t>）</t>
    </r>
    <phoneticPr fontId="1"/>
  </si>
  <si>
    <t>https://www2.wagmap.jp/sendai_tokei/Portal</t>
    <phoneticPr fontId="1"/>
  </si>
  <si>
    <t>・利用規約に同意する。</t>
    <rPh sb="1" eb="3">
      <t>リヨウ</t>
    </rPh>
    <rPh sb="3" eb="5">
      <t>キヤク</t>
    </rPh>
    <rPh sb="6" eb="8">
      <t>ドウイ</t>
    </rPh>
    <phoneticPr fontId="1"/>
  </si>
  <si>
    <t>・下記URLにアクセスし，都市計画情報にアクセスする。</t>
    <rPh sb="1" eb="3">
      <t>カキ</t>
    </rPh>
    <rPh sb="13" eb="15">
      <t>トシ</t>
    </rPh>
    <rPh sb="15" eb="17">
      <t>ケイカク</t>
    </rPh>
    <rPh sb="17" eb="19">
      <t>ジョウホウ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</si>
</sst>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quot;㎡&quot;"/>
    <numFmt numFmtId="177" formatCode="#,###&quot;㎡&quot;"/>
    <numFmt numFmtId="178" formatCode="General&quot;㎡&quot;"/>
  </numFmts>
  <fonts count="19">
    <font>
      <sz val="11"/>
      <color theme="1"/>
      <name val="Yu Gothic"/>
      <family val="2"/>
      <scheme val="minor"/>
    </font>
    <font>
      <sz val="6"/>
      <name val="Yu Gothic"/>
      <family val="3"/>
      <charset val="128"/>
      <scheme val="minor"/>
    </font>
    <font>
      <sz val="6"/>
      <name val="ＭＳ Ｐゴシック"/>
      <family val="3"/>
      <charset val="128"/>
    </font>
    <font>
      <sz val="11"/>
      <color theme="1"/>
      <name val="BIZ UDPゴシック"/>
      <family val="3"/>
      <charset val="128"/>
    </font>
    <font>
      <b/>
      <sz val="11"/>
      <name val="BIZ UDPゴシック"/>
      <family val="3"/>
      <charset val="128"/>
    </font>
    <font>
      <sz val="11"/>
      <name val="BIZ UDPゴシック"/>
      <family val="3"/>
      <charset val="128"/>
    </font>
    <font>
      <b/>
      <sz val="11"/>
      <color theme="1"/>
      <name val="BIZ UDPゴシック"/>
      <family val="3"/>
      <charset val="128"/>
    </font>
    <font>
      <sz val="10"/>
      <name val="BIZ UDPゴシック"/>
      <family val="3"/>
      <charset val="128"/>
    </font>
    <font>
      <sz val="11"/>
      <color rgb="FFFF0000"/>
      <name val="BIZ UDPゴシック"/>
      <family val="3"/>
      <charset val="128"/>
    </font>
    <font>
      <b/>
      <sz val="14"/>
      <color theme="1"/>
      <name val="BIZ UDPゴシック"/>
      <family val="3"/>
      <charset val="128"/>
    </font>
    <font>
      <b/>
      <sz val="11"/>
      <color rgb="FFFF0000"/>
      <name val="BIZ UDPゴシック"/>
      <family val="3"/>
      <charset val="128"/>
    </font>
    <font>
      <u/>
      <sz val="11"/>
      <color theme="10"/>
      <name val="Yu Gothic"/>
      <family val="2"/>
      <scheme val="minor"/>
    </font>
    <font>
      <sz val="11"/>
      <color theme="5"/>
      <name val="Segoe UI Symbol"/>
      <family val="2"/>
    </font>
    <font>
      <u/>
      <sz val="11"/>
      <color theme="1"/>
      <name val="BIZ UDPゴシック"/>
      <family val="3"/>
      <charset val="128"/>
    </font>
    <font>
      <b/>
      <sz val="14"/>
      <color rgb="FFFF0000"/>
      <name val="BIZ UDPゴシック"/>
      <family val="3"/>
      <charset val="128"/>
    </font>
    <font>
      <b/>
      <sz val="18"/>
      <color rgb="FFFF0000"/>
      <name val="BIZ UDPゴシック"/>
      <family val="3"/>
      <charset val="128"/>
    </font>
    <font>
      <b/>
      <i/>
      <sz val="11"/>
      <color theme="1"/>
      <name val="BIZ UDPゴシック"/>
      <family val="3"/>
      <charset val="128"/>
    </font>
    <font>
      <i/>
      <sz val="11"/>
      <color theme="1"/>
      <name val="BIZ UDPゴシック"/>
      <family val="3"/>
      <charset val="128"/>
    </font>
    <font>
      <i/>
      <u/>
      <sz val="11"/>
      <name val="BIZ UDPゴシック"/>
      <family val="3"/>
      <charset val="128"/>
    </font>
  </fonts>
  <fills count="7">
    <fill>
      <patternFill patternType="none"/>
    </fill>
    <fill>
      <patternFill patternType="gray125"/>
    </fill>
    <fill>
      <patternFill patternType="solid">
        <fgColor indexed="43"/>
        <bgColor indexed="64"/>
      </patternFill>
    </fill>
    <fill>
      <patternFill patternType="solid">
        <fgColor rgb="FFFFFF99"/>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theme="0" tint="-0.14999847407452621"/>
        <bgColor indexed="64"/>
      </patternFill>
    </fill>
  </fills>
  <borders count="29">
    <border>
      <left/>
      <right/>
      <top/>
      <bottom/>
      <diagonal/>
    </border>
    <border>
      <left/>
      <right/>
      <top style="medium">
        <color indexed="64"/>
      </top>
      <bottom style="thin">
        <color indexed="64"/>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style="medium">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medium">
        <color indexed="64"/>
      </left>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1" fillId="0" borderId="0" applyNumberFormat="0" applyFill="0" applyBorder="0" applyAlignment="0" applyProtection="0"/>
  </cellStyleXfs>
  <cellXfs count="76">
    <xf numFmtId="0" fontId="0" fillId="0" borderId="0" xfId="0"/>
    <xf numFmtId="0" fontId="3" fillId="0" borderId="0" xfId="0" applyFont="1"/>
    <xf numFmtId="0" fontId="6" fillId="0" borderId="0" xfId="0" applyFont="1" applyAlignment="1">
      <alignment horizontal="left" vertical="center"/>
    </xf>
    <xf numFmtId="0" fontId="5" fillId="2" borderId="11" xfId="0" applyFont="1" applyFill="1" applyBorder="1" applyAlignment="1" applyProtection="1">
      <alignment horizontal="center" vertical="center"/>
      <protection locked="0"/>
    </xf>
    <xf numFmtId="0" fontId="5" fillId="2" borderId="13" xfId="0" applyFont="1" applyFill="1" applyBorder="1" applyAlignment="1" applyProtection="1">
      <alignment horizontal="center" vertical="center"/>
      <protection locked="0"/>
    </xf>
    <xf numFmtId="0" fontId="5" fillId="2" borderId="15" xfId="0" applyFont="1" applyFill="1" applyBorder="1" applyAlignment="1" applyProtection="1">
      <alignment horizontal="center" vertical="center"/>
      <protection locked="0"/>
    </xf>
    <xf numFmtId="0" fontId="3" fillId="0" borderId="0" xfId="0" applyFont="1" applyAlignment="1">
      <alignment horizontal="center"/>
    </xf>
    <xf numFmtId="0" fontId="5" fillId="0" borderId="8" xfId="0" applyFont="1" applyBorder="1" applyAlignment="1">
      <alignment vertical="center"/>
    </xf>
    <xf numFmtId="0" fontId="5" fillId="0" borderId="5" xfId="0" applyFont="1" applyBorder="1" applyAlignment="1">
      <alignment vertical="center"/>
    </xf>
    <xf numFmtId="0" fontId="5" fillId="0" borderId="17" xfId="0" applyFont="1" applyBorder="1" applyAlignment="1">
      <alignment horizontal="left" vertical="center" indent="1"/>
    </xf>
    <xf numFmtId="0" fontId="6" fillId="0" borderId="0" xfId="0" applyFont="1" applyAlignment="1">
      <alignment horizontal="center" vertical="center"/>
    </xf>
    <xf numFmtId="0" fontId="6" fillId="0" borderId="0" xfId="0" applyFont="1" applyAlignment="1">
      <alignment horizontal="center"/>
    </xf>
    <xf numFmtId="0" fontId="5" fillId="0" borderId="19" xfId="0" applyFont="1" applyBorder="1" applyAlignment="1">
      <alignment vertical="center"/>
    </xf>
    <xf numFmtId="0" fontId="5" fillId="0" borderId="18" xfId="0" applyFont="1" applyBorder="1" applyAlignment="1">
      <alignment vertical="center"/>
    </xf>
    <xf numFmtId="0" fontId="5" fillId="0" borderId="18" xfId="0" applyFont="1" applyBorder="1" applyAlignment="1">
      <alignment vertical="center" wrapText="1"/>
    </xf>
    <xf numFmtId="176" fontId="3" fillId="0" borderId="18" xfId="0" applyNumberFormat="1" applyFont="1" applyBorder="1"/>
    <xf numFmtId="0" fontId="5" fillId="0" borderId="21" xfId="0" applyFont="1" applyBorder="1" applyAlignment="1">
      <alignment vertical="center" wrapText="1"/>
    </xf>
    <xf numFmtId="0" fontId="5" fillId="0" borderId="25" xfId="0" applyFont="1" applyBorder="1" applyAlignment="1">
      <alignment vertical="center"/>
    </xf>
    <xf numFmtId="0" fontId="3" fillId="0" borderId="23" xfId="0" applyFont="1" applyBorder="1" applyAlignment="1">
      <alignment horizontal="center"/>
    </xf>
    <xf numFmtId="0" fontId="3" fillId="0" borderId="26" xfId="0" applyFont="1" applyBorder="1" applyAlignment="1">
      <alignment horizontal="center"/>
    </xf>
    <xf numFmtId="0" fontId="10" fillId="0" borderId="0" xfId="0" applyFont="1" applyAlignment="1">
      <alignment horizontal="left"/>
    </xf>
    <xf numFmtId="0" fontId="4" fillId="6" borderId="6" xfId="0" applyFont="1" applyFill="1" applyBorder="1" applyAlignment="1">
      <alignment vertical="center"/>
    </xf>
    <xf numFmtId="0" fontId="4" fillId="6" borderId="1" xfId="0" applyFont="1" applyFill="1" applyBorder="1" applyAlignment="1">
      <alignment vertical="center"/>
    </xf>
    <xf numFmtId="0" fontId="6" fillId="0" borderId="0" xfId="0" applyFont="1"/>
    <xf numFmtId="0" fontId="10" fillId="6" borderId="16" xfId="0" applyFont="1" applyFill="1" applyBorder="1" applyAlignment="1">
      <alignment horizontal="center" vertical="center"/>
    </xf>
    <xf numFmtId="0" fontId="6" fillId="6" borderId="16" xfId="0" applyFont="1" applyFill="1" applyBorder="1" applyAlignment="1">
      <alignment horizontal="center" vertical="center" wrapText="1"/>
    </xf>
    <xf numFmtId="0" fontId="6" fillId="6" borderId="22" xfId="0" applyFont="1" applyFill="1" applyBorder="1" applyAlignment="1">
      <alignment horizontal="center" vertical="center" wrapText="1"/>
    </xf>
    <xf numFmtId="0" fontId="4" fillId="6" borderId="16" xfId="0" applyFont="1" applyFill="1" applyBorder="1" applyAlignment="1">
      <alignment horizontal="center" vertical="center"/>
    </xf>
    <xf numFmtId="0" fontId="4" fillId="0" borderId="8" xfId="0" applyFont="1" applyBorder="1" applyAlignment="1">
      <alignment vertical="center"/>
    </xf>
    <xf numFmtId="178" fontId="3" fillId="4" borderId="18" xfId="0" applyNumberFormat="1" applyFont="1" applyFill="1" applyBorder="1" applyAlignment="1">
      <alignment horizontal="right" vertical="center"/>
    </xf>
    <xf numFmtId="178" fontId="3" fillId="4" borderId="23" xfId="0" applyNumberFormat="1" applyFont="1" applyFill="1" applyBorder="1" applyAlignment="1">
      <alignment horizontal="right" vertical="center"/>
    </xf>
    <xf numFmtId="178" fontId="3" fillId="4" borderId="21" xfId="0" applyNumberFormat="1" applyFont="1" applyFill="1" applyBorder="1" applyAlignment="1">
      <alignment vertical="center"/>
    </xf>
    <xf numFmtId="178" fontId="3" fillId="4" borderId="24" xfId="0" applyNumberFormat="1" applyFont="1" applyFill="1" applyBorder="1" applyAlignment="1">
      <alignment vertical="center"/>
    </xf>
    <xf numFmtId="177" fontId="6" fillId="0" borderId="0" xfId="0" applyNumberFormat="1" applyFont="1" applyAlignment="1">
      <alignment horizontal="right" vertical="center"/>
    </xf>
    <xf numFmtId="0" fontId="6" fillId="0" borderId="0" xfId="0" applyFont="1" applyAlignment="1">
      <alignment horizontal="right" vertical="center"/>
    </xf>
    <xf numFmtId="0" fontId="10" fillId="0" borderId="0" xfId="0" applyFont="1"/>
    <xf numFmtId="176" fontId="3" fillId="0" borderId="21" xfId="0" applyNumberFormat="1" applyFont="1" applyBorder="1"/>
    <xf numFmtId="0" fontId="14" fillId="0" borderId="0" xfId="0" applyFont="1" applyAlignment="1">
      <alignment horizontal="left"/>
    </xf>
    <xf numFmtId="0" fontId="3" fillId="3" borderId="0" xfId="0" applyFont="1" applyFill="1"/>
    <xf numFmtId="0" fontId="15" fillId="3" borderId="0" xfId="0" applyFont="1" applyFill="1" applyAlignment="1">
      <alignment horizontal="left" vertical="center"/>
    </xf>
    <xf numFmtId="0" fontId="10" fillId="0" borderId="0" xfId="0" applyFont="1" applyAlignment="1">
      <alignment vertical="center"/>
    </xf>
    <xf numFmtId="0" fontId="16" fillId="0" borderId="28" xfId="0" applyFont="1" applyBorder="1" applyAlignment="1">
      <alignment horizontal="center" vertical="center"/>
    </xf>
    <xf numFmtId="0" fontId="17" fillId="0" borderId="28" xfId="0" applyFont="1" applyBorder="1" applyAlignment="1">
      <alignment horizontal="center" vertical="center" wrapText="1"/>
    </xf>
    <xf numFmtId="0" fontId="3" fillId="0" borderId="0" xfId="0" applyFont="1" applyProtection="1"/>
    <xf numFmtId="0" fontId="11" fillId="0" borderId="0" xfId="1" applyFill="1" applyBorder="1" applyAlignment="1" applyProtection="1">
      <alignment wrapText="1"/>
    </xf>
    <xf numFmtId="0" fontId="6" fillId="0" borderId="0" xfId="0" applyFont="1" applyProtection="1"/>
    <xf numFmtId="0" fontId="3" fillId="0" borderId="0" xfId="0" applyFont="1" applyBorder="1" applyProtection="1"/>
    <xf numFmtId="0" fontId="8" fillId="0" borderId="0" xfId="0" applyFont="1" applyProtection="1"/>
    <xf numFmtId="0" fontId="11" fillId="0" borderId="0" xfId="1" applyAlignment="1" applyProtection="1"/>
    <xf numFmtId="0" fontId="11" fillId="0" borderId="0" xfId="1" applyProtection="1">
      <protection locked="0"/>
    </xf>
    <xf numFmtId="0" fontId="9" fillId="0" borderId="0" xfId="0" applyFont="1" applyAlignment="1">
      <alignment horizontal="center"/>
    </xf>
    <xf numFmtId="0" fontId="5" fillId="6" borderId="6" xfId="0" applyFont="1" applyFill="1" applyBorder="1" applyAlignment="1">
      <alignment horizontal="center" vertical="center"/>
    </xf>
    <xf numFmtId="0" fontId="5" fillId="6" borderId="1" xfId="0" applyFont="1" applyFill="1" applyBorder="1" applyAlignment="1">
      <alignment horizontal="center" vertical="center"/>
    </xf>
    <xf numFmtId="0" fontId="3" fillId="6" borderId="7" xfId="0" applyFont="1" applyFill="1" applyBorder="1" applyAlignment="1">
      <alignment horizontal="center" vertical="center"/>
    </xf>
    <xf numFmtId="0" fontId="5" fillId="0" borderId="10" xfId="0" applyFont="1" applyBorder="1" applyAlignment="1">
      <alignment horizontal="center" vertical="center"/>
    </xf>
    <xf numFmtId="0" fontId="3" fillId="0" borderId="2" xfId="0" applyFont="1" applyBorder="1"/>
    <xf numFmtId="0" fontId="5" fillId="0" borderId="12" xfId="0" applyFont="1" applyBorder="1" applyAlignment="1">
      <alignment horizontal="center" vertical="center"/>
    </xf>
    <xf numFmtId="0" fontId="3" fillId="0" borderId="3" xfId="0" applyFont="1" applyBorder="1"/>
    <xf numFmtId="0" fontId="5" fillId="0" borderId="14" xfId="0" applyFont="1" applyBorder="1" applyAlignment="1">
      <alignment horizontal="center" vertical="center"/>
    </xf>
    <xf numFmtId="0" fontId="3" fillId="0" borderId="4" xfId="0" applyFont="1" applyBorder="1"/>
    <xf numFmtId="0" fontId="8" fillId="6" borderId="8" xfId="0" applyFont="1" applyFill="1" applyBorder="1" applyAlignment="1">
      <alignment horizontal="center" vertical="center"/>
    </xf>
    <xf numFmtId="0" fontId="8" fillId="6" borderId="5" xfId="0" applyFont="1" applyFill="1" applyBorder="1" applyAlignment="1">
      <alignment horizontal="center" vertical="center"/>
    </xf>
    <xf numFmtId="0" fontId="8" fillId="6" borderId="9" xfId="0" applyFont="1" applyFill="1" applyBorder="1" applyAlignment="1">
      <alignment horizontal="center" vertical="center"/>
    </xf>
    <xf numFmtId="0" fontId="4" fillId="6" borderId="6" xfId="0" applyFont="1" applyFill="1" applyBorder="1" applyAlignment="1">
      <alignment horizontal="center" vertical="center"/>
    </xf>
    <xf numFmtId="0" fontId="4" fillId="6" borderId="27" xfId="0" applyFont="1" applyFill="1" applyBorder="1" applyAlignment="1">
      <alignment horizontal="center" vertical="center"/>
    </xf>
    <xf numFmtId="178" fontId="3" fillId="5" borderId="23" xfId="0" applyNumberFormat="1" applyFont="1" applyFill="1" applyBorder="1" applyAlignment="1">
      <alignment horizontal="right" vertical="center"/>
    </xf>
    <xf numFmtId="176" fontId="3" fillId="5" borderId="23" xfId="0" applyNumberFormat="1" applyFont="1" applyFill="1" applyBorder="1" applyAlignment="1">
      <alignment horizontal="left" vertical="center" wrapText="1"/>
    </xf>
    <xf numFmtId="0" fontId="5" fillId="0" borderId="5" xfId="0" applyFont="1" applyBorder="1" applyAlignment="1">
      <alignment horizontal="left" vertical="center" wrapText="1"/>
    </xf>
    <xf numFmtId="0" fontId="4" fillId="4" borderId="19" xfId="0" applyFont="1" applyFill="1" applyBorder="1" applyAlignment="1">
      <alignment horizontal="right" vertical="center"/>
    </xf>
    <xf numFmtId="0" fontId="4" fillId="4" borderId="20" xfId="0" applyFont="1" applyFill="1" applyBorder="1" applyAlignment="1">
      <alignment horizontal="right" vertical="center"/>
    </xf>
    <xf numFmtId="178" fontId="3" fillId="3" borderId="18" xfId="0" applyNumberFormat="1" applyFont="1" applyFill="1" applyBorder="1" applyAlignment="1" applyProtection="1">
      <alignment horizontal="right" vertical="center"/>
      <protection locked="0"/>
    </xf>
    <xf numFmtId="178" fontId="3" fillId="5" borderId="18" xfId="0" applyNumberFormat="1" applyFont="1" applyFill="1" applyBorder="1" applyAlignment="1">
      <alignment horizontal="right" vertical="center"/>
    </xf>
    <xf numFmtId="176" fontId="3" fillId="5" borderId="18" xfId="0" applyNumberFormat="1" applyFont="1" applyFill="1" applyBorder="1" applyAlignment="1">
      <alignment horizontal="left" vertical="center" wrapText="1"/>
    </xf>
    <xf numFmtId="0" fontId="4" fillId="4" borderId="8" xfId="0" applyFont="1" applyFill="1" applyBorder="1" applyAlignment="1">
      <alignment horizontal="right" vertical="center"/>
    </xf>
    <xf numFmtId="0" fontId="4" fillId="4" borderId="5" xfId="0" applyFont="1" applyFill="1" applyBorder="1" applyAlignment="1">
      <alignment horizontal="right" vertical="center"/>
    </xf>
    <xf numFmtId="0" fontId="5" fillId="0" borderId="5" xfId="0" applyFont="1" applyBorder="1" applyAlignment="1">
      <alignment horizontal="left" vertical="center"/>
    </xf>
  </cellXfs>
  <cellStyles count="2">
    <cellStyle name="ハイパーリンク" xfId="1" builtinId="8"/>
    <cellStyle name="標準" xfId="0" builtinId="0"/>
  </cellStyles>
  <dxfs count="3">
    <dxf>
      <fill>
        <patternFill>
          <bgColor rgb="FFFF0000"/>
        </patternFill>
      </fill>
    </dxf>
    <dxf>
      <fill>
        <patternFill>
          <bgColor rgb="FFFF0000"/>
        </patternFill>
      </fill>
    </dxf>
    <dxf>
      <font>
        <color rgb="FF9C0006"/>
      </font>
      <fill>
        <patternFill>
          <bgColor rgb="FFFFC7CE"/>
        </patternFill>
      </fill>
    </dxf>
  </dxfs>
  <tableStyles count="0" defaultTableStyle="TableStyleMedium2" defaultPivotStyle="PivotStyleLight16"/>
  <colors>
    <mruColors>
      <color rgb="FFFFFF99"/>
      <color rgb="FFFF5050"/>
      <color rgb="FFFF9966"/>
      <color rgb="FF00CCFF"/>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2</xdr:col>
      <xdr:colOff>34637</xdr:colOff>
      <xdr:row>19</xdr:row>
      <xdr:rowOff>34634</xdr:rowOff>
    </xdr:from>
    <xdr:to>
      <xdr:col>11</xdr:col>
      <xdr:colOff>517932</xdr:colOff>
      <xdr:row>28</xdr:row>
      <xdr:rowOff>79459</xdr:rowOff>
    </xdr:to>
    <xdr:pic>
      <xdr:nvPicPr>
        <xdr:cNvPr id="2" name="図 1">
          <a:extLst>
            <a:ext uri="{FF2B5EF4-FFF2-40B4-BE49-F238E27FC236}">
              <a16:creationId xmlns:a16="http://schemas.microsoft.com/office/drawing/2014/main" id="{92589D00-F99E-5BD5-A761-1CD55FB8DE3D}"/>
            </a:ext>
          </a:extLst>
        </xdr:cNvPr>
        <xdr:cNvPicPr>
          <a:picLocks noChangeAspect="1"/>
        </xdr:cNvPicPr>
      </xdr:nvPicPr>
      <xdr:blipFill rotWithShape="1">
        <a:blip xmlns:r="http://schemas.openxmlformats.org/officeDocument/2006/relationships" r:embed="rId1"/>
        <a:srcRect t="11621" b="23634"/>
        <a:stretch/>
      </xdr:blipFill>
      <xdr:spPr>
        <a:xfrm>
          <a:off x="427182" y="4860634"/>
          <a:ext cx="6406114" cy="2330825"/>
        </a:xfrm>
        <a:prstGeom prst="rect">
          <a:avLst/>
        </a:prstGeom>
      </xdr:spPr>
    </xdr:pic>
    <xdr:clientData/>
  </xdr:twoCellAnchor>
  <xdr:twoCellAnchor>
    <xdr:from>
      <xdr:col>6</xdr:col>
      <xdr:colOff>56724</xdr:colOff>
      <xdr:row>27</xdr:row>
      <xdr:rowOff>34016</xdr:rowOff>
    </xdr:from>
    <xdr:to>
      <xdr:col>6</xdr:col>
      <xdr:colOff>558198</xdr:colOff>
      <xdr:row>27</xdr:row>
      <xdr:rowOff>220780</xdr:rowOff>
    </xdr:to>
    <xdr:sp macro="" textlink="">
      <xdr:nvSpPr>
        <xdr:cNvPr id="3" name="テキスト ボックス 2">
          <a:extLst>
            <a:ext uri="{FF2B5EF4-FFF2-40B4-BE49-F238E27FC236}">
              <a16:creationId xmlns:a16="http://schemas.microsoft.com/office/drawing/2014/main" id="{D59C4426-1EAA-D4CA-9F3B-97EAA78FF1F1}"/>
            </a:ext>
          </a:extLst>
        </xdr:cNvPr>
        <xdr:cNvSpPr txBox="1"/>
      </xdr:nvSpPr>
      <xdr:spPr>
        <a:xfrm>
          <a:off x="3060550" y="6892016"/>
          <a:ext cx="501474" cy="186764"/>
        </a:xfrm>
        <a:prstGeom prst="rect">
          <a:avLst/>
        </a:prstGeom>
        <a:noFill/>
        <a:ln w="254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kern="1200"/>
        </a:p>
      </xdr:txBody>
    </xdr:sp>
    <xdr:clientData/>
  </xdr:twoCellAnchor>
  <xdr:twoCellAnchor editAs="oneCell">
    <xdr:from>
      <xdr:col>2</xdr:col>
      <xdr:colOff>25400</xdr:colOff>
      <xdr:row>32</xdr:row>
      <xdr:rowOff>76200</xdr:rowOff>
    </xdr:from>
    <xdr:to>
      <xdr:col>11</xdr:col>
      <xdr:colOff>481801</xdr:colOff>
      <xdr:row>43</xdr:row>
      <xdr:rowOff>203200</xdr:rowOff>
    </xdr:to>
    <xdr:pic>
      <xdr:nvPicPr>
        <xdr:cNvPr id="4" name="図 3">
          <a:extLst>
            <a:ext uri="{FF2B5EF4-FFF2-40B4-BE49-F238E27FC236}">
              <a16:creationId xmlns:a16="http://schemas.microsoft.com/office/drawing/2014/main" id="{E16D54EA-A6AC-4A2C-DC60-028FFF13EAFB}"/>
            </a:ext>
          </a:extLst>
        </xdr:cNvPr>
        <xdr:cNvPicPr>
          <a:picLocks noChangeAspect="1"/>
        </xdr:cNvPicPr>
      </xdr:nvPicPr>
      <xdr:blipFill rotWithShape="1">
        <a:blip xmlns:r="http://schemas.openxmlformats.org/officeDocument/2006/relationships" r:embed="rId2"/>
        <a:srcRect t="11819" b="7043"/>
        <a:stretch/>
      </xdr:blipFill>
      <xdr:spPr>
        <a:xfrm>
          <a:off x="882650" y="5156200"/>
          <a:ext cx="6400000" cy="2921000"/>
        </a:xfrm>
        <a:prstGeom prst="rect">
          <a:avLst/>
        </a:prstGeom>
      </xdr:spPr>
    </xdr:pic>
    <xdr:clientData/>
  </xdr:twoCellAnchor>
  <xdr:twoCellAnchor>
    <xdr:from>
      <xdr:col>3</xdr:col>
      <xdr:colOff>57150</xdr:colOff>
      <xdr:row>38</xdr:row>
      <xdr:rowOff>6350</xdr:rowOff>
    </xdr:from>
    <xdr:to>
      <xdr:col>5</xdr:col>
      <xdr:colOff>476250</xdr:colOff>
      <xdr:row>38</xdr:row>
      <xdr:rowOff>146050</xdr:rowOff>
    </xdr:to>
    <xdr:sp macro="" textlink="">
      <xdr:nvSpPr>
        <xdr:cNvPr id="5" name="テキスト ボックス 4">
          <a:extLst>
            <a:ext uri="{FF2B5EF4-FFF2-40B4-BE49-F238E27FC236}">
              <a16:creationId xmlns:a16="http://schemas.microsoft.com/office/drawing/2014/main" id="{E65530E4-AB5D-40D2-9C7E-2638CB4FF67F}"/>
            </a:ext>
          </a:extLst>
        </xdr:cNvPr>
        <xdr:cNvSpPr txBox="1"/>
      </xdr:nvSpPr>
      <xdr:spPr>
        <a:xfrm>
          <a:off x="1574800" y="6610350"/>
          <a:ext cx="1739900" cy="139700"/>
        </a:xfrm>
        <a:prstGeom prst="rect">
          <a:avLst/>
        </a:prstGeom>
        <a:noFill/>
        <a:ln w="254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kern="1200"/>
        </a:p>
      </xdr:txBody>
    </xdr:sp>
    <xdr:clientData/>
  </xdr:twoCellAnchor>
  <xdr:twoCellAnchor editAs="oneCell">
    <xdr:from>
      <xdr:col>2</xdr:col>
      <xdr:colOff>0</xdr:colOff>
      <xdr:row>47</xdr:row>
      <xdr:rowOff>171174</xdr:rowOff>
    </xdr:from>
    <xdr:to>
      <xdr:col>11</xdr:col>
      <xdr:colOff>456401</xdr:colOff>
      <xdr:row>59</xdr:row>
      <xdr:rowOff>60739</xdr:rowOff>
    </xdr:to>
    <xdr:pic>
      <xdr:nvPicPr>
        <xdr:cNvPr id="6" name="図 5">
          <a:extLst>
            <a:ext uri="{FF2B5EF4-FFF2-40B4-BE49-F238E27FC236}">
              <a16:creationId xmlns:a16="http://schemas.microsoft.com/office/drawing/2014/main" id="{05DA54C3-9D3F-D432-DAFA-F3B9475152E6}"/>
            </a:ext>
          </a:extLst>
        </xdr:cNvPr>
        <xdr:cNvPicPr>
          <a:picLocks noChangeAspect="1"/>
        </xdr:cNvPicPr>
      </xdr:nvPicPr>
      <xdr:blipFill rotWithShape="1">
        <a:blip xmlns:r="http://schemas.openxmlformats.org/officeDocument/2006/relationships" r:embed="rId3"/>
        <a:srcRect t="11810" b="6591"/>
        <a:stretch/>
      </xdr:blipFill>
      <xdr:spPr>
        <a:xfrm>
          <a:off x="861391" y="9315174"/>
          <a:ext cx="6419879" cy="2937565"/>
        </a:xfrm>
        <a:prstGeom prst="rect">
          <a:avLst/>
        </a:prstGeom>
      </xdr:spPr>
    </xdr:pic>
    <xdr:clientData/>
  </xdr:twoCellAnchor>
  <xdr:twoCellAnchor>
    <xdr:from>
      <xdr:col>2</xdr:col>
      <xdr:colOff>82826</xdr:colOff>
      <xdr:row>53</xdr:row>
      <xdr:rowOff>60739</xdr:rowOff>
    </xdr:from>
    <xdr:to>
      <xdr:col>3</xdr:col>
      <xdr:colOff>220870</xdr:colOff>
      <xdr:row>53</xdr:row>
      <xdr:rowOff>176696</xdr:rowOff>
    </xdr:to>
    <xdr:sp macro="" textlink="">
      <xdr:nvSpPr>
        <xdr:cNvPr id="7" name="テキスト ボックス 6">
          <a:extLst>
            <a:ext uri="{FF2B5EF4-FFF2-40B4-BE49-F238E27FC236}">
              <a16:creationId xmlns:a16="http://schemas.microsoft.com/office/drawing/2014/main" id="{95267EDB-6A4F-47F7-9580-56FF0FDAEBE5}"/>
            </a:ext>
          </a:extLst>
        </xdr:cNvPr>
        <xdr:cNvSpPr txBox="1"/>
      </xdr:nvSpPr>
      <xdr:spPr>
        <a:xfrm>
          <a:off x="944217" y="10728739"/>
          <a:ext cx="800653" cy="115957"/>
        </a:xfrm>
        <a:prstGeom prst="rect">
          <a:avLst/>
        </a:prstGeom>
        <a:noFill/>
        <a:ln w="254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kern="1200"/>
        </a:p>
      </xdr:txBody>
    </xdr:sp>
    <xdr:clientData/>
  </xdr:twoCellAnchor>
  <xdr:twoCellAnchor editAs="oneCell">
    <xdr:from>
      <xdr:col>2</xdr:col>
      <xdr:colOff>20138</xdr:colOff>
      <xdr:row>66</xdr:row>
      <xdr:rowOff>94842</xdr:rowOff>
    </xdr:from>
    <xdr:to>
      <xdr:col>11</xdr:col>
      <xdr:colOff>456660</xdr:colOff>
      <xdr:row>77</xdr:row>
      <xdr:rowOff>221843</xdr:rowOff>
    </xdr:to>
    <xdr:pic>
      <xdr:nvPicPr>
        <xdr:cNvPr id="8" name="図 7">
          <a:extLst>
            <a:ext uri="{FF2B5EF4-FFF2-40B4-BE49-F238E27FC236}">
              <a16:creationId xmlns:a16="http://schemas.microsoft.com/office/drawing/2014/main" id="{35217EC4-A10B-829E-BFCF-A3A9917A4CE0}"/>
            </a:ext>
          </a:extLst>
        </xdr:cNvPr>
        <xdr:cNvPicPr>
          <a:picLocks noChangeAspect="1"/>
        </xdr:cNvPicPr>
      </xdr:nvPicPr>
      <xdr:blipFill rotWithShape="1">
        <a:blip xmlns:r="http://schemas.openxmlformats.org/officeDocument/2006/relationships" r:embed="rId4"/>
        <a:srcRect t="12117" b="6744"/>
        <a:stretch/>
      </xdr:blipFill>
      <xdr:spPr>
        <a:xfrm>
          <a:off x="408609" y="16858842"/>
          <a:ext cx="6353227" cy="2921001"/>
        </a:xfrm>
        <a:prstGeom prst="rect">
          <a:avLst/>
        </a:prstGeom>
      </xdr:spPr>
    </xdr:pic>
    <xdr:clientData/>
  </xdr:twoCellAnchor>
  <xdr:twoCellAnchor>
    <xdr:from>
      <xdr:col>2</xdr:col>
      <xdr:colOff>136093</xdr:colOff>
      <xdr:row>71</xdr:row>
      <xdr:rowOff>85746</xdr:rowOff>
    </xdr:from>
    <xdr:to>
      <xdr:col>3</xdr:col>
      <xdr:colOff>224442</xdr:colOff>
      <xdr:row>72</xdr:row>
      <xdr:rowOff>47096</xdr:rowOff>
    </xdr:to>
    <xdr:sp macro="" textlink="">
      <xdr:nvSpPr>
        <xdr:cNvPr id="9" name="テキスト ボックス 8">
          <a:extLst>
            <a:ext uri="{FF2B5EF4-FFF2-40B4-BE49-F238E27FC236}">
              <a16:creationId xmlns:a16="http://schemas.microsoft.com/office/drawing/2014/main" id="{F7EA32A4-8BAF-4C90-8B89-FAB91457C53F}"/>
            </a:ext>
          </a:extLst>
        </xdr:cNvPr>
        <xdr:cNvSpPr txBox="1"/>
      </xdr:nvSpPr>
      <xdr:spPr>
        <a:xfrm>
          <a:off x="524564" y="15325746"/>
          <a:ext cx="745760" cy="215350"/>
        </a:xfrm>
        <a:prstGeom prst="rect">
          <a:avLst/>
        </a:prstGeom>
        <a:noFill/>
        <a:ln w="254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kern="1200"/>
        </a:p>
      </xdr:txBody>
    </xdr:sp>
    <xdr:clientData/>
  </xdr:twoCellAnchor>
  <xdr:twoCellAnchor editAs="oneCell">
    <xdr:from>
      <xdr:col>2</xdr:col>
      <xdr:colOff>48219</xdr:colOff>
      <xdr:row>5</xdr:row>
      <xdr:rowOff>35995</xdr:rowOff>
    </xdr:from>
    <xdr:to>
      <xdr:col>11</xdr:col>
      <xdr:colOff>531515</xdr:colOff>
      <xdr:row>16</xdr:row>
      <xdr:rowOff>162995</xdr:rowOff>
    </xdr:to>
    <xdr:pic>
      <xdr:nvPicPr>
        <xdr:cNvPr id="11" name="図 10">
          <a:extLst>
            <a:ext uri="{FF2B5EF4-FFF2-40B4-BE49-F238E27FC236}">
              <a16:creationId xmlns:a16="http://schemas.microsoft.com/office/drawing/2014/main" id="{1BFF0A10-5AA8-E959-9EAA-1B8AB0108483}"/>
            </a:ext>
          </a:extLst>
        </xdr:cNvPr>
        <xdr:cNvPicPr>
          <a:picLocks noChangeAspect="1"/>
        </xdr:cNvPicPr>
      </xdr:nvPicPr>
      <xdr:blipFill rotWithShape="1">
        <a:blip xmlns:r="http://schemas.openxmlformats.org/officeDocument/2006/relationships" r:embed="rId5"/>
        <a:srcRect t="12036" b="6825"/>
        <a:stretch/>
      </xdr:blipFill>
      <xdr:spPr>
        <a:xfrm>
          <a:off x="436690" y="1305995"/>
          <a:ext cx="6400001" cy="2921000"/>
        </a:xfrm>
        <a:prstGeom prst="rect">
          <a:avLst/>
        </a:prstGeom>
      </xdr:spPr>
    </xdr:pic>
    <xdr:clientData/>
  </xdr:twoCellAnchor>
  <xdr:twoCellAnchor>
    <xdr:from>
      <xdr:col>5</xdr:col>
      <xdr:colOff>41581</xdr:colOff>
      <xdr:row>11</xdr:row>
      <xdr:rowOff>134741</xdr:rowOff>
    </xdr:from>
    <xdr:to>
      <xdr:col>6</xdr:col>
      <xdr:colOff>571159</xdr:colOff>
      <xdr:row>16</xdr:row>
      <xdr:rowOff>42106</xdr:rowOff>
    </xdr:to>
    <xdr:sp macro="" textlink="">
      <xdr:nvSpPr>
        <xdr:cNvPr id="12" name="テキスト ボックス 11">
          <a:extLst>
            <a:ext uri="{FF2B5EF4-FFF2-40B4-BE49-F238E27FC236}">
              <a16:creationId xmlns:a16="http://schemas.microsoft.com/office/drawing/2014/main" id="{A45E47F7-551E-428A-BC34-664FA17677EF}"/>
            </a:ext>
          </a:extLst>
        </xdr:cNvPr>
        <xdr:cNvSpPr txBox="1"/>
      </xdr:nvSpPr>
      <xdr:spPr>
        <a:xfrm>
          <a:off x="2402287" y="2928741"/>
          <a:ext cx="1186990" cy="1177365"/>
        </a:xfrm>
        <a:prstGeom prst="rect">
          <a:avLst/>
        </a:prstGeom>
        <a:noFill/>
        <a:ln w="254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kern="12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1E719D-C714-4C83-9224-B0C1F6F7CBC3}">
  <dimension ref="A1:L81"/>
  <sheetViews>
    <sheetView tabSelected="1" view="pageBreakPreview" zoomScale="85" zoomScaleNormal="85" zoomScaleSheetLayoutView="85" workbookViewId="0">
      <selection activeCell="C5" sqref="C5"/>
    </sheetView>
  </sheetViews>
  <sheetFormatPr defaultColWidth="8.58203125" defaultRowHeight="20.149999999999999" customHeight="1"/>
  <cols>
    <col min="1" max="2" width="2.58203125" style="1" customWidth="1"/>
    <col min="3" max="16384" width="8.58203125" style="1"/>
  </cols>
  <sheetData>
    <row r="1" spans="1:12" ht="20.149999999999999" customHeight="1">
      <c r="A1" s="50" t="s">
        <v>32</v>
      </c>
      <c r="B1" s="50"/>
      <c r="C1" s="50"/>
      <c r="D1" s="50"/>
      <c r="E1" s="50"/>
      <c r="F1" s="50"/>
      <c r="G1" s="50"/>
      <c r="H1" s="50"/>
      <c r="I1" s="50"/>
      <c r="J1" s="50"/>
      <c r="K1" s="50"/>
      <c r="L1" s="50"/>
    </row>
    <row r="3" spans="1:12" ht="20.149999999999999" customHeight="1">
      <c r="B3" s="23" t="s">
        <v>44</v>
      </c>
    </row>
    <row r="4" spans="1:12" ht="20.149999999999999" customHeight="1">
      <c r="C4" s="1" t="s">
        <v>64</v>
      </c>
    </row>
    <row r="5" spans="1:12" ht="20.149999999999999" customHeight="1">
      <c r="C5" s="49" t="s">
        <v>62</v>
      </c>
      <c r="D5" s="48"/>
      <c r="E5" s="48"/>
      <c r="F5" s="48"/>
      <c r="G5" s="48"/>
      <c r="H5" s="48"/>
      <c r="I5" s="44"/>
      <c r="J5" s="44"/>
      <c r="K5" s="44"/>
      <c r="L5" s="44"/>
    </row>
    <row r="6" spans="1:12" ht="20.149999999999999" customHeight="1">
      <c r="A6" s="43"/>
      <c r="B6" s="43"/>
      <c r="C6" s="43"/>
      <c r="D6" s="43"/>
      <c r="E6" s="43"/>
      <c r="F6" s="43"/>
      <c r="G6" s="43"/>
      <c r="H6" s="43"/>
      <c r="I6" s="43"/>
      <c r="J6" s="43"/>
      <c r="K6" s="43"/>
      <c r="L6" s="43"/>
    </row>
    <row r="7" spans="1:12" ht="20.149999999999999" customHeight="1">
      <c r="A7" s="43"/>
      <c r="B7" s="43"/>
      <c r="C7" s="43"/>
      <c r="D7" s="43"/>
      <c r="E7" s="43"/>
      <c r="F7" s="43"/>
      <c r="G7" s="43"/>
      <c r="H7" s="43"/>
      <c r="I7" s="43"/>
      <c r="J7" s="43"/>
      <c r="K7" s="43"/>
      <c r="L7" s="43"/>
    </row>
    <row r="8" spans="1:12" ht="20.149999999999999" customHeight="1">
      <c r="A8" s="43"/>
      <c r="B8" s="43"/>
      <c r="C8" s="43"/>
      <c r="D8" s="43"/>
      <c r="E8" s="43"/>
      <c r="F8" s="43"/>
      <c r="G8" s="43"/>
      <c r="H8" s="43"/>
      <c r="I8" s="43"/>
      <c r="J8" s="43"/>
      <c r="K8" s="43"/>
      <c r="L8" s="43"/>
    </row>
    <row r="9" spans="1:12" ht="20.149999999999999" customHeight="1">
      <c r="A9" s="43"/>
      <c r="B9" s="43"/>
      <c r="C9" s="43"/>
      <c r="D9" s="43"/>
      <c r="E9" s="43"/>
      <c r="F9" s="43"/>
      <c r="G9" s="43"/>
      <c r="H9" s="43"/>
      <c r="I9" s="43"/>
      <c r="J9" s="43"/>
      <c r="K9" s="43"/>
      <c r="L9" s="43"/>
    </row>
    <row r="10" spans="1:12" ht="20.149999999999999" customHeight="1">
      <c r="A10" s="43"/>
      <c r="B10" s="43"/>
      <c r="C10" s="43"/>
      <c r="D10" s="43"/>
      <c r="E10" s="43"/>
      <c r="F10" s="43"/>
      <c r="G10" s="43"/>
      <c r="H10" s="43"/>
      <c r="I10" s="43"/>
      <c r="J10" s="43"/>
      <c r="K10" s="43"/>
      <c r="L10" s="43"/>
    </row>
    <row r="11" spans="1:12" ht="20.149999999999999" customHeight="1">
      <c r="A11" s="43"/>
      <c r="B11" s="43"/>
      <c r="C11" s="43"/>
      <c r="D11" s="43"/>
      <c r="E11" s="43"/>
      <c r="F11" s="43"/>
      <c r="G11" s="43"/>
      <c r="H11" s="43"/>
      <c r="I11" s="43"/>
      <c r="J11" s="43"/>
      <c r="K11" s="43"/>
      <c r="L11" s="43"/>
    </row>
    <row r="12" spans="1:12" ht="20.149999999999999" customHeight="1">
      <c r="A12" s="43"/>
      <c r="B12" s="43"/>
      <c r="C12" s="43"/>
      <c r="D12" s="43"/>
      <c r="E12" s="43"/>
      <c r="F12" s="43"/>
      <c r="G12" s="43"/>
      <c r="H12" s="43"/>
      <c r="I12" s="43"/>
      <c r="J12" s="43"/>
      <c r="K12" s="43"/>
      <c r="L12" s="43"/>
    </row>
    <row r="13" spans="1:12" ht="20.149999999999999" customHeight="1">
      <c r="A13" s="43"/>
      <c r="B13" s="43"/>
      <c r="C13" s="43"/>
      <c r="D13" s="43"/>
      <c r="E13" s="43"/>
      <c r="F13" s="43"/>
      <c r="G13" s="43"/>
      <c r="H13" s="43"/>
      <c r="I13" s="43"/>
      <c r="J13" s="43"/>
      <c r="K13" s="43"/>
      <c r="L13" s="43"/>
    </row>
    <row r="14" spans="1:12" ht="20.149999999999999" customHeight="1">
      <c r="A14" s="43"/>
      <c r="B14" s="43"/>
      <c r="C14" s="43"/>
      <c r="D14" s="43"/>
      <c r="E14" s="43"/>
      <c r="F14" s="43"/>
      <c r="G14" s="43"/>
      <c r="H14" s="43"/>
      <c r="I14" s="43"/>
      <c r="J14" s="43"/>
      <c r="K14" s="43"/>
      <c r="L14" s="43"/>
    </row>
    <row r="15" spans="1:12" ht="20.149999999999999" customHeight="1">
      <c r="A15" s="43"/>
      <c r="B15" s="43"/>
      <c r="C15" s="43"/>
      <c r="D15" s="43"/>
      <c r="E15" s="43"/>
      <c r="F15" s="43"/>
      <c r="G15" s="43"/>
      <c r="H15" s="43"/>
      <c r="I15" s="43"/>
      <c r="J15" s="43"/>
      <c r="K15" s="43"/>
      <c r="L15" s="43"/>
    </row>
    <row r="16" spans="1:12" ht="20.149999999999999" customHeight="1">
      <c r="A16" s="43"/>
      <c r="B16" s="43"/>
      <c r="C16" s="43"/>
      <c r="D16" s="43"/>
      <c r="E16" s="43"/>
      <c r="F16" s="43"/>
      <c r="G16" s="43"/>
      <c r="H16" s="43"/>
      <c r="I16" s="43"/>
      <c r="J16" s="43"/>
      <c r="K16" s="43"/>
      <c r="L16" s="43"/>
    </row>
    <row r="17" spans="1:12" ht="20.149999999999999" customHeight="1">
      <c r="A17" s="43"/>
      <c r="B17" s="43"/>
      <c r="C17" s="43"/>
      <c r="D17" s="43"/>
      <c r="E17" s="43"/>
      <c r="F17" s="43"/>
      <c r="G17" s="43"/>
      <c r="H17" s="43"/>
      <c r="I17" s="43"/>
      <c r="J17" s="43"/>
      <c r="K17" s="43"/>
      <c r="L17" s="43"/>
    </row>
    <row r="18" spans="1:12" ht="20.149999999999999" customHeight="1">
      <c r="A18" s="43"/>
      <c r="B18" s="43"/>
      <c r="C18" s="43"/>
      <c r="D18" s="43"/>
      <c r="E18" s="43"/>
      <c r="F18" s="43"/>
      <c r="G18" s="43"/>
      <c r="H18" s="43"/>
      <c r="I18" s="43"/>
      <c r="J18" s="43"/>
      <c r="K18" s="43"/>
      <c r="L18" s="43"/>
    </row>
    <row r="19" spans="1:12" ht="20.149999999999999" customHeight="1">
      <c r="A19" s="43"/>
      <c r="B19" s="43"/>
      <c r="C19" s="43" t="s">
        <v>63</v>
      </c>
      <c r="D19" s="43"/>
      <c r="E19" s="43"/>
      <c r="F19" s="43"/>
      <c r="G19" s="43"/>
      <c r="H19" s="43"/>
      <c r="I19" s="43"/>
      <c r="J19" s="43"/>
      <c r="K19" s="43"/>
      <c r="L19" s="43"/>
    </row>
    <row r="20" spans="1:12" ht="20.149999999999999" customHeight="1">
      <c r="A20" s="43"/>
      <c r="B20" s="43"/>
      <c r="C20" s="43"/>
      <c r="D20" s="43"/>
      <c r="E20" s="43"/>
      <c r="F20" s="43"/>
      <c r="G20" s="43"/>
      <c r="H20" s="43"/>
      <c r="I20" s="43"/>
      <c r="J20" s="43"/>
      <c r="K20" s="43"/>
      <c r="L20" s="43"/>
    </row>
    <row r="21" spans="1:12" ht="20.149999999999999" customHeight="1">
      <c r="A21" s="43"/>
      <c r="B21" s="43"/>
      <c r="C21" s="43"/>
      <c r="D21" s="43"/>
      <c r="E21" s="43"/>
      <c r="F21" s="43"/>
      <c r="G21" s="43"/>
      <c r="H21" s="43"/>
      <c r="I21" s="43"/>
      <c r="J21" s="43"/>
      <c r="K21" s="43"/>
      <c r="L21" s="43"/>
    </row>
    <row r="22" spans="1:12" ht="20.149999999999999" customHeight="1">
      <c r="A22" s="43"/>
      <c r="B22" s="43"/>
      <c r="C22" s="43"/>
      <c r="D22" s="43"/>
      <c r="E22" s="43"/>
      <c r="F22" s="43"/>
      <c r="G22" s="43"/>
      <c r="H22" s="43"/>
      <c r="I22" s="43"/>
      <c r="J22" s="43"/>
      <c r="K22" s="43"/>
      <c r="L22" s="43"/>
    </row>
    <row r="23" spans="1:12" ht="20.149999999999999" customHeight="1">
      <c r="A23" s="43"/>
      <c r="B23" s="43"/>
      <c r="C23" s="43"/>
      <c r="D23" s="43"/>
      <c r="E23" s="43"/>
      <c r="F23" s="43"/>
      <c r="G23" s="43"/>
      <c r="H23" s="43"/>
      <c r="I23" s="43"/>
      <c r="J23" s="43"/>
      <c r="K23" s="43"/>
      <c r="L23" s="43"/>
    </row>
    <row r="24" spans="1:12" ht="20.149999999999999" customHeight="1">
      <c r="A24" s="43"/>
      <c r="B24" s="43"/>
      <c r="C24" s="43"/>
      <c r="D24" s="43"/>
      <c r="E24" s="43"/>
      <c r="F24" s="43"/>
      <c r="G24" s="43"/>
      <c r="H24" s="43"/>
      <c r="I24" s="43"/>
      <c r="J24" s="43"/>
      <c r="K24" s="43"/>
      <c r="L24" s="43"/>
    </row>
    <row r="25" spans="1:12" ht="20.149999999999999" customHeight="1">
      <c r="A25" s="43"/>
      <c r="B25" s="43"/>
      <c r="C25" s="43"/>
      <c r="D25" s="43"/>
      <c r="E25" s="43"/>
      <c r="F25" s="43"/>
      <c r="G25" s="43"/>
      <c r="H25" s="43"/>
      <c r="I25" s="43"/>
      <c r="J25" s="43"/>
      <c r="K25" s="43"/>
      <c r="L25" s="43"/>
    </row>
    <row r="26" spans="1:12" ht="20.149999999999999" customHeight="1">
      <c r="A26" s="43"/>
      <c r="B26" s="43"/>
      <c r="C26" s="43"/>
      <c r="D26" s="43"/>
      <c r="E26" s="43"/>
      <c r="F26" s="43"/>
      <c r="G26" s="43"/>
      <c r="H26" s="43"/>
      <c r="I26" s="43"/>
      <c r="J26" s="43"/>
      <c r="K26" s="43"/>
      <c r="L26" s="43"/>
    </row>
    <row r="27" spans="1:12" ht="20.149999999999999" customHeight="1">
      <c r="A27" s="43"/>
      <c r="B27" s="43"/>
      <c r="C27" s="43"/>
      <c r="D27" s="43"/>
      <c r="E27" s="43"/>
      <c r="F27" s="43"/>
      <c r="G27" s="43"/>
      <c r="H27" s="43"/>
      <c r="I27" s="43"/>
      <c r="J27" s="43"/>
      <c r="K27" s="43"/>
      <c r="L27" s="43"/>
    </row>
    <row r="28" spans="1:12" ht="20.149999999999999" customHeight="1">
      <c r="A28" s="43"/>
      <c r="B28" s="43"/>
      <c r="C28" s="43"/>
      <c r="D28" s="43"/>
      <c r="E28" s="43"/>
      <c r="F28" s="43"/>
      <c r="G28" s="43"/>
      <c r="H28" s="43"/>
      <c r="I28" s="43"/>
      <c r="J28" s="43"/>
      <c r="K28" s="43"/>
      <c r="L28" s="43"/>
    </row>
    <row r="29" spans="1:12" ht="20.149999999999999" customHeight="1">
      <c r="A29" s="43"/>
      <c r="B29" s="43"/>
      <c r="C29" s="43"/>
      <c r="D29" s="43"/>
      <c r="E29" s="43"/>
      <c r="F29" s="43"/>
      <c r="G29" s="43"/>
      <c r="H29" s="43"/>
      <c r="I29" s="43"/>
      <c r="J29" s="43"/>
      <c r="K29" s="43"/>
      <c r="L29" s="43"/>
    </row>
    <row r="30" spans="1:12" ht="20.149999999999999" customHeight="1">
      <c r="A30" s="43"/>
      <c r="B30" s="43"/>
      <c r="C30" s="43"/>
      <c r="D30" s="43"/>
      <c r="E30" s="43"/>
      <c r="F30" s="43"/>
      <c r="G30" s="43"/>
      <c r="H30" s="43"/>
      <c r="I30" s="43"/>
      <c r="J30" s="43"/>
      <c r="K30" s="43"/>
      <c r="L30" s="43"/>
    </row>
    <row r="31" spans="1:12" ht="20.149999999999999" customHeight="1">
      <c r="A31" s="43"/>
      <c r="B31" s="45" t="s">
        <v>25</v>
      </c>
      <c r="C31" s="43"/>
      <c r="D31" s="43"/>
      <c r="E31" s="43"/>
      <c r="F31" s="43"/>
      <c r="G31" s="43"/>
      <c r="H31" s="43"/>
      <c r="I31" s="43"/>
      <c r="J31" s="43"/>
      <c r="K31" s="43"/>
      <c r="L31" s="43"/>
    </row>
    <row r="32" spans="1:12" ht="20.149999999999999" customHeight="1">
      <c r="A32" s="43"/>
      <c r="B32" s="43"/>
      <c r="C32" s="43" t="s">
        <v>45</v>
      </c>
      <c r="D32" s="43"/>
      <c r="E32" s="43"/>
      <c r="F32" s="43"/>
      <c r="G32" s="43"/>
      <c r="H32" s="43"/>
      <c r="I32" s="43"/>
      <c r="J32" s="43"/>
      <c r="K32" s="43"/>
      <c r="L32" s="43"/>
    </row>
    <row r="33" spans="1:12" ht="20.149999999999999" customHeight="1">
      <c r="A33" s="43"/>
      <c r="B33" s="43"/>
      <c r="C33" s="43"/>
      <c r="D33" s="43"/>
      <c r="E33" s="43"/>
      <c r="F33" s="43"/>
      <c r="G33" s="43"/>
      <c r="H33" s="43"/>
      <c r="I33" s="43"/>
      <c r="J33" s="43"/>
      <c r="K33" s="43"/>
      <c r="L33" s="43"/>
    </row>
    <row r="34" spans="1:12" ht="20.149999999999999" customHeight="1">
      <c r="A34" s="43"/>
      <c r="B34" s="43"/>
      <c r="C34" s="43"/>
      <c r="D34" s="43"/>
      <c r="E34" s="43"/>
      <c r="F34" s="43"/>
      <c r="G34" s="43"/>
      <c r="H34" s="43"/>
      <c r="I34" s="43"/>
      <c r="J34" s="43"/>
      <c r="K34" s="43"/>
      <c r="L34" s="43"/>
    </row>
    <row r="35" spans="1:12" ht="20.149999999999999" customHeight="1">
      <c r="A35" s="43"/>
      <c r="B35" s="43"/>
      <c r="C35" s="43"/>
      <c r="D35" s="43"/>
      <c r="E35" s="43"/>
      <c r="F35" s="43"/>
      <c r="G35" s="43"/>
      <c r="H35" s="43"/>
      <c r="I35" s="43"/>
      <c r="J35" s="43"/>
      <c r="K35" s="43"/>
      <c r="L35" s="43"/>
    </row>
    <row r="36" spans="1:12" ht="20.149999999999999" customHeight="1">
      <c r="A36" s="43"/>
      <c r="B36" s="43"/>
      <c r="C36" s="43"/>
      <c r="D36" s="43"/>
      <c r="E36" s="43"/>
      <c r="F36" s="43"/>
      <c r="G36" s="43"/>
      <c r="H36" s="43"/>
      <c r="I36" s="43"/>
      <c r="J36" s="43"/>
      <c r="K36" s="43"/>
      <c r="L36" s="43"/>
    </row>
    <row r="37" spans="1:12" ht="20.149999999999999" customHeight="1">
      <c r="A37" s="43"/>
      <c r="B37" s="43"/>
      <c r="C37" s="43"/>
      <c r="D37" s="43"/>
      <c r="E37" s="43"/>
      <c r="F37" s="43"/>
      <c r="G37" s="43"/>
      <c r="H37" s="43"/>
      <c r="I37" s="43"/>
      <c r="J37" s="43"/>
      <c r="K37" s="43"/>
      <c r="L37" s="43"/>
    </row>
    <row r="38" spans="1:12" ht="20.149999999999999" customHeight="1">
      <c r="A38" s="43"/>
      <c r="B38" s="43"/>
      <c r="C38" s="43"/>
      <c r="D38" s="43"/>
      <c r="E38" s="43"/>
      <c r="F38" s="43"/>
      <c r="G38" s="43"/>
      <c r="H38" s="43"/>
      <c r="I38" s="43"/>
      <c r="J38" s="43"/>
      <c r="K38" s="43"/>
      <c r="L38" s="43"/>
    </row>
    <row r="39" spans="1:12" ht="20.149999999999999" customHeight="1">
      <c r="A39" s="43"/>
      <c r="B39" s="43"/>
      <c r="C39" s="43"/>
      <c r="D39" s="43"/>
      <c r="E39" s="43"/>
      <c r="F39" s="43"/>
      <c r="G39" s="43"/>
      <c r="H39" s="43"/>
      <c r="I39" s="43"/>
      <c r="J39" s="43"/>
      <c r="K39" s="43"/>
      <c r="L39" s="43"/>
    </row>
    <row r="40" spans="1:12" ht="20.149999999999999" customHeight="1">
      <c r="A40" s="43"/>
      <c r="B40" s="43"/>
      <c r="C40" s="43"/>
      <c r="D40" s="43"/>
      <c r="E40" s="43"/>
      <c r="F40" s="43"/>
      <c r="G40" s="43"/>
      <c r="H40" s="43"/>
      <c r="I40" s="43"/>
      <c r="J40" s="43"/>
      <c r="K40" s="43"/>
      <c r="L40" s="43"/>
    </row>
    <row r="41" spans="1:12" ht="20.149999999999999" customHeight="1">
      <c r="A41" s="43"/>
      <c r="B41" s="43"/>
      <c r="C41" s="43"/>
      <c r="D41" s="43"/>
      <c r="E41" s="43"/>
      <c r="F41" s="43"/>
      <c r="G41" s="43"/>
      <c r="H41" s="43"/>
      <c r="I41" s="43"/>
      <c r="J41" s="43"/>
      <c r="K41" s="43"/>
      <c r="L41" s="43"/>
    </row>
    <row r="42" spans="1:12" ht="20.149999999999999" customHeight="1">
      <c r="A42" s="43"/>
      <c r="B42" s="43"/>
      <c r="C42" s="43"/>
      <c r="D42" s="43"/>
      <c r="E42" s="43"/>
      <c r="F42" s="43"/>
      <c r="G42" s="43"/>
      <c r="H42" s="43"/>
      <c r="I42" s="43"/>
      <c r="J42" s="43"/>
      <c r="K42" s="43"/>
      <c r="L42" s="43"/>
    </row>
    <row r="43" spans="1:12" ht="20.149999999999999" customHeight="1">
      <c r="A43" s="43"/>
      <c r="B43" s="43"/>
      <c r="C43" s="43"/>
      <c r="D43" s="43"/>
      <c r="E43" s="43"/>
      <c r="F43" s="43"/>
      <c r="G43" s="43"/>
      <c r="H43" s="43"/>
      <c r="I43" s="43"/>
      <c r="J43" s="43"/>
      <c r="K43" s="43"/>
      <c r="L43" s="43"/>
    </row>
    <row r="44" spans="1:12" ht="20.149999999999999" customHeight="1">
      <c r="A44" s="43"/>
      <c r="B44" s="43"/>
      <c r="C44" s="43"/>
      <c r="D44" s="43"/>
      <c r="E44" s="43"/>
      <c r="F44" s="43"/>
      <c r="G44" s="43"/>
      <c r="H44" s="43"/>
      <c r="I44" s="43"/>
      <c r="J44" s="43"/>
      <c r="K44" s="43"/>
      <c r="L44" s="43"/>
    </row>
    <row r="45" spans="1:12" ht="20.149999999999999" customHeight="1">
      <c r="A45" s="43"/>
      <c r="B45" s="43"/>
      <c r="C45" s="43"/>
      <c r="D45" s="43"/>
      <c r="E45" s="43"/>
      <c r="F45" s="43"/>
      <c r="G45" s="43"/>
      <c r="H45" s="43"/>
      <c r="I45" s="43"/>
      <c r="J45" s="43"/>
      <c r="K45" s="43"/>
      <c r="L45" s="43"/>
    </row>
    <row r="46" spans="1:12" ht="20.149999999999999" customHeight="1">
      <c r="A46" s="43"/>
      <c r="B46" s="45" t="s">
        <v>26</v>
      </c>
      <c r="C46" s="43"/>
      <c r="D46" s="43"/>
      <c r="E46" s="43"/>
      <c r="F46" s="43"/>
      <c r="G46" s="43"/>
      <c r="H46" s="43"/>
      <c r="I46" s="43"/>
      <c r="J46" s="43"/>
      <c r="K46" s="43"/>
      <c r="L46" s="43"/>
    </row>
    <row r="47" spans="1:12" ht="20.149999999999999" customHeight="1">
      <c r="A47" s="43"/>
      <c r="B47" s="43"/>
      <c r="C47" s="43" t="s">
        <v>46</v>
      </c>
      <c r="D47" s="43"/>
      <c r="E47" s="43"/>
      <c r="F47" s="43"/>
      <c r="G47" s="43"/>
      <c r="H47" s="43"/>
      <c r="I47" s="43"/>
      <c r="J47" s="43"/>
      <c r="K47" s="43"/>
      <c r="L47" s="43"/>
    </row>
    <row r="48" spans="1:12" ht="20.149999999999999" customHeight="1">
      <c r="A48" s="43"/>
      <c r="B48" s="43"/>
      <c r="C48" s="43"/>
      <c r="D48" s="43"/>
      <c r="E48" s="43"/>
      <c r="F48" s="43"/>
      <c r="G48" s="43"/>
      <c r="H48" s="43"/>
      <c r="I48" s="43"/>
      <c r="J48" s="43"/>
      <c r="K48" s="43"/>
      <c r="L48" s="43"/>
    </row>
    <row r="49" spans="1:12" ht="20.149999999999999" customHeight="1">
      <c r="A49" s="43"/>
      <c r="B49" s="43"/>
      <c r="C49" s="43"/>
      <c r="D49" s="43"/>
      <c r="E49" s="43"/>
      <c r="F49" s="43"/>
      <c r="G49" s="43"/>
      <c r="H49" s="43"/>
      <c r="I49" s="43"/>
      <c r="J49" s="43"/>
      <c r="K49" s="43"/>
      <c r="L49" s="43"/>
    </row>
    <row r="50" spans="1:12" ht="20.149999999999999" customHeight="1">
      <c r="A50" s="43"/>
      <c r="B50" s="43"/>
      <c r="C50" s="43"/>
      <c r="D50" s="43"/>
      <c r="E50" s="43"/>
      <c r="F50" s="43"/>
      <c r="G50" s="43"/>
      <c r="H50" s="43"/>
      <c r="I50" s="43"/>
      <c r="J50" s="43"/>
      <c r="K50" s="43"/>
      <c r="L50" s="43"/>
    </row>
    <row r="51" spans="1:12" ht="20.149999999999999" customHeight="1">
      <c r="A51" s="43"/>
      <c r="B51" s="43"/>
      <c r="C51" s="43"/>
      <c r="D51" s="43"/>
      <c r="E51" s="43"/>
      <c r="F51" s="43"/>
      <c r="G51" s="43"/>
      <c r="H51" s="43"/>
      <c r="I51" s="43"/>
      <c r="J51" s="43"/>
      <c r="K51" s="43"/>
      <c r="L51" s="43"/>
    </row>
    <row r="52" spans="1:12" ht="20.149999999999999" customHeight="1">
      <c r="A52" s="43"/>
      <c r="B52" s="43"/>
      <c r="C52" s="43"/>
      <c r="D52" s="43"/>
      <c r="E52" s="43"/>
      <c r="F52" s="43"/>
      <c r="G52" s="43"/>
      <c r="H52" s="43"/>
      <c r="I52" s="43"/>
      <c r="J52" s="43"/>
      <c r="K52" s="43"/>
      <c r="L52" s="43"/>
    </row>
    <row r="53" spans="1:12" ht="20.149999999999999" customHeight="1">
      <c r="A53" s="43"/>
      <c r="B53" s="43"/>
      <c r="C53" s="43"/>
      <c r="D53" s="43"/>
      <c r="E53" s="43"/>
      <c r="F53" s="43"/>
      <c r="G53" s="43"/>
      <c r="H53" s="43"/>
      <c r="I53" s="43"/>
      <c r="J53" s="43"/>
      <c r="K53" s="43"/>
      <c r="L53" s="43"/>
    </row>
    <row r="54" spans="1:12" ht="20.149999999999999" customHeight="1">
      <c r="A54" s="43"/>
      <c r="B54" s="43"/>
      <c r="C54" s="43"/>
      <c r="D54" s="43"/>
      <c r="E54" s="43"/>
      <c r="F54" s="43"/>
      <c r="G54" s="43"/>
      <c r="H54" s="43"/>
      <c r="I54" s="43"/>
      <c r="J54" s="43"/>
      <c r="K54" s="43"/>
      <c r="L54" s="43"/>
    </row>
    <row r="55" spans="1:12" ht="20.149999999999999" customHeight="1">
      <c r="A55" s="43"/>
      <c r="B55" s="43"/>
      <c r="C55" s="43"/>
      <c r="D55" s="43"/>
      <c r="E55" s="43"/>
      <c r="F55" s="43"/>
      <c r="G55" s="43"/>
      <c r="H55" s="43"/>
      <c r="I55" s="43"/>
      <c r="J55" s="43"/>
      <c r="K55" s="43"/>
      <c r="L55" s="43"/>
    </row>
    <row r="56" spans="1:12" ht="20.149999999999999" customHeight="1">
      <c r="A56" s="43"/>
      <c r="B56" s="43"/>
      <c r="C56" s="43"/>
      <c r="D56" s="43"/>
      <c r="E56" s="43"/>
      <c r="F56" s="43"/>
      <c r="G56" s="43"/>
      <c r="H56" s="43"/>
      <c r="I56" s="43"/>
      <c r="J56" s="43"/>
      <c r="K56" s="43"/>
      <c r="L56" s="43"/>
    </row>
    <row r="57" spans="1:12" ht="20.149999999999999" customHeight="1">
      <c r="A57" s="43"/>
      <c r="B57" s="43"/>
      <c r="C57" s="43"/>
      <c r="D57" s="43"/>
      <c r="E57" s="43"/>
      <c r="F57" s="43"/>
      <c r="G57" s="43"/>
      <c r="H57" s="43"/>
      <c r="I57" s="43"/>
      <c r="J57" s="43"/>
      <c r="K57" s="43"/>
      <c r="L57" s="43"/>
    </row>
    <row r="58" spans="1:12" ht="20.149999999999999" customHeight="1">
      <c r="A58" s="43"/>
      <c r="B58" s="43"/>
      <c r="C58" s="43"/>
      <c r="D58" s="43"/>
      <c r="E58" s="43"/>
      <c r="F58" s="43"/>
      <c r="G58" s="43"/>
      <c r="H58" s="43"/>
      <c r="I58" s="43"/>
      <c r="J58" s="43"/>
      <c r="K58" s="43"/>
      <c r="L58" s="43"/>
    </row>
    <row r="59" spans="1:12" ht="20.149999999999999" customHeight="1">
      <c r="A59" s="43"/>
      <c r="B59" s="43"/>
      <c r="C59" s="43"/>
      <c r="D59" s="43"/>
      <c r="E59" s="43"/>
      <c r="F59" s="43"/>
      <c r="G59" s="43"/>
      <c r="H59" s="43"/>
      <c r="I59" s="43"/>
      <c r="J59" s="43"/>
      <c r="K59" s="43"/>
      <c r="L59" s="43"/>
    </row>
    <row r="60" spans="1:12" ht="20.149999999999999" customHeight="1">
      <c r="A60" s="43"/>
      <c r="B60" s="43"/>
      <c r="C60" s="43"/>
      <c r="D60" s="43"/>
      <c r="E60" s="43"/>
      <c r="F60" s="43"/>
      <c r="G60" s="43"/>
      <c r="H60" s="43"/>
      <c r="I60" s="43"/>
      <c r="J60" s="43"/>
      <c r="K60" s="43"/>
      <c r="L60" s="43"/>
    </row>
    <row r="61" spans="1:12" ht="20.149999999999999" customHeight="1">
      <c r="A61" s="43"/>
      <c r="B61" s="45" t="s">
        <v>27</v>
      </c>
      <c r="C61" s="43"/>
      <c r="D61" s="43"/>
      <c r="E61" s="43"/>
      <c r="F61" s="43"/>
      <c r="G61" s="43"/>
      <c r="H61" s="43"/>
      <c r="I61" s="43"/>
      <c r="J61" s="43"/>
      <c r="K61" s="43"/>
      <c r="L61" s="43"/>
    </row>
    <row r="62" spans="1:12" ht="20.149999999999999" customHeight="1">
      <c r="A62" s="43"/>
      <c r="B62" s="43"/>
      <c r="C62" s="43" t="s">
        <v>29</v>
      </c>
      <c r="D62" s="43"/>
      <c r="E62" s="43"/>
      <c r="F62" s="43"/>
      <c r="G62" s="43"/>
      <c r="H62" s="43"/>
      <c r="I62" s="43"/>
      <c r="J62" s="43"/>
      <c r="K62" s="43"/>
      <c r="L62" s="43"/>
    </row>
    <row r="63" spans="1:12" ht="20.149999999999999" customHeight="1">
      <c r="A63" s="43"/>
      <c r="B63" s="43"/>
      <c r="C63" s="43" t="s">
        <v>28</v>
      </c>
      <c r="D63" s="43"/>
      <c r="E63" s="43"/>
      <c r="F63" s="43"/>
      <c r="G63" s="43"/>
      <c r="H63" s="43"/>
      <c r="I63" s="43"/>
      <c r="J63" s="43"/>
      <c r="K63" s="43"/>
      <c r="L63" s="43"/>
    </row>
    <row r="64" spans="1:12" ht="20.149999999999999" customHeight="1">
      <c r="A64" s="43"/>
      <c r="B64" s="43"/>
      <c r="C64" s="43" t="s">
        <v>30</v>
      </c>
      <c r="D64" s="43"/>
      <c r="E64" s="43"/>
      <c r="F64" s="43"/>
      <c r="G64" s="43"/>
      <c r="H64" s="43"/>
      <c r="I64" s="43"/>
      <c r="J64" s="43"/>
      <c r="K64" s="43"/>
      <c r="L64" s="43"/>
    </row>
    <row r="65" spans="1:12" ht="20.149999999999999" customHeight="1">
      <c r="A65" s="43"/>
      <c r="B65" s="43"/>
      <c r="C65" s="43" t="s">
        <v>31</v>
      </c>
      <c r="D65" s="43"/>
      <c r="E65" s="43"/>
      <c r="F65" s="43"/>
      <c r="G65" s="43"/>
      <c r="H65" s="43"/>
      <c r="I65" s="43"/>
      <c r="J65" s="43"/>
      <c r="K65" s="43"/>
      <c r="L65" s="43"/>
    </row>
    <row r="66" spans="1:12" ht="20.149999999999999" customHeight="1">
      <c r="A66" s="43"/>
      <c r="B66" s="43"/>
      <c r="C66" s="46" t="s">
        <v>61</v>
      </c>
      <c r="D66" s="43"/>
      <c r="E66" s="43"/>
      <c r="F66" s="43"/>
      <c r="G66" s="43"/>
      <c r="H66" s="43"/>
      <c r="I66" s="43"/>
      <c r="J66" s="43"/>
      <c r="K66" s="43"/>
      <c r="L66" s="43"/>
    </row>
    <row r="67" spans="1:12" ht="20.149999999999999" customHeight="1">
      <c r="A67" s="43"/>
      <c r="B67" s="43"/>
      <c r="C67" s="43"/>
      <c r="D67" s="43"/>
      <c r="E67" s="43"/>
      <c r="F67" s="43"/>
      <c r="G67" s="43"/>
      <c r="H67" s="43"/>
      <c r="I67" s="43"/>
      <c r="J67" s="43"/>
      <c r="K67" s="43"/>
      <c r="L67" s="43"/>
    </row>
    <row r="68" spans="1:12" ht="20.149999999999999" customHeight="1">
      <c r="A68" s="43"/>
      <c r="B68" s="43"/>
      <c r="C68" s="43"/>
      <c r="D68" s="43"/>
      <c r="E68" s="43"/>
      <c r="F68" s="43"/>
      <c r="G68" s="43"/>
      <c r="H68" s="43"/>
      <c r="I68" s="43"/>
      <c r="J68" s="43"/>
      <c r="K68" s="43"/>
      <c r="L68" s="43"/>
    </row>
    <row r="69" spans="1:12" ht="20.149999999999999" customHeight="1">
      <c r="A69" s="43"/>
      <c r="B69" s="43"/>
      <c r="C69" s="43"/>
      <c r="D69" s="43"/>
      <c r="E69" s="43"/>
      <c r="F69" s="43"/>
      <c r="G69" s="43"/>
      <c r="H69" s="43"/>
      <c r="I69" s="43"/>
      <c r="J69" s="43"/>
      <c r="K69" s="43"/>
      <c r="L69" s="43"/>
    </row>
    <row r="70" spans="1:12" ht="20.149999999999999" customHeight="1">
      <c r="A70" s="43"/>
      <c r="B70" s="43"/>
      <c r="C70" s="43"/>
      <c r="D70" s="43"/>
      <c r="E70" s="43"/>
      <c r="F70" s="43"/>
      <c r="G70" s="43"/>
      <c r="H70" s="43"/>
      <c r="I70" s="43"/>
      <c r="J70" s="43"/>
      <c r="K70" s="43"/>
      <c r="L70" s="43"/>
    </row>
    <row r="71" spans="1:12" ht="20.149999999999999" customHeight="1">
      <c r="A71" s="43"/>
      <c r="B71" s="43"/>
      <c r="C71" s="43"/>
      <c r="D71" s="43"/>
      <c r="E71" s="43"/>
      <c r="F71" s="43"/>
      <c r="G71" s="43"/>
      <c r="H71" s="43"/>
      <c r="I71" s="43"/>
      <c r="J71" s="43"/>
      <c r="K71" s="43"/>
      <c r="L71" s="43"/>
    </row>
    <row r="72" spans="1:12" ht="20.149999999999999" customHeight="1">
      <c r="A72" s="43"/>
      <c r="B72" s="43"/>
      <c r="C72" s="43"/>
      <c r="D72" s="43"/>
      <c r="E72" s="43"/>
      <c r="F72" s="43"/>
      <c r="G72" s="43"/>
      <c r="H72" s="43"/>
      <c r="I72" s="43"/>
      <c r="J72" s="43"/>
      <c r="K72" s="43"/>
      <c r="L72" s="43"/>
    </row>
    <row r="73" spans="1:12" ht="20.149999999999999" customHeight="1">
      <c r="A73" s="43"/>
      <c r="B73" s="43"/>
      <c r="C73" s="43"/>
      <c r="D73" s="43"/>
      <c r="E73" s="43"/>
      <c r="F73" s="43"/>
      <c r="G73" s="43"/>
      <c r="H73" s="43"/>
      <c r="I73" s="43"/>
      <c r="J73" s="43"/>
      <c r="K73" s="43"/>
      <c r="L73" s="43"/>
    </row>
    <row r="74" spans="1:12" ht="20.149999999999999" customHeight="1">
      <c r="A74" s="43"/>
      <c r="B74" s="43"/>
      <c r="C74" s="43"/>
      <c r="D74" s="43"/>
      <c r="E74" s="43"/>
      <c r="F74" s="43"/>
      <c r="G74" s="43"/>
      <c r="H74" s="43"/>
      <c r="I74" s="43"/>
      <c r="J74" s="43"/>
      <c r="K74" s="43"/>
      <c r="L74" s="43"/>
    </row>
    <row r="75" spans="1:12" ht="20.149999999999999" customHeight="1">
      <c r="A75" s="43"/>
      <c r="B75" s="43"/>
      <c r="C75" s="43"/>
      <c r="D75" s="43"/>
      <c r="E75" s="43"/>
      <c r="F75" s="43"/>
      <c r="G75" s="43"/>
      <c r="H75" s="43"/>
      <c r="I75" s="43"/>
      <c r="J75" s="43"/>
      <c r="K75" s="43"/>
      <c r="L75" s="43"/>
    </row>
    <row r="76" spans="1:12" ht="20.149999999999999" customHeight="1">
      <c r="A76" s="43"/>
      <c r="B76" s="43"/>
      <c r="C76" s="43"/>
      <c r="D76" s="43"/>
      <c r="E76" s="43"/>
      <c r="F76" s="43"/>
      <c r="G76" s="43"/>
      <c r="H76" s="43"/>
      <c r="I76" s="43"/>
      <c r="J76" s="43"/>
      <c r="K76" s="43"/>
      <c r="L76" s="43"/>
    </row>
    <row r="77" spans="1:12" ht="20.149999999999999" customHeight="1">
      <c r="A77" s="43"/>
      <c r="B77" s="43"/>
      <c r="C77" s="43"/>
      <c r="D77" s="43"/>
      <c r="E77" s="43"/>
      <c r="F77" s="43"/>
      <c r="G77" s="43"/>
      <c r="H77" s="43"/>
      <c r="I77" s="43"/>
      <c r="J77" s="43"/>
      <c r="K77" s="43"/>
      <c r="L77" s="43"/>
    </row>
    <row r="78" spans="1:12" ht="20.149999999999999" customHeight="1">
      <c r="A78" s="43"/>
      <c r="B78" s="43"/>
      <c r="C78" s="43"/>
      <c r="D78" s="43"/>
      <c r="E78" s="43"/>
      <c r="F78" s="43"/>
      <c r="G78" s="43"/>
      <c r="H78" s="43"/>
      <c r="I78" s="43"/>
      <c r="J78" s="43"/>
      <c r="K78" s="43"/>
      <c r="L78" s="43"/>
    </row>
    <row r="79" spans="1:12" ht="20.149999999999999" customHeight="1">
      <c r="A79" s="43"/>
      <c r="B79" s="43"/>
      <c r="C79" s="43"/>
      <c r="D79" s="43"/>
      <c r="E79" s="43"/>
      <c r="F79" s="43"/>
      <c r="G79" s="43"/>
      <c r="H79" s="43"/>
      <c r="I79" s="43"/>
      <c r="J79" s="43"/>
      <c r="K79" s="43"/>
      <c r="L79" s="43"/>
    </row>
    <row r="80" spans="1:12" ht="20.149999999999999" customHeight="1">
      <c r="A80" s="43"/>
      <c r="B80" s="47" t="s">
        <v>39</v>
      </c>
      <c r="C80" s="43"/>
      <c r="D80" s="43"/>
      <c r="E80" s="43"/>
      <c r="F80" s="43"/>
      <c r="G80" s="43"/>
      <c r="H80" s="43"/>
      <c r="I80" s="43"/>
      <c r="J80" s="43"/>
      <c r="K80" s="43"/>
      <c r="L80" s="43"/>
    </row>
    <row r="81" spans="1:12" ht="20.149999999999999" customHeight="1">
      <c r="A81" s="43"/>
      <c r="B81" s="47" t="s">
        <v>60</v>
      </c>
      <c r="C81" s="43"/>
      <c r="D81" s="43"/>
      <c r="E81" s="43"/>
      <c r="F81" s="43"/>
      <c r="G81" s="43"/>
      <c r="H81" s="43"/>
      <c r="I81" s="43"/>
      <c r="J81" s="43"/>
      <c r="K81" s="43"/>
      <c r="L81" s="43"/>
    </row>
  </sheetData>
  <sheetProtection algorithmName="SHA-512" hashValue="ECiL5BXhF9aSoSQIgQzphUOsov973jiO/IxQ6TvyJCgHbllEjTpUeWVrZev3o8nTZIOa3s8F5bqXkIpUD2obbg==" saltValue="adhpv4IA23jLdW8AbTUslg==" spinCount="100000" sheet="1" objects="1" scenarios="1" selectLockedCells="1"/>
  <mergeCells count="1">
    <mergeCell ref="A1:L1"/>
  </mergeCells>
  <phoneticPr fontId="1"/>
  <pageMargins left="0.7" right="0.7" top="0.75" bottom="0.75" header="0.3" footer="0.3"/>
  <pageSetup paperSize="9" scale="78" orientation="portrait" r:id="rId1"/>
  <rowBreaks count="1" manualBreakCount="1">
    <brk id="45" max="11"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31"/>
  <sheetViews>
    <sheetView view="pageBreakPreview" topLeftCell="A19" zoomScale="70" zoomScaleNormal="85" zoomScaleSheetLayoutView="70" workbookViewId="0">
      <selection activeCell="D12" sqref="D12"/>
    </sheetView>
  </sheetViews>
  <sheetFormatPr defaultColWidth="8.58203125" defaultRowHeight="20.149999999999999" customHeight="1"/>
  <cols>
    <col min="1" max="1" width="2.58203125" style="1" customWidth="1"/>
    <col min="2" max="2" width="5.58203125" style="1" customWidth="1"/>
    <col min="3" max="3" width="25.58203125" style="1" customWidth="1"/>
    <col min="4" max="4" width="45.58203125" style="1" customWidth="1"/>
    <col min="5" max="7" width="20.58203125" style="1" customWidth="1"/>
    <col min="8" max="8" width="12.58203125" style="1" customWidth="1"/>
    <col min="9" max="9" width="10.58203125" style="1" customWidth="1"/>
    <col min="10" max="16384" width="8.58203125" style="1"/>
  </cols>
  <sheetData>
    <row r="1" spans="1:9" ht="20.149999999999999" customHeight="1">
      <c r="A1" s="50" t="s">
        <v>47</v>
      </c>
      <c r="B1" s="50"/>
      <c r="C1" s="50"/>
      <c r="D1" s="50"/>
      <c r="E1" s="50"/>
      <c r="F1" s="50"/>
      <c r="G1" s="50"/>
    </row>
    <row r="3" spans="1:9" ht="42.75" customHeight="1">
      <c r="A3" s="38"/>
      <c r="B3" s="39" t="s">
        <v>53</v>
      </c>
      <c r="C3" s="38"/>
      <c r="D3" s="38"/>
      <c r="E3" s="38"/>
      <c r="F3" s="38"/>
      <c r="G3" s="38"/>
    </row>
    <row r="4" spans="1:9" ht="20.149999999999999" customHeight="1">
      <c r="B4" s="37"/>
    </row>
    <row r="5" spans="1:9" ht="20.149999999999999" customHeight="1">
      <c r="B5" s="20" t="s">
        <v>52</v>
      </c>
    </row>
    <row r="6" spans="1:9" ht="20.149999999999999" customHeight="1">
      <c r="B6" s="35" t="s">
        <v>54</v>
      </c>
    </row>
    <row r="7" spans="1:9" ht="20.149999999999999" customHeight="1">
      <c r="B7" s="35" t="s">
        <v>55</v>
      </c>
    </row>
    <row r="9" spans="1:9" ht="20.149999999999999" customHeight="1" thickBot="1">
      <c r="B9" s="2" t="s">
        <v>37</v>
      </c>
    </row>
    <row r="10" spans="1:9" ht="20.149999999999999" customHeight="1">
      <c r="B10" s="51" t="s">
        <v>59</v>
      </c>
      <c r="C10" s="52"/>
      <c r="D10" s="53"/>
      <c r="E10" s="40" t="s">
        <v>57</v>
      </c>
    </row>
    <row r="11" spans="1:9" ht="20.149999999999999" customHeight="1">
      <c r="B11" s="60" t="s">
        <v>24</v>
      </c>
      <c r="C11" s="61"/>
      <c r="D11" s="62"/>
      <c r="E11" s="40" t="s">
        <v>58</v>
      </c>
      <c r="I11" s="11" t="s">
        <v>17</v>
      </c>
    </row>
    <row r="12" spans="1:9" ht="20.149999999999999" customHeight="1">
      <c r="B12" s="54" t="s">
        <v>0</v>
      </c>
      <c r="C12" s="55"/>
      <c r="D12" s="3"/>
      <c r="I12" s="6" t="s">
        <v>18</v>
      </c>
    </row>
    <row r="13" spans="1:9" ht="20.149999999999999" customHeight="1">
      <c r="B13" s="56" t="s">
        <v>1</v>
      </c>
      <c r="C13" s="57"/>
      <c r="D13" s="4"/>
    </row>
    <row r="14" spans="1:9" ht="20.149999999999999" customHeight="1" thickBot="1">
      <c r="B14" s="58" t="s">
        <v>2</v>
      </c>
      <c r="C14" s="59"/>
      <c r="D14" s="5"/>
    </row>
    <row r="16" spans="1:9" ht="20.149999999999999" customHeight="1" thickBot="1">
      <c r="B16" s="2" t="s">
        <v>22</v>
      </c>
    </row>
    <row r="17" spans="2:10" ht="30" customHeight="1">
      <c r="B17" s="21" t="s">
        <v>3</v>
      </c>
      <c r="C17" s="22"/>
      <c r="D17" s="22"/>
      <c r="E17" s="24" t="s">
        <v>10</v>
      </c>
      <c r="F17" s="25" t="s">
        <v>35</v>
      </c>
      <c r="G17" s="26" t="s">
        <v>38</v>
      </c>
    </row>
    <row r="18" spans="2:10" ht="20.149999999999999" customHeight="1">
      <c r="B18" s="28" t="s">
        <v>5</v>
      </c>
      <c r="C18" s="8"/>
      <c r="D18" s="8"/>
      <c r="E18" s="70"/>
      <c r="F18" s="71" t="e">
        <f>ROUND(E18/($E$18+$E$20)*$E$23,2)</f>
        <v>#DIV/0!</v>
      </c>
      <c r="G18" s="65" t="e">
        <f>SUM(E18:F19)</f>
        <v>#DIV/0!</v>
      </c>
    </row>
    <row r="19" spans="2:10" ht="75" customHeight="1">
      <c r="B19" s="7"/>
      <c r="C19" s="67" t="s">
        <v>7</v>
      </c>
      <c r="D19" s="75"/>
      <c r="E19" s="70"/>
      <c r="F19" s="71"/>
      <c r="G19" s="65"/>
    </row>
    <row r="20" spans="2:10" ht="20.149999999999999" customHeight="1">
      <c r="B20" s="28" t="s">
        <v>6</v>
      </c>
      <c r="C20" s="8"/>
      <c r="D20" s="8"/>
      <c r="E20" s="70"/>
      <c r="F20" s="71" t="e">
        <f>ROUND(E20/($E$18+$E$20)*$E$23,2)</f>
        <v>#DIV/0!</v>
      </c>
      <c r="G20" s="65" t="e">
        <f>SUM(E20:F21)</f>
        <v>#DIV/0!</v>
      </c>
    </row>
    <row r="21" spans="2:10" ht="30" customHeight="1">
      <c r="B21" s="7" t="s">
        <v>4</v>
      </c>
      <c r="C21" s="67" t="s">
        <v>8</v>
      </c>
      <c r="D21" s="67"/>
      <c r="E21" s="70"/>
      <c r="F21" s="71"/>
      <c r="G21" s="65"/>
    </row>
    <row r="22" spans="2:10" ht="20.149999999999999" customHeight="1">
      <c r="B22" s="73" t="s">
        <v>33</v>
      </c>
      <c r="C22" s="74"/>
      <c r="D22" s="74"/>
      <c r="E22" s="29">
        <f>SUM(E18+E20)</f>
        <v>0</v>
      </c>
      <c r="F22" s="29" t="e">
        <f>SUM(F18+F20)</f>
        <v>#DIV/0!</v>
      </c>
      <c r="G22" s="30" t="e">
        <f>SUM(G18+G20)</f>
        <v>#DIV/0!</v>
      </c>
    </row>
    <row r="23" spans="2:10" ht="20.149999999999999" customHeight="1">
      <c r="B23" s="28" t="s">
        <v>51</v>
      </c>
      <c r="C23" s="8"/>
      <c r="D23" s="8"/>
      <c r="E23" s="70"/>
      <c r="F23" s="72" t="s">
        <v>11</v>
      </c>
      <c r="G23" s="66" t="s">
        <v>12</v>
      </c>
    </row>
    <row r="24" spans="2:10" ht="30" customHeight="1">
      <c r="B24" s="9"/>
      <c r="C24" s="67" t="s">
        <v>9</v>
      </c>
      <c r="D24" s="67"/>
      <c r="E24" s="70"/>
      <c r="F24" s="72"/>
      <c r="G24" s="66"/>
    </row>
    <row r="25" spans="2:10" ht="20.149999999999999" customHeight="1" thickBot="1">
      <c r="B25" s="68" t="s">
        <v>34</v>
      </c>
      <c r="C25" s="69"/>
      <c r="D25" s="69"/>
      <c r="E25" s="31">
        <f>SUM(E22:E24)</f>
        <v>0</v>
      </c>
      <c r="F25" s="31" t="e">
        <f>SUM(F22:F24)</f>
        <v>#DIV/0!</v>
      </c>
      <c r="G25" s="32" t="e">
        <f>SUM(G22:G24)</f>
        <v>#DIV/0!</v>
      </c>
    </row>
    <row r="27" spans="2:10" ht="20.149999999999999" customHeight="1" thickBot="1">
      <c r="B27" s="2" t="s">
        <v>23</v>
      </c>
    </row>
    <row r="28" spans="2:10" ht="30" customHeight="1">
      <c r="B28" s="63" t="s">
        <v>13</v>
      </c>
      <c r="C28" s="64"/>
      <c r="D28" s="27" t="s">
        <v>42</v>
      </c>
      <c r="E28" s="25" t="s">
        <v>41</v>
      </c>
      <c r="F28" s="26" t="s">
        <v>36</v>
      </c>
      <c r="G28" s="41" t="s">
        <v>48</v>
      </c>
      <c r="I28" s="10" t="s">
        <v>16</v>
      </c>
    </row>
    <row r="29" spans="2:10" ht="30" customHeight="1">
      <c r="B29" s="7" t="s">
        <v>14</v>
      </c>
      <c r="C29" s="13"/>
      <c r="D29" s="14" t="s">
        <v>56</v>
      </c>
      <c r="E29" s="15">
        <f>IF(D12=I12,G18+G20*(2/3),)</f>
        <v>0</v>
      </c>
      <c r="F29" s="18" t="str">
        <f>IF(E29&gt;I29,"届出対象","届出不要")</f>
        <v>届出不要</v>
      </c>
      <c r="G29" s="42" t="s">
        <v>49</v>
      </c>
      <c r="H29" s="34" t="s">
        <v>43</v>
      </c>
      <c r="I29" s="33">
        <v>2000</v>
      </c>
      <c r="J29" s="2" t="s">
        <v>40</v>
      </c>
    </row>
    <row r="30" spans="2:10" ht="30" customHeight="1">
      <c r="B30" s="7" t="s">
        <v>19</v>
      </c>
      <c r="C30" s="13"/>
      <c r="D30" s="14" t="s">
        <v>15</v>
      </c>
      <c r="E30" s="15">
        <f>IF(D13=I12,G18+G20*(3/4),)</f>
        <v>0</v>
      </c>
      <c r="F30" s="18" t="str">
        <f>IF(E30&gt;I30,"届出対象","届出不要")</f>
        <v>届出不要</v>
      </c>
      <c r="G30" s="42" t="s">
        <v>50</v>
      </c>
      <c r="H30" s="34" t="s">
        <v>43</v>
      </c>
      <c r="I30" s="33">
        <v>1500</v>
      </c>
      <c r="J30" s="2" t="s">
        <v>40</v>
      </c>
    </row>
    <row r="31" spans="2:10" ht="30" customHeight="1" thickBot="1">
      <c r="B31" s="12" t="s">
        <v>20</v>
      </c>
      <c r="C31" s="17"/>
      <c r="D31" s="16" t="s">
        <v>21</v>
      </c>
      <c r="E31" s="36">
        <f>IF(D14=I12,G18,)</f>
        <v>0</v>
      </c>
      <c r="F31" s="19" t="str">
        <f>IF(E31&gt;I31,"届出対象","届出不要")</f>
        <v>届出不要</v>
      </c>
      <c r="G31" s="42" t="s">
        <v>49</v>
      </c>
      <c r="H31" s="34" t="s">
        <v>43</v>
      </c>
      <c r="I31" s="33">
        <v>2000</v>
      </c>
      <c r="J31" s="2" t="s">
        <v>40</v>
      </c>
    </row>
  </sheetData>
  <sheetProtection algorithmName="SHA-512" hashValue="KBL+MZDupT0nP9/2pDNTLX2k3jKGlgNJgtP0YTU2bLYl1ay9Y1/MNGcVvP0/BDDaZ2q09Twca1s6yzzCoYel4Q==" saltValue="6k7Rco7LCgjIdB1KxzftQw==" spinCount="100000" sheet="1" selectLockedCells="1"/>
  <mergeCells count="21">
    <mergeCell ref="A1:G1"/>
    <mergeCell ref="B28:C28"/>
    <mergeCell ref="G18:G19"/>
    <mergeCell ref="G20:G21"/>
    <mergeCell ref="G23:G24"/>
    <mergeCell ref="C24:D24"/>
    <mergeCell ref="B25:D25"/>
    <mergeCell ref="E23:E24"/>
    <mergeCell ref="F18:F19"/>
    <mergeCell ref="F20:F21"/>
    <mergeCell ref="F23:F24"/>
    <mergeCell ref="E18:E19"/>
    <mergeCell ref="E20:E21"/>
    <mergeCell ref="B22:D22"/>
    <mergeCell ref="C19:D19"/>
    <mergeCell ref="C21:D21"/>
    <mergeCell ref="B10:D10"/>
    <mergeCell ref="B12:C12"/>
    <mergeCell ref="B13:C13"/>
    <mergeCell ref="B14:C14"/>
    <mergeCell ref="B11:D11"/>
  </mergeCells>
  <phoneticPr fontId="1"/>
  <conditionalFormatting sqref="F29:F31">
    <cfRule type="containsText" dxfId="2" priority="1" operator="containsText" text="届出対象">
      <formula>NOT(ISERROR(SEARCH("届出対象",F29)))</formula>
    </cfRule>
    <cfRule type="expression" dxfId="1" priority="2">
      <formula>$J$33</formula>
    </cfRule>
    <cfRule type="expression" dxfId="0" priority="3">
      <formula>$F$29:$F$31=$J$34</formula>
    </cfRule>
  </conditionalFormatting>
  <dataValidations count="1">
    <dataValidation type="list" showInputMessage="1" showErrorMessage="1" sqref="D12:D14" xr:uid="{AD156F95-D23C-42B3-9864-05C9081BCA15}">
      <formula1>$I$12:$I$13</formula1>
    </dataValidation>
  </dataValidations>
  <pageMargins left="0.7" right="0.7" top="0.75" bottom="0.75" header="0.3" footer="0.3"/>
  <pageSetup paperSize="9" scale="5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STEP①_適用区域の確認</vt:lpstr>
      <vt:lpstr>STEP②_「物件情報入力」及び「届出対象の簡易判定」</vt:lpstr>
      <vt:lpstr>STEP①_適用区域の確認!Print_Area</vt:lpstr>
      <vt:lpstr>STEP②_「物件情報入力」及び「届出対象の簡易判定」!Print_Area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2026-01-08T06:27:41Z</dcterms:created>
  <dcterms:modified xsi:type="dcterms:W3CDTF">2026-01-08T06:33:29Z</dcterms:modified>
</cp:coreProperties>
</file>