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mc:AlternateContent xmlns:mc="http://schemas.openxmlformats.org/markup-compatibility/2006">
    <mc:Choice Requires="x15">
      <x15ac:absPath xmlns:x15ac="http://schemas.microsoft.com/office/spreadsheetml/2010/11/ac" url="\\filesv-futuka-san.intra.city.sendai.jp\組織用\市民局市民活躍推進部市民協働推進課\01_市民活動推進係\11_協働まちづくり推進プラン\推進プラン2021\04_R6実績\251000_HP掲載\"/>
    </mc:Choice>
  </mc:AlternateContent>
  <xr:revisionPtr revIDLastSave="0" documentId="13_ncr:1_{11D117B7-7E63-49D5-B47D-A3C2CCB27A3E}" xr6:coauthVersionLast="47" xr6:coauthVersionMax="47" xr10:uidLastSave="{00000000-0000-0000-0000-000000000000}"/>
  <bookViews>
    <workbookView xWindow="-120" yWindow="-120" windowWidth="29040" windowHeight="15720" xr2:uid="{00000000-000D-0000-FFFF-FFFF00000000}"/>
  </bookViews>
  <sheets>
    <sheet name="市民協働事業（令和6年度実績）" sheetId="13" r:id="rId1"/>
  </sheets>
  <externalReferences>
    <externalReference r:id="rId2"/>
  </externalReferences>
  <definedNames>
    <definedName name="_xlnm._FilterDatabase" localSheetId="0" hidden="1">'市民協働事業（令和6年度実績）'!$A$5:$S$318</definedName>
    <definedName name="_xlnm.Print_Area" localSheetId="0">'市民協働事業（令和6年度実績）'!$A$1:$S$319</definedName>
    <definedName name="_xlnm.Print_Titles" localSheetId="0">'市民協働事業（令和6年度実績）'!$1:$5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37" i="13" l="1"/>
  <c r="R36" i="13"/>
  <c r="R35" i="13"/>
  <c r="R33" i="13"/>
</calcChain>
</file>

<file path=xl/sharedStrings.xml><?xml version="1.0" encoding="utf-8"?>
<sst xmlns="http://schemas.openxmlformats.org/spreadsheetml/2006/main" count="2127" uniqueCount="1334">
  <si>
    <t>事業内容</t>
    <rPh sb="0" eb="2">
      <t>ジギョウ</t>
    </rPh>
    <rPh sb="2" eb="4">
      <t>ナイヨウ</t>
    </rPh>
    <phoneticPr fontId="3"/>
  </si>
  <si>
    <t>事業名</t>
    <rPh sb="0" eb="2">
      <t>ジギョウ</t>
    </rPh>
    <rPh sb="2" eb="3">
      <t>メイ</t>
    </rPh>
    <phoneticPr fontId="3"/>
  </si>
  <si>
    <t>事業番号</t>
    <rPh sb="0" eb="2">
      <t>ジギョウ</t>
    </rPh>
    <rPh sb="2" eb="4">
      <t>バンゴウ</t>
    </rPh>
    <phoneticPr fontId="3"/>
  </si>
  <si>
    <t>令和6年度担当課</t>
    <rPh sb="0" eb="2">
      <t>レイワ</t>
    </rPh>
    <rPh sb="3" eb="5">
      <t>ネンド</t>
    </rPh>
    <rPh sb="5" eb="7">
      <t>タントウ</t>
    </rPh>
    <rPh sb="7" eb="8">
      <t>カ</t>
    </rPh>
    <phoneticPr fontId="3"/>
  </si>
  <si>
    <t>まちづくり支援専門家派遣事業</t>
    <phoneticPr fontId="3"/>
  </si>
  <si>
    <t>まち再生・まち育て活動支援事業</t>
    <phoneticPr fontId="3"/>
  </si>
  <si>
    <t>都心において、多様な人々の出会いや交流が生まれる人中心の都市空間への転換を目指し、居心地がよく巡り歩きたくなるまちなかの形成を推進するため、まちなかウォーカブルに資する道路や公園の整備を進めるとともに、公共空間等利活用事業の日常化に向けた支援を実施する。</t>
    <phoneticPr fontId="3"/>
  </si>
  <si>
    <t>市民局
市民協働推進課</t>
    <rPh sb="0" eb="2">
      <t>シミン</t>
    </rPh>
    <rPh sb="2" eb="3">
      <t>キョク</t>
    </rPh>
    <rPh sb="4" eb="11">
      <t>シミンキョウドウスイシンカ</t>
    </rPh>
    <phoneticPr fontId="3"/>
  </si>
  <si>
    <t>育児の援助を受ける方（利用会員）と育児の援助を行う方（協力会員）が会員となって行う市民相互の育児援助活動であり、事務局のサポートや地域ごとの会員の統括等を担うサブリーダーが中心となり、子育て負担の軽減や身近な地域の子育て支援の充実を図る。</t>
    <phoneticPr fontId="3"/>
  </si>
  <si>
    <t>宮城野区において、地域を担う次世代の育成を図るため、若い世代を対象に、実際にまちづくり活動を行っている団体によるセミナーやワークショップを開催し、まちづくりの知識やノウハウの蓄積を図るとともに、地域の若手同士の交流の機会を創出し、ネットワークづくりを促進する。</t>
    <phoneticPr fontId="3"/>
  </si>
  <si>
    <t>宮城野区
まちづくり推進課</t>
    <rPh sb="0" eb="4">
      <t>ミヤギノク</t>
    </rPh>
    <rPh sb="10" eb="13">
      <t>スイシンカ</t>
    </rPh>
    <phoneticPr fontId="3"/>
  </si>
  <si>
    <t>地域の課題解決や活性化の推進および将来のまちづくりの担い手の育成を目的として東北学院大学と若林区が結んだ連携協力協定により、地域と連携・協働した取り組みを区内で推進する。</t>
    <phoneticPr fontId="3"/>
  </si>
  <si>
    <t>若い世代のまちづくり活動への関心と地域のまちづくり活動への参加促進を高めるため、地域と大学のマッチングおよびその活動支援と大学との共同講座を開催する。</t>
    <phoneticPr fontId="3"/>
  </si>
  <si>
    <t>泉区
地域力推進担当</t>
    <phoneticPr fontId="3"/>
  </si>
  <si>
    <t>都市整備局
地域交通推進課</t>
    <phoneticPr fontId="3"/>
  </si>
  <si>
    <t>女性防火クラブ活動支援事業</t>
    <rPh sb="0" eb="2">
      <t>ジョセイ</t>
    </rPh>
    <phoneticPr fontId="3"/>
  </si>
  <si>
    <t>建設局
百年の杜推進課</t>
    <phoneticPr fontId="3"/>
  </si>
  <si>
    <t>市民局
地域政策課</t>
    <rPh sb="0" eb="2">
      <t>シミン</t>
    </rPh>
    <rPh sb="2" eb="3">
      <t>キョク</t>
    </rPh>
    <rPh sb="4" eb="6">
      <t>チイキ</t>
    </rPh>
    <rPh sb="6" eb="8">
      <t>セイサク</t>
    </rPh>
    <rPh sb="8" eb="9">
      <t>カ</t>
    </rPh>
    <phoneticPr fontId="3"/>
  </si>
  <si>
    <t>市民局
地域政策課</t>
  </si>
  <si>
    <t>市民局
自転車交通安全課</t>
  </si>
  <si>
    <t>健康福祉局
社会課</t>
  </si>
  <si>
    <t>健康福祉局
障害企画課</t>
  </si>
  <si>
    <t>小地域福祉ネットワーク活動推進事業</t>
  </si>
  <si>
    <t>仙台すくすくサポート事業</t>
  </si>
  <si>
    <t>環境局
家庭ごみ減量課</t>
  </si>
  <si>
    <t>文化観光局
スポーツ振興課</t>
  </si>
  <si>
    <t>まちづくり支援専門家派遣事業</t>
  </si>
  <si>
    <t>まち再生・まち育て活動支援事業</t>
  </si>
  <si>
    <t>まちなかウォーカブル推進事業</t>
  </si>
  <si>
    <t>都市整備局
地域交通推進課</t>
  </si>
  <si>
    <t>建設局
百年の杜推進課</t>
  </si>
  <si>
    <t>若い世代のまちづくり活動への関心の高揚とまちづくりの担い手となる人材の育成を図るため、まちづくりに参加・実践する機会の創出や、活動支援を行った。
≪地域と大学のマッチング事業≫
長町地区と連携し、旧宿場町や住宅地開発による新旧住宅地の街並み調査のほか、歴史的、文化的資源を掘り起こす調査などを実施した。
≪共同講座≫
大学1・2年生を中心に共同講座を実施し、まちづくりに関する講義およびまち歩きを通じた地域の課題解決に向けた検討を行った。</t>
    <rPh sb="89" eb="91">
      <t>ナガマチ</t>
    </rPh>
    <rPh sb="91" eb="93">
      <t>チク</t>
    </rPh>
    <rPh sb="94" eb="96">
      <t>レンケイ</t>
    </rPh>
    <rPh sb="126" eb="129">
      <t>レキシテキ</t>
    </rPh>
    <rPh sb="130" eb="133">
      <t>ブンカテキ</t>
    </rPh>
    <rPh sb="133" eb="135">
      <t>シゲン</t>
    </rPh>
    <rPh sb="136" eb="137">
      <t>ホ</t>
    </rPh>
    <rPh sb="138" eb="139">
      <t>オ</t>
    </rPh>
    <rPh sb="141" eb="143">
      <t>チョウサ</t>
    </rPh>
    <phoneticPr fontId="3"/>
  </si>
  <si>
    <t>太白区
まちづくり推進課</t>
    <rPh sb="0" eb="3">
      <t>タイハクク</t>
    </rPh>
    <rPh sb="9" eb="11">
      <t>スイシン</t>
    </rPh>
    <rPh sb="11" eb="12">
      <t>カ</t>
    </rPh>
    <phoneticPr fontId="3"/>
  </si>
  <si>
    <t>泉区
地域力推進担当</t>
  </si>
  <si>
    <t>教育局
生涯学習支援センター</t>
  </si>
  <si>
    <t>教育局
生涯学習課</t>
  </si>
  <si>
    <t>消防局
予防課</t>
  </si>
  <si>
    <t>健康福祉局
地域包括ケア推進課</t>
    <phoneticPr fontId="3"/>
  </si>
  <si>
    <t>仙台市スポ－ツ推進委員協議会が行うスポ－ツ振興事業に要する経費に対し、補助金を交付した。</t>
    <phoneticPr fontId="3"/>
  </si>
  <si>
    <t>都市整備局
都心まちづくり課</t>
    <phoneticPr fontId="3"/>
  </si>
  <si>
    <t>青葉区
地域力推進担当</t>
    <phoneticPr fontId="3"/>
  </si>
  <si>
    <t>日々の活動のほか、入会説明会の開催や会員向けの講習会等を実施した。
登録会員数
利用会員：2,466人
協力会員：　480人
両方会員：　63人
計　3,009人
サブリ－ダ－：9人
活動回数：10,481回</t>
    <phoneticPr fontId="3"/>
  </si>
  <si>
    <t>健康福祉・医療</t>
    <rPh sb="0" eb="2">
      <t>ケンコウ</t>
    </rPh>
    <rPh sb="2" eb="4">
      <t>フクシ</t>
    </rPh>
    <rPh sb="5" eb="7">
      <t>イリョウ</t>
    </rPh>
    <phoneticPr fontId="12"/>
  </si>
  <si>
    <t>社会教育</t>
    <rPh sb="0" eb="2">
      <t>シャカイ</t>
    </rPh>
    <rPh sb="2" eb="4">
      <t>キョウイク</t>
    </rPh>
    <phoneticPr fontId="12"/>
  </si>
  <si>
    <t>まちづくり</t>
    <phoneticPr fontId="12"/>
  </si>
  <si>
    <t>地域経済活性化</t>
    <rPh sb="0" eb="2">
      <t>チイキ</t>
    </rPh>
    <rPh sb="2" eb="4">
      <t>ケイザイ</t>
    </rPh>
    <rPh sb="4" eb="7">
      <t>カッセイカ</t>
    </rPh>
    <phoneticPr fontId="3"/>
  </si>
  <si>
    <t>環境</t>
    <rPh sb="0" eb="2">
      <t>カンキョウ</t>
    </rPh>
    <phoneticPr fontId="12"/>
  </si>
  <si>
    <t>文化・芸術・スポーツ・学術</t>
    <rPh sb="0" eb="2">
      <t>ブンカ</t>
    </rPh>
    <rPh sb="3" eb="5">
      <t>ゲイジュツ</t>
    </rPh>
    <phoneticPr fontId="12"/>
  </si>
  <si>
    <t>地域安全活動</t>
    <rPh sb="0" eb="2">
      <t>チイキ</t>
    </rPh>
    <rPh sb="2" eb="4">
      <t>アンゼン</t>
    </rPh>
    <rPh sb="4" eb="6">
      <t>カツドウ</t>
    </rPh>
    <phoneticPr fontId="12"/>
  </si>
  <si>
    <t>国際交流・協力</t>
    <rPh sb="0" eb="2">
      <t>コクサイ</t>
    </rPh>
    <rPh sb="2" eb="4">
      <t>コウリュウ</t>
    </rPh>
    <rPh sb="5" eb="7">
      <t>キョウリョク</t>
    </rPh>
    <phoneticPr fontId="12"/>
  </si>
  <si>
    <t>男女共同参画社会</t>
    <rPh sb="0" eb="2">
      <t>ダンジョ</t>
    </rPh>
    <rPh sb="2" eb="4">
      <t>キョウドウ</t>
    </rPh>
    <rPh sb="4" eb="6">
      <t>サンカク</t>
    </rPh>
    <rPh sb="6" eb="8">
      <t>シャカイ</t>
    </rPh>
    <phoneticPr fontId="12"/>
  </si>
  <si>
    <t>消費者保護</t>
    <rPh sb="0" eb="3">
      <t>ショウヒシャ</t>
    </rPh>
    <rPh sb="3" eb="5">
      <t>ホゴ</t>
    </rPh>
    <phoneticPr fontId="12"/>
  </si>
  <si>
    <t>その他</t>
    <rPh sb="2" eb="3">
      <t>タ</t>
    </rPh>
    <phoneticPr fontId="12"/>
  </si>
  <si>
    <t>地域団体</t>
    <rPh sb="0" eb="2">
      <t>チイキ</t>
    </rPh>
    <rPh sb="2" eb="4">
      <t>ダンタイ</t>
    </rPh>
    <phoneticPr fontId="3"/>
  </si>
  <si>
    <t>民間企業と連携した災害時における支援体制整備</t>
    <rPh sb="0" eb="2">
      <t>ミンカン</t>
    </rPh>
    <rPh sb="2" eb="4">
      <t>キギョウ</t>
    </rPh>
    <rPh sb="5" eb="7">
      <t>レンケイ</t>
    </rPh>
    <rPh sb="9" eb="11">
      <t>サイガイ</t>
    </rPh>
    <rPh sb="11" eb="12">
      <t>ジ</t>
    </rPh>
    <rPh sb="16" eb="18">
      <t>シエン</t>
    </rPh>
    <rPh sb="18" eb="20">
      <t>タイセイ</t>
    </rPh>
    <rPh sb="20" eb="22">
      <t>セイビ</t>
    </rPh>
    <phoneticPr fontId="3"/>
  </si>
  <si>
    <t>○</t>
  </si>
  <si>
    <t>広報紙等配布謝礼金</t>
  </si>
  <si>
    <t xml:space="preserve">親子で学ぼう情報リテラシー教室
【ユースチャレンジ！コラボプロジェクト（若者版・市民協働事業提案制度）採択事業】
</t>
  </si>
  <si>
    <t xml:space="preserve">ナガマチトレジャーウォーク
【ユースチャレンジ！コラボプロジェクト（若者版・市民協働事業提案制度）採択事業】
</t>
  </si>
  <si>
    <t xml:space="preserve">SENDAIアイデアソン
【ユースチャレンジ！コラボプロジェクト（若者版・市民協働事業提案制度）採択事業】
</t>
  </si>
  <si>
    <t>てらいく主催　みんなでパフォーマンス！！～大学生と小学生による筆の共演～
【ユースチャレンジ！コラボプロジェクト（若者版・市民協働事業提案制度）採択事業】</t>
  </si>
  <si>
    <t>あべこべマルシェプロジェクト
【ユースチャレンジ！コラボプロジェクト（若者版・市民協働事業提案制度）採択事業】</t>
  </si>
  <si>
    <t>教員志望大学生の不安・悩みを軽減する施策の実施とその効果の検証
【地域づくりパートナープロジェクト推進助成事業：課題調査検証助成】</t>
    <rPh sb="56" eb="58">
      <t>カダイ</t>
    </rPh>
    <rPh sb="58" eb="60">
      <t>チョウサ</t>
    </rPh>
    <rPh sb="60" eb="62">
      <t>ケンショウ</t>
    </rPh>
    <phoneticPr fontId="3"/>
  </si>
  <si>
    <t>魅力的な地域づくりに寄与できるエコフレンドリーなマーケットイベントの創出とそのための調査検証
【地域づくりパートナープロジェクト推進助成事業：課題調査検証助成】</t>
    <rPh sb="71" eb="73">
      <t>カダイ</t>
    </rPh>
    <rPh sb="73" eb="75">
      <t>チョウサ</t>
    </rPh>
    <rPh sb="75" eb="77">
      <t>ケンショウ</t>
    </rPh>
    <phoneticPr fontId="3"/>
  </si>
  <si>
    <t>大人の習い事メディア事業（住民参加型）
【地域づくりパートナープロジェクト推進助成事業：協働実践助成】</t>
    <rPh sb="44" eb="46">
      <t>キョウドウ</t>
    </rPh>
    <rPh sb="46" eb="48">
      <t>ジッセン</t>
    </rPh>
    <rPh sb="48" eb="50">
      <t>ジョセイ</t>
    </rPh>
    <phoneticPr fontId="3"/>
  </si>
  <si>
    <t>新しい地域の防災まちづくり推進～地域と学校がコラボするまちづくり手法の創造から持続できるまちの形成へ～
【地域づくりパートナープロジェクト推進助成事業：協働実践助成】</t>
    <rPh sb="76" eb="78">
      <t>キョウドウ</t>
    </rPh>
    <rPh sb="78" eb="80">
      <t>ジッセン</t>
    </rPh>
    <rPh sb="80" eb="82">
      <t>ジョセイ</t>
    </rPh>
    <phoneticPr fontId="3"/>
  </si>
  <si>
    <t>仙台市高齢者の持続可能な学び機会創出を目指す教育研究事業
【地域づくりパートナープロジェクト推進助成事業：協働実践助成】</t>
    <rPh sb="53" eb="55">
      <t>キョウドウ</t>
    </rPh>
    <rPh sb="55" eb="57">
      <t>ジッセン</t>
    </rPh>
    <rPh sb="57" eb="59">
      <t>ジョセイ</t>
    </rPh>
    <phoneticPr fontId="3"/>
  </si>
  <si>
    <t>住民参加型の地域イベントの創造―音楽を軸とした新しい地域活動―【地域づくりパートナープロジェクト推進助成事業：協働実践助成】</t>
    <rPh sb="55" eb="59">
      <t>キョウドウジッセン</t>
    </rPh>
    <phoneticPr fontId="3"/>
  </si>
  <si>
    <t>仙台市内の産前産後子育て支援のためのプラットフォーム構築事業【地域づくりパートナープロジェクト推進助成事業：協働実践助成】</t>
    <rPh sb="54" eb="58">
      <t>キョウドウジッセン</t>
    </rPh>
    <phoneticPr fontId="3"/>
  </si>
  <si>
    <t>ケヤキ剪定枝等を活かした定禅寺通エリアブランディング・プロジェクト
【地域づくりパートナープロジェクト推進助成事業：ソーシャルビジネス的手法による地域づくり促進助成】</t>
  </si>
  <si>
    <t>仙台市民間シェルター入所者支援等事業補助金</t>
  </si>
  <si>
    <t>多様な性のあり方に係る居場所づくり事業</t>
    <rPh sb="0" eb="2">
      <t>タヨウ</t>
    </rPh>
    <rPh sb="3" eb="4">
      <t>セイ</t>
    </rPh>
    <rPh sb="7" eb="8">
      <t>カタ</t>
    </rPh>
    <rPh sb="9" eb="10">
      <t>カカ</t>
    </rPh>
    <rPh sb="11" eb="14">
      <t>イバショ</t>
    </rPh>
    <rPh sb="17" eb="19">
      <t>ジギョウ</t>
    </rPh>
    <phoneticPr fontId="3"/>
  </si>
  <si>
    <t>父親の家事・育児参加推進事業</t>
    <rPh sb="0" eb="2">
      <t>チチオヤ</t>
    </rPh>
    <rPh sb="3" eb="5">
      <t>カジ</t>
    </rPh>
    <rPh sb="6" eb="8">
      <t>イクジ</t>
    </rPh>
    <rPh sb="8" eb="10">
      <t>サンカ</t>
    </rPh>
    <rPh sb="10" eb="12">
      <t>スイシン</t>
    </rPh>
    <rPh sb="12" eb="14">
      <t>ジギョウ</t>
    </rPh>
    <phoneticPr fontId="3"/>
  </si>
  <si>
    <t>困難を抱えた若年女性の居場所確保・自立支援事業
【市民協働事業提案制度採択事業】</t>
    <rPh sb="0" eb="2">
      <t>コンナン</t>
    </rPh>
    <rPh sb="3" eb="4">
      <t>カカ</t>
    </rPh>
    <rPh sb="6" eb="8">
      <t>ジャクネン</t>
    </rPh>
    <rPh sb="8" eb="10">
      <t>ジョセイ</t>
    </rPh>
    <rPh sb="11" eb="14">
      <t>イバショ</t>
    </rPh>
    <rPh sb="14" eb="16">
      <t>カクホ</t>
    </rPh>
    <rPh sb="17" eb="19">
      <t>ジリツ</t>
    </rPh>
    <rPh sb="19" eb="21">
      <t>シエン</t>
    </rPh>
    <rPh sb="21" eb="23">
      <t>ジギョウ</t>
    </rPh>
    <phoneticPr fontId="3"/>
  </si>
  <si>
    <t>地域協働サポートプログラム</t>
    <rPh sb="0" eb="4">
      <t>チイキキョウドウ</t>
    </rPh>
    <phoneticPr fontId="3"/>
  </si>
  <si>
    <t>町内会デジタル化推進事業</t>
    <rPh sb="0" eb="2">
      <t>チョウナイ</t>
    </rPh>
    <rPh sb="2" eb="3">
      <t>カイ</t>
    </rPh>
    <rPh sb="7" eb="8">
      <t>カ</t>
    </rPh>
    <rPh sb="8" eb="10">
      <t>スイシン</t>
    </rPh>
    <rPh sb="10" eb="12">
      <t>ジギョウ</t>
    </rPh>
    <phoneticPr fontId="3"/>
  </si>
  <si>
    <t>コミュニティまつり助成</t>
  </si>
  <si>
    <t>市連合町内会長会運営補助金</t>
  </si>
  <si>
    <t>区連合町内会長協議会運営補助金</t>
  </si>
  <si>
    <t>地区連合町内会運営補助金</t>
  </si>
  <si>
    <t>地区集会所建設等補助金</t>
  </si>
  <si>
    <t>地区集会所借上補助金</t>
  </si>
  <si>
    <t>屋外掲示板設置補助金</t>
  </si>
  <si>
    <t>国分町地区安全安心街づくり推進</t>
  </si>
  <si>
    <t>各区安全安心街づくり活動推進モデル地区事業</t>
  </si>
  <si>
    <t>山岳遭難防止活動団体に対する補助金</t>
  </si>
  <si>
    <t>地域版避難所運営マニュアル作成</t>
  </si>
  <si>
    <t>消費生活パートナー事業</t>
  </si>
  <si>
    <t>仙台市消費者団体活動補助金</t>
  </si>
  <si>
    <t>福祉避難所</t>
  </si>
  <si>
    <t>再犯防止推進事業</t>
    <rPh sb="0" eb="2">
      <t>サイハン</t>
    </rPh>
    <rPh sb="2" eb="4">
      <t>ボウシ</t>
    </rPh>
    <rPh sb="4" eb="6">
      <t>スイシン</t>
    </rPh>
    <rPh sb="6" eb="8">
      <t>ジギョウ</t>
    </rPh>
    <phoneticPr fontId="3"/>
  </si>
  <si>
    <t>福祉まつり「ウエルフェア」</t>
  </si>
  <si>
    <t>障害者差別解消・障害理解の促進に関するPR事業
バリアフリー・コミュニケーション・イベント「バリコミュ・シュワッチ・クラブ」</t>
  </si>
  <si>
    <t>難病医療相談会</t>
  </si>
  <si>
    <t>仙台市給食サービスボランティア助成事業</t>
  </si>
  <si>
    <t>老人つどいの家（好日庵）</t>
  </si>
  <si>
    <t>仙台市ふれあいデイホームボランティア助成事業</t>
  </si>
  <si>
    <t>住民主体による訪問型生活支援活動団体立ち上げ支援等事業</t>
    <rPh sb="10" eb="12">
      <t>セイカツ</t>
    </rPh>
    <rPh sb="12" eb="14">
      <t>シエン</t>
    </rPh>
    <rPh sb="14" eb="16">
      <t>カツドウ</t>
    </rPh>
    <rPh sb="16" eb="18">
      <t>ダンタイ</t>
    </rPh>
    <rPh sb="18" eb="19">
      <t>タ</t>
    </rPh>
    <rPh sb="20" eb="21">
      <t>ア</t>
    </rPh>
    <rPh sb="22" eb="24">
      <t>シエン</t>
    </rPh>
    <rPh sb="24" eb="25">
      <t>トウ</t>
    </rPh>
    <phoneticPr fontId="3"/>
  </si>
  <si>
    <t>住民主体による訪問型支え合いサービス事業</t>
  </si>
  <si>
    <t>認知症カフェ支援事業</t>
  </si>
  <si>
    <t>介護予防自主グループ支援事業</t>
  </si>
  <si>
    <t>認知症サポーター等養成事業</t>
  </si>
  <si>
    <t>市民健康プラン推進（フッ化物歯面塗布助成事業）</t>
  </si>
  <si>
    <t>市民協働フレイル予防事業</t>
    <rPh sb="0" eb="4">
      <t>シミンキョウドウ</t>
    </rPh>
    <rPh sb="8" eb="12">
      <t>ヨボウジギョウ</t>
    </rPh>
    <phoneticPr fontId="3"/>
  </si>
  <si>
    <t>市民健康プラン推進（がん予防啓発）</t>
  </si>
  <si>
    <t>歯と口の健康週間
市民のつどい</t>
  </si>
  <si>
    <t>ハローフロスプロジェクト推進</t>
    <rPh sb="12" eb="14">
      <t>スイシン</t>
    </rPh>
    <phoneticPr fontId="3"/>
  </si>
  <si>
    <t>看護師離職防止対策事業</t>
    <rPh sb="0" eb="2">
      <t>カンゴ</t>
    </rPh>
    <rPh sb="2" eb="3">
      <t>シ</t>
    </rPh>
    <rPh sb="3" eb="5">
      <t>リショク</t>
    </rPh>
    <rPh sb="5" eb="7">
      <t>ボウシ</t>
    </rPh>
    <rPh sb="7" eb="9">
      <t>タイサク</t>
    </rPh>
    <rPh sb="9" eb="11">
      <t>ジギョウ</t>
    </rPh>
    <phoneticPr fontId="3"/>
  </si>
  <si>
    <t>仙台市食環境整備事業「仙台伊達なマルシェ‐だてまる」</t>
    <rPh sb="0" eb="3">
      <t>センダイシ</t>
    </rPh>
    <rPh sb="3" eb="4">
      <t>ショク</t>
    </rPh>
    <rPh sb="4" eb="6">
      <t>カンキョウ</t>
    </rPh>
    <rPh sb="6" eb="8">
      <t>セイビ</t>
    </rPh>
    <rPh sb="8" eb="10">
      <t>ジギョウ</t>
    </rPh>
    <rPh sb="11" eb="13">
      <t>センダイ</t>
    </rPh>
    <rPh sb="13" eb="15">
      <t>ダテ</t>
    </rPh>
    <phoneticPr fontId="3"/>
  </si>
  <si>
    <t>受動喫煙防止宣言施設事業</t>
  </si>
  <si>
    <t>こころの健康づくり事業（自死遺族等に対する支援事業補助）</t>
  </si>
  <si>
    <t>せんだい健康づくり推進会議</t>
    <rPh sb="4" eb="6">
      <t>ケンコウ</t>
    </rPh>
    <rPh sb="9" eb="11">
      <t>スイシン</t>
    </rPh>
    <rPh sb="11" eb="13">
      <t>カイギ</t>
    </rPh>
    <phoneticPr fontId="3"/>
  </si>
  <si>
    <t>眼からはじめるやさしい街づくり</t>
    <rPh sb="0" eb="1">
      <t>メ</t>
    </rPh>
    <rPh sb="11" eb="12">
      <t>マチ</t>
    </rPh>
    <phoneticPr fontId="3"/>
  </si>
  <si>
    <t>収容動物の譲渡事業</t>
  </si>
  <si>
    <t>動物介在活動</t>
    <rPh sb="0" eb="2">
      <t>ドウブツ</t>
    </rPh>
    <rPh sb="2" eb="4">
      <t>カイザイ</t>
    </rPh>
    <rPh sb="4" eb="6">
      <t>カツドウ</t>
    </rPh>
    <phoneticPr fontId="3"/>
  </si>
  <si>
    <t>仙台市市民協働によるHIV・性感染症予防啓発および検査受検促進事業</t>
  </si>
  <si>
    <t>赤十字奉仕団仙台市地区本部委員会献血事業補助</t>
  </si>
  <si>
    <t>環境衛生改善機器等整備補助</t>
    <rPh sb="11" eb="13">
      <t>ホジョ</t>
    </rPh>
    <phoneticPr fontId="3"/>
  </si>
  <si>
    <t>のびすくネット仙台</t>
  </si>
  <si>
    <t>ひとり親家庭等生活向上支援事業</t>
    <rPh sb="3" eb="13">
      <t>オヤカテイトウセイカツコウジョウシエン</t>
    </rPh>
    <rPh sb="13" eb="15">
      <t>ジギョウ</t>
    </rPh>
    <phoneticPr fontId="3"/>
  </si>
  <si>
    <t>学習・生活サポート事業</t>
  </si>
  <si>
    <t>杜の都の市民環境教育・学習推進会議（FEELSendai）</t>
  </si>
  <si>
    <t>地域清掃支援</t>
  </si>
  <si>
    <t>地域ごみ出し支援活動促進事業</t>
    <rPh sb="0" eb="2">
      <t>チイキ</t>
    </rPh>
    <rPh sb="4" eb="5">
      <t>ダ</t>
    </rPh>
    <rPh sb="6" eb="8">
      <t>シエン</t>
    </rPh>
    <rPh sb="8" eb="10">
      <t>カツドウ</t>
    </rPh>
    <rPh sb="10" eb="12">
      <t>ソクシン</t>
    </rPh>
    <rPh sb="12" eb="14">
      <t>ジギョウ</t>
    </rPh>
    <phoneticPr fontId="3"/>
  </si>
  <si>
    <t>定禅寺通等食品リサイクル推進モデル事業</t>
    <rPh sb="0" eb="3">
      <t>ジョウゼンジ</t>
    </rPh>
    <rPh sb="3" eb="4">
      <t>トオリ</t>
    </rPh>
    <rPh sb="4" eb="5">
      <t>トウ</t>
    </rPh>
    <rPh sb="5" eb="7">
      <t>ショクヒン</t>
    </rPh>
    <rPh sb="12" eb="14">
      <t>スイシン</t>
    </rPh>
    <rPh sb="17" eb="19">
      <t>ジギョウ</t>
    </rPh>
    <phoneticPr fontId="3"/>
  </si>
  <si>
    <t>中心部商店街活性化促進事業</t>
  </si>
  <si>
    <t>商店街にぎわい創出事業・基盤整備支援</t>
  </si>
  <si>
    <t>東北大学IIS研究センター</t>
  </si>
  <si>
    <t>せんだい日本語講座</t>
  </si>
  <si>
    <t>日本語ティールーム</t>
  </si>
  <si>
    <t>外国につながる子どもサポートせんだい</t>
  </si>
  <si>
    <t>日本語を母語としない小中学生のための夏休み教室</t>
  </si>
  <si>
    <t>仙台多文化共生センター相談業務</t>
    <rPh sb="2" eb="7">
      <t>タブンカキョウセイ</t>
    </rPh>
    <phoneticPr fontId="3"/>
  </si>
  <si>
    <t>市民国際交流事業補助金</t>
  </si>
  <si>
    <t>秋保・作並定義・泉西部観光振興事業</t>
    <rPh sb="15" eb="17">
      <t>ジギョウ</t>
    </rPh>
    <phoneticPr fontId="3"/>
  </si>
  <si>
    <t>仙台市レクリエーション協会育成補助</t>
  </si>
  <si>
    <t>住民モビリティ・マネジメント</t>
  </si>
  <si>
    <t>みんなで育てる地域交通乗り乗り事業</t>
    <rPh sb="4" eb="5">
      <t>ソダ</t>
    </rPh>
    <rPh sb="7" eb="9">
      <t>チイキ</t>
    </rPh>
    <rPh sb="9" eb="11">
      <t>コウツウ</t>
    </rPh>
    <rPh sb="11" eb="12">
      <t>ノ</t>
    </rPh>
    <rPh sb="13" eb="14">
      <t>ノ</t>
    </rPh>
    <rPh sb="15" eb="17">
      <t>ジギョウ</t>
    </rPh>
    <phoneticPr fontId="3"/>
  </si>
  <si>
    <t>東部地域移転跡地利活用推進事業</t>
    <rPh sb="0" eb="2">
      <t>トウブ</t>
    </rPh>
    <rPh sb="2" eb="4">
      <t>チイキ</t>
    </rPh>
    <rPh sb="4" eb="6">
      <t>イテン</t>
    </rPh>
    <rPh sb="6" eb="8">
      <t>アトチ</t>
    </rPh>
    <rPh sb="8" eb="11">
      <t>リカツヨウ</t>
    </rPh>
    <rPh sb="11" eb="13">
      <t>スイシン</t>
    </rPh>
    <rPh sb="13" eb="15">
      <t>ジギョウ</t>
    </rPh>
    <phoneticPr fontId="3"/>
  </si>
  <si>
    <t>定禅寺通活性化推進事業</t>
    <rPh sb="0" eb="3">
      <t>ジョウゼンジ</t>
    </rPh>
    <rPh sb="3" eb="4">
      <t>ドオ</t>
    </rPh>
    <rPh sb="4" eb="7">
      <t>カッセイカ</t>
    </rPh>
    <rPh sb="7" eb="9">
      <t>スイシン</t>
    </rPh>
    <rPh sb="9" eb="11">
      <t>ジギョウ</t>
    </rPh>
    <phoneticPr fontId="3"/>
  </si>
  <si>
    <t>マンション管理適正化推進事業</t>
  </si>
  <si>
    <t>私道等整備補助</t>
  </si>
  <si>
    <t>街路灯整備補助</t>
  </si>
  <si>
    <t>仙台雪道おたすけ隊</t>
  </si>
  <si>
    <t>仙台市歩道等除雪機械購入補助金</t>
  </si>
  <si>
    <t>ふるさとの杜再生プロジェクト</t>
  </si>
  <si>
    <t>広瀬川1万人プロジェクト</t>
  </si>
  <si>
    <t>百年の杜づくりフォーラム</t>
    <rPh sb="0" eb="2">
      <t>ヒャクネン</t>
    </rPh>
    <rPh sb="3" eb="4">
      <t>モリ</t>
    </rPh>
    <phoneticPr fontId="3"/>
  </si>
  <si>
    <t>「新たな毎日に、公園を」～七北田公園常設飲食店運営とデータ分析～
【市民協働事業提案制度採択事業】</t>
  </si>
  <si>
    <t>仙台市河川愛護会</t>
  </si>
  <si>
    <t>仙台伝統ものづくり塾
【区民協働まちづくり事業（青葉区・企画事業）】</t>
    <rPh sb="24" eb="26">
      <t>アオバ</t>
    </rPh>
    <rPh sb="26" eb="27">
      <t>ク</t>
    </rPh>
    <phoneticPr fontId="3"/>
  </si>
  <si>
    <t>青葉区民まつり
【区民協働まちづくり事業（青葉区・企画事業）】</t>
    <rPh sb="21" eb="24">
      <t>アオバク</t>
    </rPh>
    <phoneticPr fontId="3"/>
  </si>
  <si>
    <t>ほたるの里づくり
【区民協働まちづくり事業（青葉区・企画事業）】</t>
  </si>
  <si>
    <t>西公園キャンドルライトファンタジー
【区民協働まちづくり事業（青葉区・企画事業）】</t>
    <rPh sb="0" eb="1">
      <t>ニシ</t>
    </rPh>
    <rPh sb="1" eb="3">
      <t>コウエン</t>
    </rPh>
    <rPh sb="19" eb="21">
      <t>クミン</t>
    </rPh>
    <rPh sb="21" eb="23">
      <t>キョウドウ</t>
    </rPh>
    <rPh sb="28" eb="30">
      <t>ジギョウ</t>
    </rPh>
    <rPh sb="31" eb="34">
      <t>アオバク</t>
    </rPh>
    <rPh sb="35" eb="37">
      <t>キカク</t>
    </rPh>
    <rPh sb="37" eb="39">
      <t>ジギョウ</t>
    </rPh>
    <phoneticPr fontId="3"/>
  </si>
  <si>
    <t>青葉通『沿道利活用』社会実験2024～Fun,Fan,Find青葉～
【区民協働まちづくり事業（青葉区・企画事業）】</t>
    <rPh sb="0" eb="2">
      <t>アオバ</t>
    </rPh>
    <rPh sb="2" eb="3">
      <t>ドオリ</t>
    </rPh>
    <rPh sb="4" eb="6">
      <t>エンドウ</t>
    </rPh>
    <rPh sb="6" eb="9">
      <t>リカツヨウ</t>
    </rPh>
    <rPh sb="10" eb="12">
      <t>シャカイ</t>
    </rPh>
    <rPh sb="12" eb="14">
      <t>ジッケン</t>
    </rPh>
    <rPh sb="22" eb="33">
      <t>､Fan､Findアオバ</t>
    </rPh>
    <phoneticPr fontId="3"/>
  </si>
  <si>
    <t>おばあちゃんの玉手箱～手仕事ワークショップ～
【区民協働まちづくり事業（青葉区・助成事業）】</t>
    <rPh sb="36" eb="39">
      <t>アオバク</t>
    </rPh>
    <phoneticPr fontId="3"/>
  </si>
  <si>
    <t>関山街道・日本風景街道ルート登録プロジェクト
【区民協働まちづくり事業（青葉区・助成事業）】</t>
    <rPh sb="36" eb="39">
      <t>アオバク</t>
    </rPh>
    <phoneticPr fontId="3"/>
  </si>
  <si>
    <t>戦災復興展</t>
  </si>
  <si>
    <t>青少年健全育成事業
子供のための日本語講座
「さっと日本語クラブ」</t>
  </si>
  <si>
    <t>回文の里づくり事業
【区民協働まちづくり事業（宮城総合支所・企画事業）】</t>
    <rPh sb="23" eb="25">
      <t>ミヤギ</t>
    </rPh>
    <rPh sb="25" eb="27">
      <t>ソウゴウ</t>
    </rPh>
    <rPh sb="27" eb="29">
      <t>シショ</t>
    </rPh>
    <phoneticPr fontId="3"/>
  </si>
  <si>
    <t>宮城地区まつり事業
【区民協働まちづくり事業（宮城総合支所・企画事業）】</t>
  </si>
  <si>
    <t>大倉ダムの魅力発信事業
【区民協働まちづくり事業（宮城総合支所・企画事業）】</t>
  </si>
  <si>
    <t>宮城地区西部活性化（仙台萬本さくらプロジェクト）
【未来につなぐ地域力推進事業】</t>
  </si>
  <si>
    <t>宮城地区西部活性化（作並・新川地区活性化事業）
【未来につなぐ地域力推進事業】</t>
    <rPh sb="0" eb="2">
      <t>ミヤギ</t>
    </rPh>
    <rPh sb="2" eb="4">
      <t>チク</t>
    </rPh>
    <rPh sb="4" eb="6">
      <t>セイブ</t>
    </rPh>
    <rPh sb="6" eb="9">
      <t>カッセイカ</t>
    </rPh>
    <rPh sb="10" eb="12">
      <t>サクナミ</t>
    </rPh>
    <rPh sb="13" eb="15">
      <t>シンカワ</t>
    </rPh>
    <rPh sb="15" eb="17">
      <t>チク</t>
    </rPh>
    <rPh sb="17" eb="20">
      <t>カッセイカ</t>
    </rPh>
    <rPh sb="20" eb="22">
      <t>ジギョウ</t>
    </rPh>
    <phoneticPr fontId="3"/>
  </si>
  <si>
    <t>先端技術等を活用した宮城地区西部の課題解決事業
【未来につなぐ地域力推進事業】</t>
    <rPh sb="0" eb="4">
      <t>センタンギジュツ</t>
    </rPh>
    <rPh sb="4" eb="5">
      <t>ナド</t>
    </rPh>
    <rPh sb="6" eb="8">
      <t>カツヨウ</t>
    </rPh>
    <rPh sb="10" eb="12">
      <t>ミヤギ</t>
    </rPh>
    <rPh sb="12" eb="14">
      <t>チク</t>
    </rPh>
    <rPh sb="14" eb="16">
      <t>セイブ</t>
    </rPh>
    <rPh sb="17" eb="19">
      <t>カダイ</t>
    </rPh>
    <rPh sb="19" eb="21">
      <t>カイケツ</t>
    </rPh>
    <rPh sb="21" eb="23">
      <t>ジギョウ</t>
    </rPh>
    <phoneticPr fontId="3"/>
  </si>
  <si>
    <t xml:space="preserve">地域はっぴぃ子育て支援事業
【区民協働まちづくり事業（宮城野区・企画事業）】
</t>
    <rPh sb="27" eb="31">
      <t>ミヤギノク</t>
    </rPh>
    <phoneticPr fontId="3"/>
  </si>
  <si>
    <t>みやぎの地域力向上支援事業
【区民協働まちづくり事業（宮城野区・企画事業）】</t>
  </si>
  <si>
    <t>宮城野盆踊り普及事業
【区民協働まちづくり事業（宮城野区・企画事業）】</t>
    <rPh sb="0" eb="3">
      <t>ミヤギノ</t>
    </rPh>
    <rPh sb="3" eb="5">
      <t>ボンオド</t>
    </rPh>
    <rPh sb="6" eb="8">
      <t>フキュウ</t>
    </rPh>
    <rPh sb="8" eb="10">
      <t>ジギョウ</t>
    </rPh>
    <phoneticPr fontId="3"/>
  </si>
  <si>
    <t>宮城野通・榴岡公園ふれあい魅力UP事業
【区民協働まちづくり事業（宮城野区・企画事業）】</t>
    <rPh sb="0" eb="3">
      <t>ミヤギノ</t>
    </rPh>
    <rPh sb="3" eb="4">
      <t>ドオリ</t>
    </rPh>
    <rPh sb="5" eb="7">
      <t>ツツジガオカ</t>
    </rPh>
    <rPh sb="7" eb="9">
      <t>コウエン</t>
    </rPh>
    <rPh sb="13" eb="15">
      <t>ミリョク</t>
    </rPh>
    <rPh sb="17" eb="19">
      <t>ジギョウ</t>
    </rPh>
    <phoneticPr fontId="3"/>
  </si>
  <si>
    <t xml:space="preserve">みやぎの・まつり
【区民協働まちづくり事業（宮城野区・企画事業）】
</t>
  </si>
  <si>
    <t xml:space="preserve">みやぎの・まちづくり若手人材育成支援事業（みやぎの・ワカジン）
【区民協働まちづくり事業（宮城野区・企画事業）】
</t>
  </si>
  <si>
    <t>親子にやさしいまちづくり～親子の育ちあい事業～
【区民協働まちづくり事業（宮城野区・助成事業）】</t>
    <rPh sb="37" eb="41">
      <t>ミヤギノク</t>
    </rPh>
    <phoneticPr fontId="3"/>
  </si>
  <si>
    <t>震災の記憶伝承と命を守る防災学習事業
【区民協働まちづくり事業（宮城野区・企画事業）】</t>
    <rPh sb="0" eb="2">
      <t>シンサイ</t>
    </rPh>
    <rPh sb="3" eb="7">
      <t>キオクデンショウ</t>
    </rPh>
    <rPh sb="8" eb="9">
      <t>イノチ</t>
    </rPh>
    <rPh sb="10" eb="11">
      <t>マモ</t>
    </rPh>
    <rPh sb="12" eb="14">
      <t>ボウサイ</t>
    </rPh>
    <rPh sb="14" eb="16">
      <t>ガクシュウ</t>
    </rPh>
    <rPh sb="16" eb="18">
      <t>ジギョウ</t>
    </rPh>
    <phoneticPr fontId="3"/>
  </si>
  <si>
    <t>みやぎの地域づくり支援
【未来につなぐ地域力推進事業】</t>
    <rPh sb="4" eb="6">
      <t>チイキ</t>
    </rPh>
    <rPh sb="9" eb="11">
      <t>シエン</t>
    </rPh>
    <phoneticPr fontId="3"/>
  </si>
  <si>
    <t>海浜エリア活性化
【未来につなぐ地域力推進事業】</t>
    <rPh sb="0" eb="2">
      <t>カイヒン</t>
    </rPh>
    <phoneticPr fontId="3"/>
  </si>
  <si>
    <t>地域防災力向上事業
【区民協働まちづくり事業（宮城野区・企画事業）】</t>
    <rPh sb="0" eb="2">
      <t>チイキ</t>
    </rPh>
    <rPh sb="2" eb="4">
      <t>ボウサイ</t>
    </rPh>
    <rPh sb="4" eb="5">
      <t>リョク</t>
    </rPh>
    <rPh sb="5" eb="7">
      <t>コウジョウ</t>
    </rPh>
    <phoneticPr fontId="3"/>
  </si>
  <si>
    <t>ご近所ふれあいステップアップ事業
【区民協働まちづくり事業（宮城野区・企画事業）】</t>
  </si>
  <si>
    <t>すずむしの里づくり事業
【区民協働まちづくり事業（宮城野区・企画事業）】</t>
  </si>
  <si>
    <t>おらほの公園草刈隊支援事業
【区民協働まちづくり事業（宮城野区・企画事業）】</t>
    <rPh sb="9" eb="11">
      <t>シエン</t>
    </rPh>
    <rPh sb="11" eb="13">
      <t>ジギョウ</t>
    </rPh>
    <phoneticPr fontId="3"/>
  </si>
  <si>
    <t xml:space="preserve">若林区民ふるさとまつり
【区民協働まちづくり事業（若林区・企画事業）】
</t>
  </si>
  <si>
    <t>地域メディアの活用による＜新しい地縁＞創造プロジェクト
【区民協働まちづくり事業（若林区・企画事業）】</t>
    <rPh sb="41" eb="44">
      <t>ワカバヤシク</t>
    </rPh>
    <phoneticPr fontId="3"/>
  </si>
  <si>
    <t>若林区合唱のつどい
【区民協働まちづくり事業（若林区・企画事業）】</t>
    <rPh sb="0" eb="3">
      <t>ワカバヤシク</t>
    </rPh>
    <rPh sb="3" eb="5">
      <t>ガッショウ</t>
    </rPh>
    <rPh sb="23" eb="26">
      <t>ワカバヤシク</t>
    </rPh>
    <phoneticPr fontId="3"/>
  </si>
  <si>
    <t>広瀬川灯ろう流し「光と水とコンサートの夕べ」事業補助
【区民協働まちづくり事業（若林区・企画事業）】</t>
    <rPh sb="40" eb="43">
      <t>ワカバヤシク</t>
    </rPh>
    <phoneticPr fontId="3"/>
  </si>
  <si>
    <t xml:space="preserve">若林区魅力発信事業
【区民協働まちづくり事業（若林区・企画事業）】
</t>
    <rPh sb="23" eb="26">
      <t>ワカバヤシク</t>
    </rPh>
    <phoneticPr fontId="3"/>
  </si>
  <si>
    <t>あらい七夕プロジェクト
【区民協働まちづくり事業（若林区・助成事業）】</t>
    <rPh sb="13" eb="15">
      <t>クミン</t>
    </rPh>
    <rPh sb="15" eb="17">
      <t>キョウドウ</t>
    </rPh>
    <rPh sb="22" eb="24">
      <t>ジギョウ</t>
    </rPh>
    <phoneticPr fontId="3"/>
  </si>
  <si>
    <t>仙臺屋台を活用した「沿岸部の魅力を発掘・発信」するプロジェクト
【区民協働まちづくり事業（若林区・助成事業）】</t>
  </si>
  <si>
    <t>AWESOME　PORTプロジェクト
【区民協働まちづくり事業（若林区・助成事業）】</t>
    <rPh sb="20" eb="22">
      <t>クミン</t>
    </rPh>
    <rPh sb="22" eb="24">
      <t>キョウドウ</t>
    </rPh>
    <rPh sb="29" eb="31">
      <t>ジギョウ</t>
    </rPh>
    <rPh sb="32" eb="35">
      <t>ワカバヤシク</t>
    </rPh>
    <rPh sb="36" eb="38">
      <t>ジョセイ</t>
    </rPh>
    <rPh sb="38" eb="40">
      <t>ジギョウ</t>
    </rPh>
    <phoneticPr fontId="3"/>
  </si>
  <si>
    <t>仙台若林みんなのマルシェと大道芸
【区民協働まちづくり事業（若林区・助成事業）】</t>
    <rPh sb="0" eb="2">
      <t>センダイ</t>
    </rPh>
    <rPh sb="2" eb="4">
      <t>ワカバヤシ</t>
    </rPh>
    <rPh sb="13" eb="16">
      <t>ダイドウゲイ</t>
    </rPh>
    <rPh sb="18" eb="20">
      <t>クミン</t>
    </rPh>
    <rPh sb="20" eb="22">
      <t>キョウドウ</t>
    </rPh>
    <rPh sb="27" eb="29">
      <t>ジギョウ</t>
    </rPh>
    <rPh sb="30" eb="33">
      <t>ワカバヤシク</t>
    </rPh>
    <rPh sb="34" eb="36">
      <t>ジョセイ</t>
    </rPh>
    <rPh sb="36" eb="38">
      <t>ジギョウ</t>
    </rPh>
    <phoneticPr fontId="3"/>
  </si>
  <si>
    <t>若林まちみがき推進
【未来につなぐ地域力推進事業】</t>
  </si>
  <si>
    <t>海浜エリア活性化事業
【未来につなぐ地域力推進事業】</t>
    <rPh sb="0" eb="2">
      <t>カイヒン</t>
    </rPh>
    <rPh sb="5" eb="8">
      <t>カッセイカ</t>
    </rPh>
    <rPh sb="8" eb="10">
      <t>ジギョウ</t>
    </rPh>
    <phoneticPr fontId="3"/>
  </si>
  <si>
    <t>若林区安全安心街づくり活動推進事業
【区民協働まちづくり事業（若林区・企画事業）】</t>
    <rPh sb="31" eb="34">
      <t>ワカバヤシク</t>
    </rPh>
    <phoneticPr fontId="3"/>
  </si>
  <si>
    <t xml:space="preserve">若林区健康づくり区民会議
【区民協働まちづくり事業（若林区・企画事業）】
</t>
    <rPh sb="26" eb="29">
      <t>ワカバヤシク</t>
    </rPh>
    <phoneticPr fontId="3"/>
  </si>
  <si>
    <t>若林区地域健康づくりちょいチャレンジ事業【区民協働まちづくり事業（若林区・企画事業）】</t>
    <rPh sb="0" eb="3">
      <t>ワカバヤシク</t>
    </rPh>
    <rPh sb="3" eb="5">
      <t>チイキ</t>
    </rPh>
    <rPh sb="5" eb="7">
      <t>ケンコウ</t>
    </rPh>
    <rPh sb="18" eb="20">
      <t>ジギョウ</t>
    </rPh>
    <rPh sb="33" eb="36">
      <t>ワカバヤシク</t>
    </rPh>
    <phoneticPr fontId="3"/>
  </si>
  <si>
    <t>長町・歩いて楽しい街並み形成促進
【未来につなぐ地域力推進事業】</t>
    <rPh sb="0" eb="2">
      <t>ナガマチ</t>
    </rPh>
    <rPh sb="3" eb="4">
      <t>アル</t>
    </rPh>
    <rPh sb="6" eb="7">
      <t>タノ</t>
    </rPh>
    <rPh sb="9" eb="11">
      <t>マチナ</t>
    </rPh>
    <rPh sb="12" eb="14">
      <t>ケイセイ</t>
    </rPh>
    <rPh sb="14" eb="16">
      <t>ソクシン</t>
    </rPh>
    <phoneticPr fontId="3"/>
  </si>
  <si>
    <t>地域おこし協力隊を活用した地域活性化支援
【未来につなぐ地域力推進事業】</t>
    <rPh sb="0" eb="2">
      <t>チイキ</t>
    </rPh>
    <rPh sb="5" eb="8">
      <t>キョウリョクタイ</t>
    </rPh>
    <rPh sb="9" eb="11">
      <t>カツヨウ</t>
    </rPh>
    <rPh sb="13" eb="18">
      <t>チイキカッセイカ</t>
    </rPh>
    <rPh sb="18" eb="20">
      <t>シエン</t>
    </rPh>
    <phoneticPr fontId="3"/>
  </si>
  <si>
    <t xml:space="preserve">太白区民まつり
【区民協働まちづくり事業（太白区・企画事業）】
</t>
    <rPh sb="21" eb="24">
      <t>タイハクク</t>
    </rPh>
    <phoneticPr fontId="3"/>
  </si>
  <si>
    <t xml:space="preserve">たいはくっこくらぶ
【区民協働まちづくり事業（太白区・企画事業）】
</t>
    <rPh sb="23" eb="26">
      <t>タイハクク</t>
    </rPh>
    <phoneticPr fontId="3"/>
  </si>
  <si>
    <t xml:space="preserve">ディスカバーたいはく
【区民協働まちづくり事業（太白区・企画事業）】
</t>
    <rPh sb="24" eb="27">
      <t>タイハクク</t>
    </rPh>
    <phoneticPr fontId="3"/>
  </si>
  <si>
    <t xml:space="preserve">太白区まち物語
【区民協働まちづくり事業（太白区・企画事業）】
</t>
    <rPh sb="21" eb="24">
      <t>タイハクク</t>
    </rPh>
    <phoneticPr fontId="3"/>
  </si>
  <si>
    <t xml:space="preserve">広瀬川灯ろう流し「光と水とコンサートの夕べ」事業補助
【区民協働まちづくり事業（太白区・企画事業）】
</t>
    <rPh sb="40" eb="43">
      <t>タイハクク</t>
    </rPh>
    <phoneticPr fontId="3"/>
  </si>
  <si>
    <t xml:space="preserve">秋保・さかいの村のふれあい体験交流事業～里山の体験イベントを通じた交流活動～
【区民協働まちづくり事業（太白区・助成事業）】
</t>
  </si>
  <si>
    <t>「さくらカフェ」による地域活性化事業
【区民協働まちづくり事業（太白区・助成事業）】</t>
    <rPh sb="11" eb="13">
      <t>チイキ</t>
    </rPh>
    <rPh sb="13" eb="16">
      <t>カッセイカ</t>
    </rPh>
    <rPh sb="16" eb="18">
      <t>ジギョウ</t>
    </rPh>
    <phoneticPr fontId="3"/>
  </si>
  <si>
    <t>たいはく朝市</t>
    <rPh sb="4" eb="5">
      <t>アサ</t>
    </rPh>
    <rPh sb="5" eb="6">
      <t>イチ</t>
    </rPh>
    <phoneticPr fontId="3"/>
  </si>
  <si>
    <t>生出地区活性化（生出地区まちづくり支援）
【未来につなぐ地域力推進事業】</t>
    <rPh sb="0" eb="2">
      <t>オイデ</t>
    </rPh>
    <rPh sb="2" eb="4">
      <t>チク</t>
    </rPh>
    <rPh sb="4" eb="7">
      <t>カッセイカ</t>
    </rPh>
    <rPh sb="8" eb="10">
      <t>オイデ</t>
    </rPh>
    <rPh sb="10" eb="12">
      <t>チク</t>
    </rPh>
    <rPh sb="17" eb="19">
      <t>シエン</t>
    </rPh>
    <phoneticPr fontId="3"/>
  </si>
  <si>
    <t>生出地区活性化（坪沼地区活性化支援）
【未来につなぐ地域力推進事業】</t>
    <rPh sb="0" eb="2">
      <t>オイデ</t>
    </rPh>
    <rPh sb="2" eb="4">
      <t>チク</t>
    </rPh>
    <rPh sb="4" eb="7">
      <t>カッセイカ</t>
    </rPh>
    <rPh sb="8" eb="10">
      <t>ツボヌマ</t>
    </rPh>
    <rPh sb="10" eb="12">
      <t>チク</t>
    </rPh>
    <rPh sb="12" eb="15">
      <t>カッセイカ</t>
    </rPh>
    <rPh sb="15" eb="17">
      <t>シエン</t>
    </rPh>
    <phoneticPr fontId="3"/>
  </si>
  <si>
    <t>地域づくりの担い手支援事業
【区民協働まちづくり事業（太白区・企画事業）】</t>
    <rPh sb="27" eb="30">
      <t>タイハクク</t>
    </rPh>
    <phoneticPr fontId="3"/>
  </si>
  <si>
    <t>秋保地区活性化
【未来につなぐ地域力推進事業】</t>
    <rPh sb="0" eb="2">
      <t>アキウ</t>
    </rPh>
    <rPh sb="2" eb="4">
      <t>チク</t>
    </rPh>
    <rPh sb="4" eb="6">
      <t>カッセイ</t>
    </rPh>
    <rPh sb="6" eb="7">
      <t>カ</t>
    </rPh>
    <phoneticPr fontId="3"/>
  </si>
  <si>
    <t>秋保地区交流人口拡大（秋保ミュージアム環境整備支援）
【未来につなぐ地域力推進事業】
【区民協働まちづくり事業（太白区・企画事業）】</t>
    <rPh sb="0" eb="2">
      <t>アキホ</t>
    </rPh>
    <rPh sb="2" eb="4">
      <t>チク</t>
    </rPh>
    <rPh sb="4" eb="6">
      <t>コウリュウ</t>
    </rPh>
    <rPh sb="6" eb="8">
      <t>ジンコウ</t>
    </rPh>
    <rPh sb="8" eb="10">
      <t>カクダイ</t>
    </rPh>
    <phoneticPr fontId="3"/>
  </si>
  <si>
    <t xml:space="preserve">まつりだ秋保
【区民協働まちづくり事業（太白区・企画事業）】
</t>
    <rPh sb="18" eb="19">
      <t>ギョウ</t>
    </rPh>
    <rPh sb="20" eb="23">
      <t>タイハクク</t>
    </rPh>
    <phoneticPr fontId="3"/>
  </si>
  <si>
    <t xml:space="preserve">秋保地区スポーツレクリエーション大会
【区民協働まちづくり事業（太白区・企画事業）】
</t>
    <rPh sb="32" eb="35">
      <t>タイハクク</t>
    </rPh>
    <phoneticPr fontId="3"/>
  </si>
  <si>
    <t xml:space="preserve">いずみ朝市
【区民協働まちづくり事業（泉区・企画事業）】
</t>
    <rPh sb="19" eb="21">
      <t>イズミク</t>
    </rPh>
    <phoneticPr fontId="3"/>
  </si>
  <si>
    <t>ニュースポーツフェスティバル
【区民協働まちづくり事業（泉区・企画事業）】</t>
    <rPh sb="28" eb="30">
      <t>イズミク</t>
    </rPh>
    <phoneticPr fontId="3"/>
  </si>
  <si>
    <t>七北田川クリーン運動
【区民協働まちづくり事業（泉区・企画事業）】</t>
  </si>
  <si>
    <t>将監沼ふれあい事業
【区民協働まちづくり事業（泉区・企画事業）】</t>
  </si>
  <si>
    <t>泉ケ岳悠・遊フェスティバル
【区民協働まちづくり事業（泉区・企画事業）】</t>
    <rPh sb="2" eb="3">
      <t>ガク</t>
    </rPh>
    <phoneticPr fontId="3"/>
  </si>
  <si>
    <t>区民意識普及啓発
【区民協働まちづくり事業（泉区・企画事業）】</t>
  </si>
  <si>
    <t>泉中央美化推進
【区民協働まちづくり事業（泉区・企画事業）】</t>
  </si>
  <si>
    <t>いずみのふるさと学
【区民協働まちづくり事業（泉区・企画事業）】</t>
  </si>
  <si>
    <t>泉区民ふるさとまつり
【区民協働まちづくり事業（泉区・企画事業）】</t>
    <rPh sb="1" eb="3">
      <t>クミン</t>
    </rPh>
    <phoneticPr fontId="3"/>
  </si>
  <si>
    <t>泉区民文化祭
【区民協働まちづくり事業（泉区・企画事業）】</t>
  </si>
  <si>
    <t>縁の泉～泉で、人と人との縁をつむぐ～
【区民協働まちづくり事業（泉区・助成事業）】</t>
  </si>
  <si>
    <t xml:space="preserve">豊齢社会での「集う場所づくり」とサロン活動応援事業
【区民協働まちづくり事業（泉区・助成事業）】
</t>
  </si>
  <si>
    <t>「つながろう～まなぼう～みんなの居場所作り」
【区民協働まちづくり事業（泉区・助成事業）】</t>
  </si>
  <si>
    <t>将監ふれあい公園を活用した地域の絆育成プロジェクト
【区民協働まちづくり事業（泉区・助成事業）】</t>
    <rPh sb="0" eb="2">
      <t>ショウゲン</t>
    </rPh>
    <rPh sb="6" eb="8">
      <t>コウエン</t>
    </rPh>
    <rPh sb="9" eb="11">
      <t>カツヨウ</t>
    </rPh>
    <rPh sb="13" eb="15">
      <t>チイキ</t>
    </rPh>
    <rPh sb="16" eb="17">
      <t>キズナ</t>
    </rPh>
    <rPh sb="17" eb="19">
      <t>イクセイ</t>
    </rPh>
    <phoneticPr fontId="3"/>
  </si>
  <si>
    <t>大学連携地域づくり事業
【区民協働まちづくり事業（泉区・企画事業）】</t>
  </si>
  <si>
    <t>泉中央地区活性化事業
【未来につなぐ地域力推進事業】</t>
    <rPh sb="0" eb="1">
      <t>イズミ</t>
    </rPh>
    <rPh sb="1" eb="3">
      <t>チュウオウ</t>
    </rPh>
    <rPh sb="3" eb="5">
      <t>チク</t>
    </rPh>
    <rPh sb="5" eb="8">
      <t>カッセイカ</t>
    </rPh>
    <rPh sb="8" eb="10">
      <t>ジギョウ</t>
    </rPh>
    <phoneticPr fontId="3"/>
  </si>
  <si>
    <t>郊外居住地区の課題対応事業
【未来につなぐ地域力推進事業】</t>
    <rPh sb="0" eb="2">
      <t>コウガイ</t>
    </rPh>
    <rPh sb="2" eb="4">
      <t>キョジュウ</t>
    </rPh>
    <rPh sb="4" eb="6">
      <t>チク</t>
    </rPh>
    <rPh sb="7" eb="9">
      <t>カダイ</t>
    </rPh>
    <rPh sb="9" eb="11">
      <t>タイオウ</t>
    </rPh>
    <rPh sb="11" eb="13">
      <t>ジギョウ</t>
    </rPh>
    <phoneticPr fontId="3"/>
  </si>
  <si>
    <t>泉西部地区活性化事業
【未来につなぐ地域力推進事業】</t>
    <rPh sb="0" eb="1">
      <t>イズミ</t>
    </rPh>
    <rPh sb="1" eb="3">
      <t>セイブ</t>
    </rPh>
    <rPh sb="3" eb="5">
      <t>チク</t>
    </rPh>
    <rPh sb="5" eb="8">
      <t>カッセイカ</t>
    </rPh>
    <rPh sb="8" eb="10">
      <t>ジギョウ</t>
    </rPh>
    <phoneticPr fontId="3"/>
  </si>
  <si>
    <t>青少年健全育成推進
【区民協働まちづくり事業（泉区・企画事業）】</t>
    <rPh sb="7" eb="9">
      <t>スイシン</t>
    </rPh>
    <phoneticPr fontId="3"/>
  </si>
  <si>
    <t>仙台市泉区子ども会育成会</t>
  </si>
  <si>
    <t>職場体験活動推進協議会
【自分づくり教育推進事業】</t>
  </si>
  <si>
    <t>仙台子ども体験プラザ事業
【自分づくり教育推進事業】</t>
  </si>
  <si>
    <t>不登校支援ネットワーク</t>
  </si>
  <si>
    <t>楽学プロジェクト</t>
  </si>
  <si>
    <t>スタジオ協働事業</t>
  </si>
  <si>
    <t>地域文化アーカイブ</t>
  </si>
  <si>
    <t>バリアフリー文化事業</t>
  </si>
  <si>
    <t>地域文化連携事業</t>
  </si>
  <si>
    <t>震災の記録・市民協働アーカイブ事業</t>
  </si>
  <si>
    <t>仙台市立学校施設の開放（学校施設開放事業）</t>
  </si>
  <si>
    <t>社会学級開設</t>
  </si>
  <si>
    <t>学校図書室等開放事業</t>
  </si>
  <si>
    <t>仙台市マイスクールプラン21推進事業補助金</t>
  </si>
  <si>
    <t>生涯学習を通じた共生社会推進事業</t>
    <rPh sb="0" eb="2">
      <t>ショウガイ</t>
    </rPh>
    <rPh sb="2" eb="4">
      <t>ガクシュウ</t>
    </rPh>
    <rPh sb="5" eb="6">
      <t>ツウ</t>
    </rPh>
    <rPh sb="8" eb="10">
      <t>キョウセイ</t>
    </rPh>
    <rPh sb="10" eb="12">
      <t>シャカイ</t>
    </rPh>
    <rPh sb="12" eb="14">
      <t>スイシン</t>
    </rPh>
    <rPh sb="14" eb="16">
      <t>ジギョウ</t>
    </rPh>
    <phoneticPr fontId="3"/>
  </si>
  <si>
    <t>ホームムービーの日「なつかし仙台8ミリフィルム上映会」</t>
  </si>
  <si>
    <t>歴史民俗資料館サポーター活動</t>
  </si>
  <si>
    <t>仙台市富沢遺跡保存館ボランティア活動</t>
  </si>
  <si>
    <t>縄文の森広場ボランティア活動</t>
  </si>
  <si>
    <t>仙台・文化財サポーター会</t>
  </si>
  <si>
    <t>段ブロックコーナー設置</t>
    <rPh sb="0" eb="1">
      <t>ダン</t>
    </rPh>
    <rPh sb="9" eb="11">
      <t>セッチ</t>
    </rPh>
    <phoneticPr fontId="3"/>
  </si>
  <si>
    <t>猫の譲渡会</t>
    <rPh sb="0" eb="1">
      <t>ネコ</t>
    </rPh>
    <rPh sb="2" eb="4">
      <t>ジョウト</t>
    </rPh>
    <rPh sb="4" eb="5">
      <t>カイ</t>
    </rPh>
    <phoneticPr fontId="3"/>
  </si>
  <si>
    <t>地域文庫の会の活動に対する補助金</t>
  </si>
  <si>
    <t>市民センター事業</t>
  </si>
  <si>
    <t>市民センターまつり</t>
  </si>
  <si>
    <t>学びのコミュ二ティづくり推進事業</t>
  </si>
  <si>
    <t>選挙出前授業</t>
  </si>
  <si>
    <t>選挙啓発ボランティア事業（Activate仙台）</t>
  </si>
  <si>
    <t>選挙啓発事業</t>
  </si>
  <si>
    <t>災害時給水栓による地域の飲料水確保</t>
  </si>
  <si>
    <t>院内の案内・介助支援</t>
  </si>
  <si>
    <t>大学連携地域づくり事業
【区民協働まちづくり事業（泉区・企画事業）】</t>
    <phoneticPr fontId="3"/>
  </si>
  <si>
    <t>事業分野</t>
    <rPh sb="0" eb="2">
      <t>ジギョウ</t>
    </rPh>
    <rPh sb="2" eb="4">
      <t>ブンヤ</t>
    </rPh>
    <phoneticPr fontId="12"/>
  </si>
  <si>
    <t>協働の相手方</t>
    <rPh sb="0" eb="2">
      <t>キョウドウ</t>
    </rPh>
    <rPh sb="3" eb="5">
      <t>アイテ</t>
    </rPh>
    <rPh sb="5" eb="6">
      <t>カタ</t>
    </rPh>
    <phoneticPr fontId="3"/>
  </si>
  <si>
    <t>令和6年度の実施状況</t>
    <rPh sb="0" eb="2">
      <t>レイワ</t>
    </rPh>
    <rPh sb="3" eb="4">
      <t>ネン</t>
    </rPh>
    <rPh sb="4" eb="5">
      <t>ド</t>
    </rPh>
    <rPh sb="6" eb="8">
      <t>ジッシ</t>
    </rPh>
    <rPh sb="8" eb="10">
      <t>ジョウキョウ</t>
    </rPh>
    <phoneticPr fontId="3"/>
  </si>
  <si>
    <t>決算額
（千円）</t>
    <rPh sb="0" eb="2">
      <t>ケッサン</t>
    </rPh>
    <rPh sb="2" eb="3">
      <t>ガク</t>
    </rPh>
    <rPh sb="5" eb="7">
      <t>センエン</t>
    </rPh>
    <phoneticPr fontId="3"/>
  </si>
  <si>
    <t>災害時に不足することが見込まれる資源を充足するため、民間企業や関係団体と応援協定を締結し、災害時における支援体制を構築する。</t>
    <rPh sb="0" eb="2">
      <t>サイガイ</t>
    </rPh>
    <rPh sb="2" eb="3">
      <t>ジ</t>
    </rPh>
    <rPh sb="4" eb="6">
      <t>フソク</t>
    </rPh>
    <rPh sb="11" eb="13">
      <t>ミコ</t>
    </rPh>
    <rPh sb="16" eb="18">
      <t>シゲン</t>
    </rPh>
    <rPh sb="19" eb="21">
      <t>ジュウソク</t>
    </rPh>
    <rPh sb="26" eb="28">
      <t>ミンカン</t>
    </rPh>
    <rPh sb="28" eb="30">
      <t>キギョウ</t>
    </rPh>
    <rPh sb="31" eb="33">
      <t>カンケイ</t>
    </rPh>
    <rPh sb="33" eb="35">
      <t>ダンタイ</t>
    </rPh>
    <rPh sb="36" eb="38">
      <t>オウエン</t>
    </rPh>
    <rPh sb="38" eb="40">
      <t>キョウテイ</t>
    </rPh>
    <rPh sb="41" eb="43">
      <t>テイケツ</t>
    </rPh>
    <rPh sb="45" eb="47">
      <t>サイガイ</t>
    </rPh>
    <rPh sb="47" eb="48">
      <t>ジ</t>
    </rPh>
    <rPh sb="52" eb="54">
      <t>シエン</t>
    </rPh>
    <rPh sb="54" eb="56">
      <t>タイセイ</t>
    </rPh>
    <rPh sb="57" eb="59">
      <t>コウチク</t>
    </rPh>
    <phoneticPr fontId="3"/>
  </si>
  <si>
    <t>企業、各種団体等</t>
    <rPh sb="0" eb="2">
      <t>キギョウ</t>
    </rPh>
    <rPh sb="3" eb="5">
      <t>カクシュ</t>
    </rPh>
    <rPh sb="5" eb="7">
      <t>ダンタイ</t>
    </rPh>
    <rPh sb="7" eb="8">
      <t>トウ</t>
    </rPh>
    <phoneticPr fontId="3"/>
  </si>
  <si>
    <t>－</t>
    <phoneticPr fontId="3"/>
  </si>
  <si>
    <t>危機管理局
防災計画課
各協定所管課</t>
  </si>
  <si>
    <t>「仙台市政だより」等の配布に対する謝礼として、町内会等の配布団体に年1回謝礼金を交付する。</t>
    <phoneticPr fontId="3"/>
  </si>
  <si>
    <t>市政だより等の配布を行っている団体</t>
  </si>
  <si>
    <t>謝礼交付実績：1,415件</t>
    <rPh sb="0" eb="2">
      <t>シャレイ</t>
    </rPh>
    <rPh sb="2" eb="4">
      <t>コウフ</t>
    </rPh>
    <rPh sb="4" eb="6">
      <t>ジッセキ</t>
    </rPh>
    <rPh sb="12" eb="13">
      <t>ケン</t>
    </rPh>
    <phoneticPr fontId="3"/>
  </si>
  <si>
    <t>総務局
広報課
健康福祉局
健康政策課
各区
総務課
議会事務局
調査課
水道局
営業課</t>
  </si>
  <si>
    <t>宮城大学伊藤研究室、特定非営利活動法人都市デザインワークス（サポート団体）</t>
    <rPh sb="10" eb="19">
      <t>トクテイヒエイリカツドウホウジン</t>
    </rPh>
    <rPh sb="19" eb="21">
      <t>トシ</t>
    </rPh>
    <rPh sb="34" eb="36">
      <t>ダンタイ</t>
    </rPh>
    <phoneticPr fontId="1"/>
  </si>
  <si>
    <t>市民局
市民協働推進課
泉区
泉中央地区活性化推進室</t>
    <rPh sb="4" eb="6">
      <t>シミン</t>
    </rPh>
    <rPh sb="6" eb="8">
      <t>キョウドウ</t>
    </rPh>
    <rPh sb="8" eb="11">
      <t>スイシンカ</t>
    </rPh>
    <rPh sb="12" eb="14">
      <t>イズミク</t>
    </rPh>
    <rPh sb="15" eb="18">
      <t>イズミチュウオウ</t>
    </rPh>
    <rPh sb="18" eb="20">
      <t>チク</t>
    </rPh>
    <rPh sb="20" eb="26">
      <t>カッセイカスイシンシツ</t>
    </rPh>
    <phoneticPr fontId="3"/>
  </si>
  <si>
    <t>TGU情報リテラシー教室、特定非営利活動法人都市デザインワークス（サポート団体）</t>
    <rPh sb="13" eb="22">
      <t>トクテイヒエイリカツドウホウジン</t>
    </rPh>
    <rPh sb="22" eb="24">
      <t>トシ</t>
    </rPh>
    <rPh sb="37" eb="39">
      <t>ダンタイ</t>
    </rPh>
    <phoneticPr fontId="1"/>
  </si>
  <si>
    <t>小学生向けの情報リテラシー教室を開催。
開催数：5回</t>
    <rPh sb="0" eb="3">
      <t>ショウガクセイ</t>
    </rPh>
    <rPh sb="3" eb="4">
      <t>ム</t>
    </rPh>
    <rPh sb="6" eb="8">
      <t>ジョウホウ</t>
    </rPh>
    <rPh sb="13" eb="15">
      <t>キョウシツ</t>
    </rPh>
    <rPh sb="16" eb="18">
      <t>カイサイ</t>
    </rPh>
    <rPh sb="20" eb="22">
      <t>カイサイ</t>
    </rPh>
    <rPh sb="22" eb="23">
      <t>スウ</t>
    </rPh>
    <rPh sb="25" eb="26">
      <t>カイ</t>
    </rPh>
    <phoneticPr fontId="3"/>
  </si>
  <si>
    <t>市民局
市民協働推進課
教育局
教育指導課</t>
    <rPh sb="4" eb="6">
      <t>シミン</t>
    </rPh>
    <rPh sb="6" eb="8">
      <t>キョウドウ</t>
    </rPh>
    <rPh sb="8" eb="11">
      <t>スイシンカ</t>
    </rPh>
    <rPh sb="12" eb="14">
      <t>キョウイク</t>
    </rPh>
    <rPh sb="14" eb="15">
      <t>キョク</t>
    </rPh>
    <rPh sb="16" eb="18">
      <t>キョウイク</t>
    </rPh>
    <rPh sb="18" eb="20">
      <t>シドウ</t>
    </rPh>
    <rPh sb="20" eb="21">
      <t>カ</t>
    </rPh>
    <phoneticPr fontId="3"/>
  </si>
  <si>
    <t>ながまちマチキチ　ユースチーム、特定非営利活動法人都市デザインワークス（サポート団体）</t>
  </si>
  <si>
    <t>まち歩きイベント「ナガマチトレジャーウォーク」の開催。
・7月28日「ナガマチトレジャーウォークⅣ～たこっこ捜索大作戦！～」
・10月20日「ナガマチトレジャーウォークⅤ」
・12月21日「ナガマチトレジャーウォークⅥ～サンタからの招待状～」</t>
    <rPh sb="2" eb="3">
      <t>アル</t>
    </rPh>
    <rPh sb="24" eb="26">
      <t>カイサイ</t>
    </rPh>
    <rPh sb="30" eb="31">
      <t>ガツ</t>
    </rPh>
    <rPh sb="33" eb="34">
      <t>ヒ</t>
    </rPh>
    <rPh sb="66" eb="67">
      <t>ガツ</t>
    </rPh>
    <rPh sb="69" eb="70">
      <t>ヒ</t>
    </rPh>
    <rPh sb="90" eb="91">
      <t>ガツ</t>
    </rPh>
    <rPh sb="93" eb="94">
      <t>ヒ</t>
    </rPh>
    <phoneticPr fontId="3"/>
  </si>
  <si>
    <t>市民局
市民協働推進課
太白区
長町地域活性化推進室</t>
    <rPh sb="4" eb="6">
      <t>シミン</t>
    </rPh>
    <rPh sb="6" eb="8">
      <t>キョウドウ</t>
    </rPh>
    <rPh sb="8" eb="11">
      <t>スイシンカ</t>
    </rPh>
    <rPh sb="12" eb="15">
      <t>タイハクク</t>
    </rPh>
    <rPh sb="16" eb="18">
      <t>ナガマチ</t>
    </rPh>
    <rPh sb="18" eb="20">
      <t>チイキ</t>
    </rPh>
    <rPh sb="20" eb="26">
      <t>カッセイカスイシンシツ</t>
    </rPh>
    <phoneticPr fontId="3"/>
  </si>
  <si>
    <t>AIR FIELD、特定非営利活動法人都市デザインワークス（サポート団体）</t>
    <rPh sb="10" eb="19">
      <t>トクテイヒエイリカツドウホウジン</t>
    </rPh>
    <rPh sb="19" eb="21">
      <t>トシ</t>
    </rPh>
    <rPh sb="34" eb="36">
      <t>ダンタイ</t>
    </rPh>
    <phoneticPr fontId="1"/>
  </si>
  <si>
    <t>企業が抱える課題を学生のクリエイティブな思考で解決し、その成果をプレゼンテーションするイベントSENDAIアイデアソンを開催。
参加企業：10社
参加者：32人</t>
    <rPh sb="60" eb="62">
      <t>カイサイ</t>
    </rPh>
    <rPh sb="64" eb="66">
      <t>サンカ</t>
    </rPh>
    <rPh sb="66" eb="68">
      <t>キギョウ</t>
    </rPh>
    <rPh sb="71" eb="72">
      <t>シャ</t>
    </rPh>
    <rPh sb="73" eb="75">
      <t>サンカ</t>
    </rPh>
    <rPh sb="75" eb="76">
      <t>シャ</t>
    </rPh>
    <rPh sb="79" eb="80">
      <t>ヒト</t>
    </rPh>
    <phoneticPr fontId="3"/>
  </si>
  <si>
    <t>市民局
市民協働推進課
経済局
商業・人材支援課</t>
    <rPh sb="4" eb="6">
      <t>シミン</t>
    </rPh>
    <rPh sb="6" eb="8">
      <t>キョウドウ</t>
    </rPh>
    <rPh sb="8" eb="11">
      <t>スイシンカ</t>
    </rPh>
    <rPh sb="12" eb="14">
      <t>ケイザイ</t>
    </rPh>
    <rPh sb="14" eb="15">
      <t>キョク</t>
    </rPh>
    <rPh sb="16" eb="18">
      <t>ショウギョウ</t>
    </rPh>
    <rPh sb="19" eb="21">
      <t>ジンザイ</t>
    </rPh>
    <rPh sb="21" eb="23">
      <t>シエン</t>
    </rPh>
    <rPh sb="23" eb="24">
      <t>カ</t>
    </rPh>
    <phoneticPr fontId="3"/>
  </si>
  <si>
    <t>てらいく、特定非営利活動法人都市デザインワークス（サポート団体）</t>
  </si>
  <si>
    <t>市民局
市民協働推進課
若林区
まちづくり推進課</t>
    <rPh sb="4" eb="6">
      <t>シミン</t>
    </rPh>
    <rPh sb="6" eb="8">
      <t>キョウドウ</t>
    </rPh>
    <rPh sb="8" eb="11">
      <t>スイシンカ</t>
    </rPh>
    <rPh sb="12" eb="15">
      <t>ワカバヤシク</t>
    </rPh>
    <rPh sb="21" eb="24">
      <t>スイシンカ</t>
    </rPh>
    <phoneticPr fontId="3"/>
  </si>
  <si>
    <t>市民局
市民協働推進課
健康福祉局
障害企画課</t>
    <rPh sb="4" eb="6">
      <t>シミン</t>
    </rPh>
    <rPh sb="6" eb="8">
      <t>キョウドウ</t>
    </rPh>
    <rPh sb="8" eb="11">
      <t>スイシンカ</t>
    </rPh>
    <rPh sb="12" eb="17">
      <t>ケンコウフクシキョク</t>
    </rPh>
    <rPh sb="18" eb="20">
      <t>ショウガイ</t>
    </rPh>
    <rPh sb="20" eb="22">
      <t>キカク</t>
    </rPh>
    <rPh sb="22" eb="23">
      <t>カ</t>
    </rPh>
    <phoneticPr fontId="3"/>
  </si>
  <si>
    <t>仙台まちづくり若者ラボ</t>
    <phoneticPr fontId="3"/>
  </si>
  <si>
    <t xml:space="preserve">若者が「自分ごと」として参加する実践的プログラムを実施し、若者のアイデアを地域の課題解決や活性化に生かすとともに、主体的に動く若者や将来のまちづくりの担い手の発掘・育成を目指す。
</t>
    <phoneticPr fontId="3"/>
  </si>
  <si>
    <t>株式会社JTB仙台支店、一般社団法人ONE TOHOKU HUB</t>
  </si>
  <si>
    <t>仙台若者SDGsアワード</t>
    <phoneticPr fontId="3"/>
  </si>
  <si>
    <t>コカ・コーラ ボトラーズジャパン株式会社、一般社団法人ワカツク</t>
  </si>
  <si>
    <t>企業および若者の育成事業等を行う団体と実行委員会を組織し、社会・地域の課題解決やSDGsの達成に寄与する活動を行う若者団体に対し表彰する取り組みを実施した。</t>
    <phoneticPr fontId="3"/>
  </si>
  <si>
    <t>一般社団法人manaco</t>
    <rPh sb="0" eb="6">
      <t>イッパンシャダンホウジン</t>
    </rPh>
    <phoneticPr fontId="3"/>
  </si>
  <si>
    <t>一般社団法人Granny Rideto</t>
    <rPh sb="0" eb="6">
      <t>イッパンシャダンホウジン</t>
    </rPh>
    <phoneticPr fontId="3"/>
  </si>
  <si>
    <t>特定非営利活動法人COLLAWAKE、株式会社enround</t>
    <rPh sb="0" eb="9">
      <t>トクテイヒエイリカツドウホウジン</t>
    </rPh>
    <rPh sb="19" eb="23">
      <t>カブシキガイシャ</t>
    </rPh>
    <phoneticPr fontId="3"/>
  </si>
  <si>
    <t>虹の丘連合町内会、学校法人三島学園</t>
    <rPh sb="0" eb="1">
      <t>ニジ</t>
    </rPh>
    <rPh sb="2" eb="3">
      <t>オカ</t>
    </rPh>
    <rPh sb="3" eb="5">
      <t>レンゴウ</t>
    </rPh>
    <rPh sb="5" eb="8">
      <t>チョウナイカイ</t>
    </rPh>
    <rPh sb="9" eb="11">
      <t>ガッコウ</t>
    </rPh>
    <rPh sb="11" eb="13">
      <t>ホウジン</t>
    </rPh>
    <rPh sb="13" eb="15">
      <t>ミシマ</t>
    </rPh>
    <rPh sb="15" eb="17">
      <t>ガクエン</t>
    </rPh>
    <phoneticPr fontId="3"/>
  </si>
  <si>
    <t>虹の丘地区の誰もが安心して安全に暮らすことができ、多世代が交流できるまちになることを目標に、防災に関するポスター・標語コンクールの実施や、防災訓練を学校法人三島学園と協働し実施した。</t>
    <rPh sb="42" eb="44">
      <t>モクヒョウ</t>
    </rPh>
    <rPh sb="46" eb="48">
      <t>ボウサイ</t>
    </rPh>
    <rPh sb="49" eb="50">
      <t>カン</t>
    </rPh>
    <rPh sb="57" eb="59">
      <t>ヒョウゴ</t>
    </rPh>
    <rPh sb="65" eb="67">
      <t>ジッシ</t>
    </rPh>
    <rPh sb="69" eb="71">
      <t>ボウサイ</t>
    </rPh>
    <rPh sb="71" eb="73">
      <t>クンレン</t>
    </rPh>
    <rPh sb="74" eb="76">
      <t>ガッコウ</t>
    </rPh>
    <rPh sb="76" eb="78">
      <t>ホウジン</t>
    </rPh>
    <rPh sb="78" eb="80">
      <t>ミシマ</t>
    </rPh>
    <rPh sb="80" eb="82">
      <t>ガクエン</t>
    </rPh>
    <rPh sb="83" eb="85">
      <t>キョウドウ</t>
    </rPh>
    <rPh sb="86" eb="88">
      <t>ジッシ</t>
    </rPh>
    <phoneticPr fontId="3"/>
  </si>
  <si>
    <t>学校法人菅原学園、国立大学法人東北大学スマート・エイジング学際重点研究センター</t>
    <rPh sb="0" eb="2">
      <t>ガッコウ</t>
    </rPh>
    <rPh sb="2" eb="4">
      <t>ホウジン</t>
    </rPh>
    <rPh sb="4" eb="8">
      <t>スガワラガクエン</t>
    </rPh>
    <rPh sb="9" eb="11">
      <t>コクリツ</t>
    </rPh>
    <rPh sb="11" eb="13">
      <t>ダイガク</t>
    </rPh>
    <rPh sb="13" eb="15">
      <t>ホウジン</t>
    </rPh>
    <rPh sb="15" eb="17">
      <t>トウホク</t>
    </rPh>
    <rPh sb="17" eb="19">
      <t>ダイガク</t>
    </rPh>
    <rPh sb="29" eb="35">
      <t>ガクサイジュウテンケンキュウ</t>
    </rPh>
    <phoneticPr fontId="3"/>
  </si>
  <si>
    <t>八木山地区まちづくり研究会、仙台ミュージックゴーラウンド</t>
  </si>
  <si>
    <t>町内会などの地域団体において新しい地域イベントの創出のため、音楽家と協働し、各地でイベントを実施した。
実施回数：7回</t>
    <rPh sb="0" eb="3">
      <t>チョウナイカイ</t>
    </rPh>
    <rPh sb="6" eb="8">
      <t>チイキ</t>
    </rPh>
    <rPh sb="8" eb="10">
      <t>ダンタイ</t>
    </rPh>
    <rPh sb="14" eb="15">
      <t>アタラ</t>
    </rPh>
    <rPh sb="17" eb="19">
      <t>チイキ</t>
    </rPh>
    <rPh sb="24" eb="26">
      <t>ソウシュツ</t>
    </rPh>
    <rPh sb="30" eb="33">
      <t>オンガクカ</t>
    </rPh>
    <rPh sb="34" eb="36">
      <t>キョウドウ</t>
    </rPh>
    <rPh sb="38" eb="40">
      <t>カクチ</t>
    </rPh>
    <rPh sb="46" eb="48">
      <t>ジッシ</t>
    </rPh>
    <rPh sb="52" eb="54">
      <t>ジッシ</t>
    </rPh>
    <rPh sb="54" eb="56">
      <t>カイスウ</t>
    </rPh>
    <rPh sb="58" eb="59">
      <t>カイ</t>
    </rPh>
    <phoneticPr fontId="3"/>
  </si>
  <si>
    <t>一般社団法人子育てプラットフォームMaRU、はっぴーすまいるまま</t>
    <rPh sb="0" eb="2">
      <t>イッパン</t>
    </rPh>
    <rPh sb="2" eb="4">
      <t>シャダン</t>
    </rPh>
    <rPh sb="4" eb="6">
      <t>ホウジン</t>
    </rPh>
    <rPh sb="6" eb="8">
      <t>コソダ</t>
    </rPh>
    <phoneticPr fontId="3"/>
  </si>
  <si>
    <t>一般社団法人定禅寺通エリアマネジメント、株式会社アサヒユウアス</t>
    <rPh sb="0" eb="6">
      <t>イッパンシャダンホウジン</t>
    </rPh>
    <rPh sb="6" eb="10">
      <t>ジョウゼンジドオリ</t>
    </rPh>
    <rPh sb="20" eb="24">
      <t>カブシキガイシャ</t>
    </rPh>
    <phoneticPr fontId="3"/>
  </si>
  <si>
    <t>女性に対する暴力の根絶およびDV被害者に対する支援のため、特定非営利活動法人の運営する民間シェルター入所者に対する支援、DV被害者からの電話・面接相談等の実施に係る経費を補助する。</t>
    <phoneticPr fontId="3"/>
  </si>
  <si>
    <t>（DV被害者の安全確保の観点から、非公開）</t>
  </si>
  <si>
    <t>民間シェルター入所者に対する支援およびDV被害者からの電話・面接相談等の実施に係る補助金の交付を実施した。</t>
  </si>
  <si>
    <t>市民局
男女共同参画課</t>
  </si>
  <si>
    <t>性的少数者などが抱える孤独や不安の解消の一助および多様な性のあり方についての理解促進を図るため、安心して過ごせる居場所を設ける。
※平成30年度から令和元年度にかけて行った市民協働事業提案制度採択事業「にじいろ協働事業」において行った事業の一部を市が引き継いで実施するもの。</t>
    <rPh sb="66" eb="68">
      <t>ヘイセイ</t>
    </rPh>
    <rPh sb="70" eb="72">
      <t>ネンド</t>
    </rPh>
    <rPh sb="74" eb="76">
      <t>レイワ</t>
    </rPh>
    <rPh sb="76" eb="78">
      <t>ガンネン</t>
    </rPh>
    <rPh sb="78" eb="79">
      <t>ド</t>
    </rPh>
    <rPh sb="83" eb="84">
      <t>オコナ</t>
    </rPh>
    <rPh sb="86" eb="88">
      <t>シミン</t>
    </rPh>
    <rPh sb="88" eb="90">
      <t>キョウドウ</t>
    </rPh>
    <rPh sb="90" eb="92">
      <t>ジギョウ</t>
    </rPh>
    <rPh sb="92" eb="94">
      <t>テイアン</t>
    </rPh>
    <rPh sb="94" eb="96">
      <t>セイド</t>
    </rPh>
    <rPh sb="96" eb="98">
      <t>サイタク</t>
    </rPh>
    <rPh sb="98" eb="100">
      <t>ジギョウ</t>
    </rPh>
    <rPh sb="105" eb="107">
      <t>キョウドウ</t>
    </rPh>
    <rPh sb="107" eb="109">
      <t>ジギョウ</t>
    </rPh>
    <rPh sb="114" eb="115">
      <t>オコナ</t>
    </rPh>
    <rPh sb="117" eb="119">
      <t>ジギョウ</t>
    </rPh>
    <rPh sb="120" eb="122">
      <t>イチブ</t>
    </rPh>
    <rPh sb="123" eb="124">
      <t>シ</t>
    </rPh>
    <rPh sb="125" eb="126">
      <t>ヒ</t>
    </rPh>
    <rPh sb="127" eb="128">
      <t>ツ</t>
    </rPh>
    <rPh sb="130" eb="132">
      <t>ジッシ</t>
    </rPh>
    <phoneticPr fontId="3"/>
  </si>
  <si>
    <t>性の多様性分野において、相談員としての豊富な経験を有する個人</t>
    <rPh sb="0" eb="1">
      <t>セイ</t>
    </rPh>
    <rPh sb="2" eb="5">
      <t>タヨウセイ</t>
    </rPh>
    <rPh sb="5" eb="7">
      <t>ブンヤ</t>
    </rPh>
    <rPh sb="12" eb="15">
      <t>ソウダンイン</t>
    </rPh>
    <rPh sb="19" eb="21">
      <t>ホウフ</t>
    </rPh>
    <rPh sb="22" eb="24">
      <t>ケイケン</t>
    </rPh>
    <rPh sb="25" eb="26">
      <t>ユウ</t>
    </rPh>
    <rPh sb="28" eb="30">
      <t>コジン</t>
    </rPh>
    <phoneticPr fontId="3"/>
  </si>
  <si>
    <t>企業等で働く男性を対象とした男女共同参画意識醸成に向けた出前型講座を行う。
※令和3年度市民協働事業提案制度採択事業</t>
    <phoneticPr fontId="3"/>
  </si>
  <si>
    <t>特定非営利活動法人せんだいファミリーサポート・ネットワーク</t>
    <rPh sb="0" eb="9">
      <t>トクテイヒエイリカツドウホウジン</t>
    </rPh>
    <phoneticPr fontId="3"/>
  </si>
  <si>
    <t>企業等で働く男性に向けて、男性が家事や育児等に参加することの必要性や効果、男性自身が得られるメリット等について伝える講座を行った。
参加団体数：2団体
参加者数：21人</t>
  </si>
  <si>
    <t>困難を抱えた若年女性のシェアハウスを運営することで落ち着いた生活環境を整え、困りごとを整理して解決に導くための伴走支援を行う。</t>
    <phoneticPr fontId="3"/>
  </si>
  <si>
    <t xml:space="preserve">シェアハウス入居者に対し、行政窓口への同行支援や通院同行のほか、通学先との連絡調整等を行った。
新規入居者：5人
</t>
    <rPh sb="55" eb="56">
      <t>ニン</t>
    </rPh>
    <phoneticPr fontId="3"/>
  </si>
  <si>
    <t>市民局
男女共同参画課
こども若者局
こども家庭保健課</t>
  </si>
  <si>
    <t>まちづくり活動に関する専門的人材（まちづくりコーディネーター）を派遣し、住民や多様な主体が行う地域課題解決の取り組みや、区役所・総合支所と地域が協働し進める事業への支援を行う。</t>
    <phoneticPr fontId="3"/>
  </si>
  <si>
    <t>各町内会等（西勝山町内会・小松島若葉町内会・北四五東部町内会・露無町内会・宝蔵院東部親和会・小松島南光会・中田西部町内会連合会）</t>
    <rPh sb="0" eb="3">
      <t>カクチョウナイ</t>
    </rPh>
    <rPh sb="3" eb="4">
      <t>カイ</t>
    </rPh>
    <rPh sb="4" eb="5">
      <t>トウ</t>
    </rPh>
    <rPh sb="6" eb="7">
      <t>ニシ</t>
    </rPh>
    <rPh sb="7" eb="9">
      <t>カツヤマ</t>
    </rPh>
    <rPh sb="9" eb="11">
      <t>チョウナイ</t>
    </rPh>
    <rPh sb="11" eb="12">
      <t>カイ</t>
    </rPh>
    <rPh sb="13" eb="16">
      <t>コマツシマ</t>
    </rPh>
    <rPh sb="16" eb="18">
      <t>ワカバ</t>
    </rPh>
    <rPh sb="18" eb="20">
      <t>チョウナイ</t>
    </rPh>
    <rPh sb="20" eb="21">
      <t>カイ</t>
    </rPh>
    <rPh sb="22" eb="23">
      <t>キタ</t>
    </rPh>
    <rPh sb="23" eb="24">
      <t>ヨン</t>
    </rPh>
    <rPh sb="24" eb="25">
      <t>ゴ</t>
    </rPh>
    <rPh sb="25" eb="27">
      <t>トウブ</t>
    </rPh>
    <rPh sb="27" eb="29">
      <t>チョウナイ</t>
    </rPh>
    <rPh sb="29" eb="30">
      <t>カイ</t>
    </rPh>
    <rPh sb="31" eb="32">
      <t>ツユ</t>
    </rPh>
    <rPh sb="32" eb="33">
      <t>ナ</t>
    </rPh>
    <rPh sb="33" eb="35">
      <t>チョウナイ</t>
    </rPh>
    <rPh sb="35" eb="36">
      <t>カイ</t>
    </rPh>
    <rPh sb="37" eb="38">
      <t>タカラ</t>
    </rPh>
    <rPh sb="38" eb="39">
      <t>クラ</t>
    </rPh>
    <rPh sb="39" eb="40">
      <t>イン</t>
    </rPh>
    <rPh sb="40" eb="42">
      <t>トウブ</t>
    </rPh>
    <rPh sb="42" eb="43">
      <t>シタ</t>
    </rPh>
    <rPh sb="43" eb="44">
      <t>ワ</t>
    </rPh>
    <rPh sb="44" eb="45">
      <t>カイ</t>
    </rPh>
    <rPh sb="46" eb="49">
      <t>コマツシマ</t>
    </rPh>
    <rPh sb="49" eb="50">
      <t>ミナミ</t>
    </rPh>
    <rPh sb="50" eb="51">
      <t>ヒカリ</t>
    </rPh>
    <rPh sb="51" eb="52">
      <t>カイ</t>
    </rPh>
    <rPh sb="53" eb="55">
      <t>ナカタ</t>
    </rPh>
    <rPh sb="55" eb="57">
      <t>セイブ</t>
    </rPh>
    <rPh sb="57" eb="59">
      <t>チョウナイ</t>
    </rPh>
    <rPh sb="59" eb="60">
      <t>カイ</t>
    </rPh>
    <rPh sb="60" eb="63">
      <t>レンゴウカイ</t>
    </rPh>
    <phoneticPr fontId="3"/>
  </si>
  <si>
    <t>7つの地域に対して、まちづくり活動に関する専門的人材（まちづくりコーディネーター）を派遣し、地域の実情に合わせた伴走支援を行った。</t>
    <rPh sb="3" eb="5">
      <t>チイキ</t>
    </rPh>
    <phoneticPr fontId="1"/>
  </si>
  <si>
    <t>町内会が抱える課題の解決を後押しすることを目的として、アドバイザーを町内会に派遣し、デジタル技術を活用しながら、ともに課題解決を探る伴走型の支援を行うもの。</t>
    <phoneticPr fontId="3"/>
  </si>
  <si>
    <t>地域住民により自主的に結成されている町内会・自治会</t>
  </si>
  <si>
    <t>25の町内会に対して、アドバイザーを派遣し、町内会の実情に応じたデジタル化の伴走型支援を行った。</t>
    <rPh sb="3" eb="5">
      <t>チョウナイ</t>
    </rPh>
    <rPh sb="5" eb="6">
      <t>カイ</t>
    </rPh>
    <rPh sb="7" eb="8">
      <t>タイ</t>
    </rPh>
    <rPh sb="18" eb="20">
      <t>ハケン</t>
    </rPh>
    <phoneticPr fontId="3"/>
  </si>
  <si>
    <t>町内会、連合町内会が主催または中心となり実施するコミュニティまつりの一層の振興を図るため、その経費の一部を補助する。</t>
    <phoneticPr fontId="3"/>
  </si>
  <si>
    <t>仙台市内の町内会または連合町内会（コミュニティまつりのために設けた実行委員会を含む）</t>
  </si>
  <si>
    <t>公益財団法人仙台ひと・まち交流財団から、394件の助成金を交付した。</t>
    <phoneticPr fontId="3"/>
  </si>
  <si>
    <t>町内会等育成奨励金</t>
    <phoneticPr fontId="3"/>
  </si>
  <si>
    <t>町内会等住民自治組織の活性化を図るため、財政的支援を行う。</t>
    <phoneticPr fontId="3"/>
  </si>
  <si>
    <t>市内の連合町内会組織との連絡協調を目的として活動する仙台市連合町内会長会の自主的な運営および活動に要する経費に対し補助金を交付する。</t>
    <phoneticPr fontId="3"/>
  </si>
  <si>
    <t>仙台市連合町内会長会</t>
  </si>
  <si>
    <t>補助金交付実績：1件</t>
    <rPh sb="0" eb="3">
      <t>ホジョキン</t>
    </rPh>
    <rPh sb="3" eb="5">
      <t>コウフ</t>
    </rPh>
    <rPh sb="5" eb="7">
      <t>ジッセキ</t>
    </rPh>
    <rPh sb="9" eb="10">
      <t>ケン</t>
    </rPh>
    <phoneticPr fontId="3"/>
  </si>
  <si>
    <t>区内の連合町内会組織との連携協調を目的として活動する区連合町内会長協議会の自主的な運営および活動に要する経費に対し補助金を交付する。</t>
    <rPh sb="33" eb="35">
      <t>キョウギ</t>
    </rPh>
    <phoneticPr fontId="3"/>
  </si>
  <si>
    <t>区連合町内会長協議会</t>
  </si>
  <si>
    <t>補助金交付実績：5件</t>
    <rPh sb="0" eb="3">
      <t>ホジョキン</t>
    </rPh>
    <rPh sb="3" eb="5">
      <t>コウフ</t>
    </rPh>
    <rPh sb="5" eb="7">
      <t>ジッセキ</t>
    </rPh>
    <rPh sb="9" eb="10">
      <t>ケン</t>
    </rPh>
    <phoneticPr fontId="1"/>
  </si>
  <si>
    <t>地域内の町内会等の連携協調を目的として活動する連合組織の自主的な運営および活動に要する経費の一部を補助することにより、市民生活の向上等を目的とする。</t>
    <phoneticPr fontId="3"/>
  </si>
  <si>
    <t>地区連合町内会</t>
  </si>
  <si>
    <t>補助金交付実績：110件</t>
    <rPh sb="0" eb="3">
      <t>ホジョキン</t>
    </rPh>
    <rPh sb="3" eb="5">
      <t>コウフ</t>
    </rPh>
    <rPh sb="5" eb="7">
      <t>ジッセキ</t>
    </rPh>
    <rPh sb="11" eb="12">
      <t>ケン</t>
    </rPh>
    <phoneticPr fontId="1"/>
  </si>
  <si>
    <t>地域のコミュニティの形成を図るため、地域における住民活動の拠点となる集会施設を新築・増築・改築・修繕・建物区分購入しようとする者に対し、予算の範囲内においてその経費の一部を補助する。</t>
    <phoneticPr fontId="3"/>
  </si>
  <si>
    <t>補助金交付実績：18件</t>
    <rPh sb="0" eb="3">
      <t>ホジョキン</t>
    </rPh>
    <rPh sb="3" eb="5">
      <t>コウフ</t>
    </rPh>
    <rPh sb="5" eb="7">
      <t>ジッセキ</t>
    </rPh>
    <rPh sb="10" eb="11">
      <t>ケン</t>
    </rPh>
    <phoneticPr fontId="1"/>
  </si>
  <si>
    <t>地域のコミュニティの形成を図るため、地域における住民活動の拠点となる集会施設を借上により確保しようとする者に対して、その経費の一部を補助する。</t>
    <phoneticPr fontId="3"/>
  </si>
  <si>
    <t>補助金交付実績：8件</t>
    <rPh sb="0" eb="3">
      <t>ホジョキン</t>
    </rPh>
    <rPh sb="3" eb="5">
      <t>コウフ</t>
    </rPh>
    <rPh sb="5" eb="7">
      <t>ジッセキ</t>
    </rPh>
    <rPh sb="9" eb="10">
      <t>ケン</t>
    </rPh>
    <phoneticPr fontId="1"/>
  </si>
  <si>
    <t>町内会等が屋外掲示板を設置しようとする場合において、経費の一部を補助する。</t>
    <phoneticPr fontId="3"/>
  </si>
  <si>
    <t>屋外掲示板設置実績：14基</t>
    <rPh sb="0" eb="2">
      <t>オクガイ</t>
    </rPh>
    <rPh sb="2" eb="5">
      <t>ケイジバン</t>
    </rPh>
    <rPh sb="5" eb="7">
      <t>セッチ</t>
    </rPh>
    <rPh sb="7" eb="9">
      <t>ジッセキ</t>
    </rPh>
    <rPh sb="12" eb="13">
      <t>モトイ</t>
    </rPh>
    <phoneticPr fontId="1"/>
  </si>
  <si>
    <t>仙台市防犯団体に対する補助金交付事業</t>
    <phoneticPr fontId="3"/>
  </si>
  <si>
    <t>犯罪のない安全な地域づくりのため、地域の防犯活動を実施する防犯協会等の運営に要する経費に対し、補助金を交付する。</t>
    <phoneticPr fontId="3"/>
  </si>
  <si>
    <t>仙台市防犯協会連合会、各地区防犯協会連合会、各単位防犯協会</t>
  </si>
  <si>
    <t>補助金交付実績：80件</t>
  </si>
  <si>
    <t>市民局
市民生活課</t>
  </si>
  <si>
    <t>仙台市地域安全安心まちづくり事業</t>
    <phoneticPr fontId="3"/>
  </si>
  <si>
    <t>概ね単位町内会の区域から小学校学区程度の範囲の地域において、自主的に結成された団体</t>
  </si>
  <si>
    <t>補助金を必要とする団体に交付することができた。
補助金交付実績：10件</t>
    <phoneticPr fontId="3"/>
  </si>
  <si>
    <t>仙台市安全安心街づくり条例に基づき、安全安心街づくり活動重点推進地区に指定する国分町地区における犯罪防止等を目的とした安全安心街づくりを推進するとともに、市民および来訪者にとって安心して楽しめる街・健全で魅力ある街づくりの取り組みを推進する。</t>
    <phoneticPr fontId="3"/>
  </si>
  <si>
    <t>国分町地区安全安心街づくり推進協議会</t>
  </si>
  <si>
    <t>仙台市安全安心街づくり条例に基づき、各区において指定する安全安心街づくり活動推進モデル地区において、町内会、防犯協会、学校、区役所等が連携し、先導的かつ模範的な安全安心街づくりを推進する。</t>
    <rPh sb="0" eb="3">
      <t>センダイシ</t>
    </rPh>
    <phoneticPr fontId="3"/>
  </si>
  <si>
    <t>町内会、防犯協会等の地域団体、学校、警察</t>
  </si>
  <si>
    <t>各区モデル地区において、町内会等が連携して防犯啓発活動などの安全安心街づくりに向けた事業を実施した。</t>
  </si>
  <si>
    <t>山岳遭難防止活動団体が行う山岳遭難防止事業に要する経費に対し、補助金を交付する。</t>
    <phoneticPr fontId="3"/>
  </si>
  <si>
    <t>宮城県山岳遭難防止対策協議会各支部</t>
  </si>
  <si>
    <t>補助金交付実績：3件</t>
  </si>
  <si>
    <t>町内会等の地域団体、学校等の施設管理者</t>
  </si>
  <si>
    <t>地域版避難所運営マニュアル作成等支援アドバイザーの派遣：9件
指定避難所195か所すべてのマニュアル作成済み。</t>
  </si>
  <si>
    <t>仙台市自転車の安全な利活用推進計画に基づくモデル事業</t>
    <phoneticPr fontId="3"/>
  </si>
  <si>
    <t>区役所・総合支所が選定した市内6か所のモデル地域において、町内会、交通安全協会、学校、交通指導隊、警察などと連携し、交通ルールと正しい交通マナーの実践に向けて地域での交通安全啓発活動を実施する。</t>
    <phoneticPr fontId="3"/>
  </si>
  <si>
    <t>地域住民、学校、地区交通安全協会等</t>
  </si>
  <si>
    <t>町内会、交通安全協会、学校、交通指導隊、警察などと連携し、春と秋の交通安全運動をはじめとした各種街頭キャンペーンや定期的な交通指導、学校等において交通安全教室を実施した。</t>
    <phoneticPr fontId="3"/>
  </si>
  <si>
    <t>仙台市交通安全母の会連合会に対する補助事業</t>
    <phoneticPr fontId="3"/>
  </si>
  <si>
    <t>地域における交通安全活動を実施するボランティア団体の運営および活動費の一部を支援する。</t>
    <rPh sb="31" eb="33">
      <t>カツドウ</t>
    </rPh>
    <phoneticPr fontId="3"/>
  </si>
  <si>
    <t>仙台市交通安全母の会連合会</t>
  </si>
  <si>
    <t>仙台市交通安全母の会連合会の事務局として連合会の運営および活動費の一部を支援した。</t>
    <phoneticPr fontId="3"/>
  </si>
  <si>
    <t>消費生活センターと地域をつなぐ担い手（パートナー）を養成し、連携して消費者啓発を行うことにより、消費者被害の未然・拡大防止および消費生活相談窓口の周知を図る。</t>
    <phoneticPr fontId="3"/>
  </si>
  <si>
    <t>市民（公募による）</t>
  </si>
  <si>
    <t>市民局
消費生活センター</t>
  </si>
  <si>
    <t>消費生活に関する知識の普及や情報の提供等、消費生活の向上を図ることを目的として活動している団体に対し、事業への補助・情報提供等の支援を行う。</t>
    <phoneticPr fontId="3"/>
  </si>
  <si>
    <r>
      <t>認定特定非営利活動法人消費者市民ネットとうほく、</t>
    </r>
    <r>
      <rPr>
        <sz val="15"/>
        <rFont val="HGPｺﾞｼｯｸM"/>
        <family val="3"/>
        <charset val="128"/>
      </rPr>
      <t>消費者行政の充実強化をすすめる懇談会みやぎ、仙台市生活学校連絡協議会、幸せの町35</t>
    </r>
    <rPh sb="0" eb="2">
      <t>ニンテイ</t>
    </rPh>
    <rPh sb="24" eb="27">
      <t>ショウヒシャ</t>
    </rPh>
    <rPh sb="27" eb="29">
      <t>ギョウセイ</t>
    </rPh>
    <rPh sb="30" eb="32">
      <t>ジュウジツ</t>
    </rPh>
    <rPh sb="32" eb="34">
      <t>キョウカ</t>
    </rPh>
    <rPh sb="39" eb="42">
      <t>コンダンカイ</t>
    </rPh>
    <rPh sb="59" eb="60">
      <t>シアワ</t>
    </rPh>
    <rPh sb="62" eb="63">
      <t>マチ</t>
    </rPh>
    <phoneticPr fontId="3"/>
  </si>
  <si>
    <t>補助金交付実績：4件</t>
  </si>
  <si>
    <t>介護など個々の対応が必要となるため、指定避難所での対応が困難な方の避難先となる福祉避難所について、介護施設等との協定締結を進める。</t>
    <phoneticPr fontId="3"/>
  </si>
  <si>
    <t>社会福祉施設等運営法人</t>
    <rPh sb="0" eb="2">
      <t>シャカイ</t>
    </rPh>
    <rPh sb="2" eb="4">
      <t>フクシ</t>
    </rPh>
    <rPh sb="4" eb="6">
      <t>シセツ</t>
    </rPh>
    <rPh sb="6" eb="7">
      <t>トウ</t>
    </rPh>
    <rPh sb="7" eb="9">
      <t>ウンエイ</t>
    </rPh>
    <rPh sb="9" eb="11">
      <t>ホウジン</t>
    </rPh>
    <phoneticPr fontId="3"/>
  </si>
  <si>
    <t>令和6年度協定締結施設：8施設
（累計189施設）</t>
  </si>
  <si>
    <t>1,488</t>
    <phoneticPr fontId="3"/>
  </si>
  <si>
    <t>健康福祉局
総務課</t>
  </si>
  <si>
    <t xml:space="preserve">地域における支えあい・助けあい活動を推進するため、地区社会福祉協議会を主体に、町内会や民生委員児童委員、ボランティア団体等の福祉団体の連携により実施される地域福祉活動の費用の一部を、社会福祉法人仙台市社会福祉協議会を通じて助成する。また、担い手の育成やスキルアップのための研修会を開催する。
</t>
    <phoneticPr fontId="3"/>
  </si>
  <si>
    <t>地区社会福祉協議会</t>
  </si>
  <si>
    <t>仙台保護観察所、仙台矯正管区、本市の共催で仙台市再犯防止推進ネットワーク会議を設置し、更生支援や福祉的支援を実施する機関や団体が、支援の現場での円滑で継続的な連携・協力関係を築き、犯罪や非行をした人の立ち直りと地域生活の継続を支える取り組みを推進する。</t>
    <rPh sb="23" eb="24">
      <t>シ</t>
    </rPh>
    <phoneticPr fontId="3"/>
  </si>
  <si>
    <t xml:space="preserve">仙台地方検察庁、宮城刑務所、東北少年院、東北少年院青葉女子学園、仙台少年鑑別所、宮城県地域生活定着支援センター、仙台市社会福祉協議会、仙台市生活自立・仕事相談センター「わんすてっぷ」、仙台矯正管区、仙台保護観察所、仙台市保護司会連絡協議会
</t>
    <rPh sb="0" eb="2">
      <t>センダイ</t>
    </rPh>
    <rPh sb="2" eb="4">
      <t>チホウ</t>
    </rPh>
    <rPh sb="4" eb="6">
      <t>ケンサツ</t>
    </rPh>
    <rPh sb="6" eb="7">
      <t>チョウ</t>
    </rPh>
    <rPh sb="8" eb="10">
      <t>ミヤギ</t>
    </rPh>
    <rPh sb="10" eb="13">
      <t>ケイムショ</t>
    </rPh>
    <rPh sb="14" eb="16">
      <t>トウホク</t>
    </rPh>
    <rPh sb="16" eb="19">
      <t>ショウネンイン</t>
    </rPh>
    <rPh sb="20" eb="22">
      <t>トウホク</t>
    </rPh>
    <rPh sb="22" eb="25">
      <t>ショウネンイン</t>
    </rPh>
    <rPh sb="25" eb="27">
      <t>アオバ</t>
    </rPh>
    <rPh sb="27" eb="29">
      <t>ジョシ</t>
    </rPh>
    <rPh sb="29" eb="31">
      <t>ガクエン</t>
    </rPh>
    <rPh sb="32" eb="34">
      <t>センダイ</t>
    </rPh>
    <rPh sb="34" eb="36">
      <t>ショウネン</t>
    </rPh>
    <rPh sb="36" eb="38">
      <t>カンベツ</t>
    </rPh>
    <rPh sb="38" eb="39">
      <t>ショ</t>
    </rPh>
    <rPh sb="40" eb="43">
      <t>ミヤギケン</t>
    </rPh>
    <rPh sb="43" eb="45">
      <t>チイキ</t>
    </rPh>
    <rPh sb="45" eb="47">
      <t>セイカツ</t>
    </rPh>
    <rPh sb="47" eb="49">
      <t>テイチャク</t>
    </rPh>
    <rPh sb="49" eb="51">
      <t>シエン</t>
    </rPh>
    <rPh sb="56" eb="59">
      <t>センダイシ</t>
    </rPh>
    <rPh sb="59" eb="61">
      <t>シャカイ</t>
    </rPh>
    <rPh sb="61" eb="63">
      <t>フクシ</t>
    </rPh>
    <rPh sb="63" eb="66">
      <t>キョウギカイ</t>
    </rPh>
    <rPh sb="67" eb="70">
      <t>センダイシ</t>
    </rPh>
    <rPh sb="70" eb="72">
      <t>セイカツ</t>
    </rPh>
    <rPh sb="72" eb="74">
      <t>ジリツ</t>
    </rPh>
    <rPh sb="75" eb="77">
      <t>シゴト</t>
    </rPh>
    <rPh sb="77" eb="79">
      <t>ソウダン</t>
    </rPh>
    <rPh sb="92" eb="94">
      <t>センダイ</t>
    </rPh>
    <rPh sb="94" eb="96">
      <t>キョウセイ</t>
    </rPh>
    <rPh sb="96" eb="98">
      <t>カンク</t>
    </rPh>
    <rPh sb="99" eb="101">
      <t>センダイ</t>
    </rPh>
    <rPh sb="101" eb="103">
      <t>ホゴ</t>
    </rPh>
    <rPh sb="103" eb="105">
      <t>カンサツ</t>
    </rPh>
    <rPh sb="105" eb="106">
      <t>ショ</t>
    </rPh>
    <rPh sb="107" eb="110">
      <t>センダイシ</t>
    </rPh>
    <rPh sb="110" eb="113">
      <t>ホゴシ</t>
    </rPh>
    <rPh sb="113" eb="114">
      <t>カイ</t>
    </rPh>
    <rPh sb="114" eb="116">
      <t>レンラク</t>
    </rPh>
    <rPh sb="116" eb="119">
      <t>キョウギカイ</t>
    </rPh>
    <phoneticPr fontId="3"/>
  </si>
  <si>
    <t>障害者の作品展やステージ発表など文化・芸術活動の発表の場を設け、障害者の創作意欲を助長するための環境の整備や必要な支援を行う。また、市民への障害に対する理解を促進するため、障害の有無にかかわらず、誰もが気軽に来場できる催しを開催する。</t>
    <phoneticPr fontId="3"/>
  </si>
  <si>
    <t xml:space="preserve">仙台市障害者福祉協会（受託者）、その他実行委員会を構成する関係団体
</t>
  </si>
  <si>
    <t>開催回数：2回
①福祉まつり「ウエルフェア2024」（秋季屋外イベント）
②障害者週間期間に記念式典およびパラスポーツに関する講演等を開催</t>
    <phoneticPr fontId="3"/>
  </si>
  <si>
    <t>特定非営利活動法人とっておきの音楽祭</t>
  </si>
  <si>
    <t>患者や家族の療養上の不安を解消するため、医師、保健師、看護師等が病気の理解、不安の解消、療養生活等に関する助言・指導を行う難病医療相談会について、市と実施機関の協働により企画・運営を行う。</t>
    <rPh sb="85" eb="87">
      <t>キカク</t>
    </rPh>
    <rPh sb="88" eb="90">
      <t>ウンエイ</t>
    </rPh>
    <phoneticPr fontId="3"/>
  </si>
  <si>
    <t>特定非営利活動法人宮城県患者・家族団体連絡協議会（MPC）</t>
  </si>
  <si>
    <t>健康福祉局
障害者総合支援センター</t>
  </si>
  <si>
    <t>ひとり暮らし等の高齢者で、食事の準備が困難な方へバランスの取れた食事を提供することによる健康状態の維持、コミュニケーションの確保および孤立化の防止など、高齢者の介護予防に資するため、ボランティア団体等が行う給食サービス事業に対し助成を行う。</t>
    <phoneticPr fontId="3"/>
  </si>
  <si>
    <t>食事サービスふたばの会、高齢者配食サービス「ほっと亭」</t>
    <phoneticPr fontId="3"/>
  </si>
  <si>
    <t>健康福祉局
高齢企画課</t>
  </si>
  <si>
    <t>高齢者の教養向上、レクリエーション等のために利用する老人つどいの家「好日庵」を設置する者に対し助成を行い、高齢者の心身の健康増進を図る。</t>
    <phoneticPr fontId="3"/>
  </si>
  <si>
    <t>老人クラブ</t>
  </si>
  <si>
    <t>助成金交付実績：70件</t>
    <phoneticPr fontId="3"/>
  </si>
  <si>
    <t>老人クラブ活動事業助成</t>
    <phoneticPr fontId="3"/>
  </si>
  <si>
    <t>高齢者の福祉の増進を図ることを目的として、老人クラブの活動に対し、助成金を交付した。
助成金交付実績：318件</t>
    <phoneticPr fontId="3"/>
  </si>
  <si>
    <t>ひとり暮らしや閉じこもりがちな高齢者等を対象とした生活指導や軽運動、食事の提供などを通じて、生きがいづくりや健康づくり、居場所づくりを行うボランティア団体への助成を行う。</t>
    <phoneticPr fontId="3"/>
  </si>
  <si>
    <t>ゆうゆう（結遊）、ふれあいサロンゆうあんどあい、ふれあいサロンかぎとり、南光台ボランティア友の会けやきの会、ふれあいサロンとみざわ、湯元ゆのはな会</t>
  </si>
  <si>
    <t>要支援者等を対象とする、住民主体による訪問型生活支援活動を実施するボランティア団体等の立ち上げに要する費用の助成を行う。</t>
    <rPh sb="6" eb="8">
      <t>タイショウ</t>
    </rPh>
    <rPh sb="12" eb="14">
      <t>ジュウミン</t>
    </rPh>
    <rPh sb="14" eb="16">
      <t>シュタイ</t>
    </rPh>
    <rPh sb="19" eb="21">
      <t>ホウモン</t>
    </rPh>
    <rPh sb="21" eb="22">
      <t>ガタ</t>
    </rPh>
    <rPh sb="22" eb="24">
      <t>セイカツ</t>
    </rPh>
    <rPh sb="24" eb="26">
      <t>シエン</t>
    </rPh>
    <rPh sb="26" eb="28">
      <t>カツドウ</t>
    </rPh>
    <rPh sb="43" eb="44">
      <t>タ</t>
    </rPh>
    <rPh sb="45" eb="46">
      <t>ア</t>
    </rPh>
    <rPh sb="48" eb="49">
      <t>ヨウ</t>
    </rPh>
    <rPh sb="51" eb="53">
      <t>ヒヨウ</t>
    </rPh>
    <phoneticPr fontId="3"/>
  </si>
  <si>
    <t>ちょこっとお助け隊、寺岡地区社会福祉協議会、縁助囲!nice me!!</t>
    <rPh sb="6" eb="7">
      <t>タス</t>
    </rPh>
    <rPh sb="8" eb="9">
      <t>タイ</t>
    </rPh>
    <rPh sb="10" eb="12">
      <t>テラオカ</t>
    </rPh>
    <rPh sb="12" eb="14">
      <t>チク</t>
    </rPh>
    <rPh sb="14" eb="16">
      <t>シャカイ</t>
    </rPh>
    <rPh sb="16" eb="18">
      <t>フクシ</t>
    </rPh>
    <rPh sb="18" eb="21">
      <t>キョウギカイ</t>
    </rPh>
    <rPh sb="22" eb="23">
      <t>エン</t>
    </rPh>
    <rPh sb="23" eb="24">
      <t>タス</t>
    </rPh>
    <rPh sb="24" eb="25">
      <t>カコ</t>
    </rPh>
    <phoneticPr fontId="3"/>
  </si>
  <si>
    <t>助成金交付実績：3件</t>
    <phoneticPr fontId="3"/>
  </si>
  <si>
    <t>高齢者宅を訪問してごみ出しや掃除、買い物代行等の生活支援活動を実施する地域団体に補助を行うことで、地域での支え合い体制の充実や高齢者の社会参加促進を図る。</t>
    <phoneticPr fontId="3"/>
  </si>
  <si>
    <t>鶴が丘はあとネット、特定非営利活動法人FORYOUにこにこの家、特定非営利活動法人地域生活支援オレンジねっと、特定非営利活動法人あいのて協働社</t>
    <rPh sb="68" eb="70">
      <t>キョウドウ</t>
    </rPh>
    <rPh sb="70" eb="71">
      <t>シャ</t>
    </rPh>
    <phoneticPr fontId="3"/>
  </si>
  <si>
    <t>助成金交付実績：4件</t>
  </si>
  <si>
    <t>認知症カフェの立上げや継続的な運営を支援することを目的として、研修や情報交換会を開催する。令和元年度から、認知症カフェに対して認知症当事者とパートナーを派遣して講話等を行う事業を実施。</t>
    <phoneticPr fontId="3"/>
  </si>
  <si>
    <t>認知症カフェ開催団体（認知症の人と家族の会宮城県支部、地域包括支援センター、地域団体、認知症疾患医療センター、認知症介護研究・研修仙台センター、特別養護老人ホーム、認知症グループホーム、おれんじドア実行委員会等）</t>
    <rPh sb="38" eb="40">
      <t>チイキ</t>
    </rPh>
    <rPh sb="40" eb="42">
      <t>ダンタイ</t>
    </rPh>
    <rPh sb="43" eb="46">
      <t>ニンチショウ</t>
    </rPh>
    <rPh sb="46" eb="48">
      <t>シッカン</t>
    </rPh>
    <rPh sb="48" eb="50">
      <t>イリョウ</t>
    </rPh>
    <rPh sb="99" eb="101">
      <t>ジッコウ</t>
    </rPh>
    <rPh sb="101" eb="104">
      <t>イインカイ</t>
    </rPh>
    <rPh sb="104" eb="105">
      <t>トウ</t>
    </rPh>
    <phoneticPr fontId="3"/>
  </si>
  <si>
    <t xml:space="preserve">①認知症カフェネットワークミーティング
　実施回数：1回
　参加者数：55人
②認知症カフェ等へ認知症当事者とパートナーの派遣（出張おれんじドア）：13か所
</t>
    <rPh sb="1" eb="4">
      <t>ニンチショウ</t>
    </rPh>
    <rPh sb="21" eb="23">
      <t>ジッシ</t>
    </rPh>
    <rPh sb="23" eb="25">
      <t>カイスウ</t>
    </rPh>
    <rPh sb="46" eb="47">
      <t>トウ</t>
    </rPh>
    <rPh sb="64" eb="66">
      <t>シュッチョウ</t>
    </rPh>
    <rPh sb="77" eb="78">
      <t>ショ</t>
    </rPh>
    <phoneticPr fontId="3"/>
  </si>
  <si>
    <t>健康福祉局
地域包括ケア推進課</t>
  </si>
  <si>
    <t>地域における介護予防活動の推進を目的に、介護予防運動サポーターの人材育成、介護予防自主グループ活動が継続するための後方支援を実施する。</t>
    <phoneticPr fontId="3"/>
  </si>
  <si>
    <t>地域住民により自主的に結成されている介護予防自主グループ、地域包括支援センター</t>
  </si>
  <si>
    <t>認知症サポーターや認知症パートナーとして養成された市民、「キャラバン・メイト」として登録された人</t>
    <rPh sb="9" eb="12">
      <t>ニンチショウ</t>
    </rPh>
    <rPh sb="20" eb="22">
      <t>ヨウセイ</t>
    </rPh>
    <rPh sb="25" eb="27">
      <t>シミン</t>
    </rPh>
    <phoneticPr fontId="3"/>
  </si>
  <si>
    <t>・認知症サポーター養成講座：149回（養成数：5,702人）
・認知症パートナー講座：8回（委託2回、地域での開催6回）（養成者数：185人（委託71人、地域での開催114人））
・キャラバンメイト養成研修：1回（養成数：31人）
・認知症パートナー講座指導者養成研修（キャラバンメイトスキルアップ研修）：1回（養成数：28人）
・認知症パートナー等情報交換会：1回（参加者数：29人）</t>
    <phoneticPr fontId="3"/>
  </si>
  <si>
    <t>むし歯のない3歳児を増加させることを目指し、乳児健診等において、歯と口の健康づくりへの動機づけを行う。また、生後8か月から1歳6か月を迎える前日までの乳幼児を対象に、登録歯科医療機関でのフッ化物歯面塗布に要する1回分の費用を公費助成する。</t>
    <phoneticPr fontId="3"/>
  </si>
  <si>
    <t>一般社団法人仙台歯科医師会、一般社団法人仙台市医師会</t>
    <rPh sb="0" eb="2">
      <t>イッパン</t>
    </rPh>
    <rPh sb="2" eb="4">
      <t>シャダン</t>
    </rPh>
    <rPh sb="4" eb="6">
      <t>ホウジン</t>
    </rPh>
    <phoneticPr fontId="3"/>
  </si>
  <si>
    <t xml:space="preserve">・「せんだい☆でんたるノートF」を作成し、8か月児から9か月児の保護者へ啓発を実施。
・登録歯科医療機関を対象とした研修会（web開催）：1回開催
</t>
    <rPh sb="17" eb="19">
      <t>サクセイ</t>
    </rPh>
    <rPh sb="44" eb="46">
      <t>トウロク</t>
    </rPh>
    <rPh sb="65" eb="67">
      <t>カイサイ</t>
    </rPh>
    <phoneticPr fontId="3"/>
  </si>
  <si>
    <t>地域で行うフレイルチェック活動を通じて、高齢者が地域で活躍できる場や役割の創出、同じ地域に住む同世代の方同士で支え合う仕組みづくりを行うことを目的に、フレイルサポーターの養成および活動のための後方支援を実施する。</t>
    <rPh sb="0" eb="2">
      <t>チイキ</t>
    </rPh>
    <rPh sb="3" eb="4">
      <t>オコナ</t>
    </rPh>
    <rPh sb="13" eb="15">
      <t>カツドウ</t>
    </rPh>
    <rPh sb="16" eb="17">
      <t>ツウ</t>
    </rPh>
    <rPh sb="20" eb="23">
      <t>コウレイシャ</t>
    </rPh>
    <rPh sb="24" eb="26">
      <t>チイキ</t>
    </rPh>
    <rPh sb="27" eb="29">
      <t>カツヤク</t>
    </rPh>
    <rPh sb="32" eb="33">
      <t>バ</t>
    </rPh>
    <rPh sb="34" eb="36">
      <t>ヤクワリ</t>
    </rPh>
    <rPh sb="37" eb="39">
      <t>ソウシュツ</t>
    </rPh>
    <rPh sb="40" eb="41">
      <t>オナ</t>
    </rPh>
    <rPh sb="42" eb="44">
      <t>チイキ</t>
    </rPh>
    <rPh sb="45" eb="46">
      <t>ス</t>
    </rPh>
    <rPh sb="47" eb="50">
      <t>ドウセダイ</t>
    </rPh>
    <rPh sb="51" eb="52">
      <t>カタ</t>
    </rPh>
    <rPh sb="52" eb="54">
      <t>ドウシ</t>
    </rPh>
    <rPh sb="55" eb="56">
      <t>ササ</t>
    </rPh>
    <rPh sb="57" eb="58">
      <t>ア</t>
    </rPh>
    <rPh sb="59" eb="61">
      <t>シク</t>
    </rPh>
    <rPh sb="66" eb="67">
      <t>オコナ</t>
    </rPh>
    <rPh sb="85" eb="87">
      <t>ヨウセイ</t>
    </rPh>
    <rPh sb="90" eb="92">
      <t>カツドウ</t>
    </rPh>
    <phoneticPr fontId="3"/>
  </si>
  <si>
    <t>フレイルサポーターとして養成された市民、地域包括支援センター</t>
    <rPh sb="12" eb="14">
      <t>ヨウセイ</t>
    </rPh>
    <rPh sb="17" eb="19">
      <t>シミン</t>
    </rPh>
    <phoneticPr fontId="3"/>
  </si>
  <si>
    <t>民間企業と協定を締結し、がん検診等市民健診受診に関する啓発を行う。</t>
    <phoneticPr fontId="3"/>
  </si>
  <si>
    <t>アイリスオーヤマ株式会社他22企業・団体</t>
  </si>
  <si>
    <t>企業との協定締結：累計23件</t>
    <rPh sb="13" eb="14">
      <t>ケン</t>
    </rPh>
    <phoneticPr fontId="3"/>
  </si>
  <si>
    <t>健康福祉局
健康政策課</t>
  </si>
  <si>
    <t>歯と口の健康週間に合わせ、歯と口の健康に関する正しい知識を市民に普及啓発し、適切な健康習慣の定着を図る。</t>
    <phoneticPr fontId="3"/>
  </si>
  <si>
    <t>東北大学大学院歯学研究科・歯学部、一般社団法人仙台歯科医師会、仙台市私立幼稚園連合会、宮城県栄養士会等</t>
    <rPh sb="4" eb="7">
      <t>ダイガクイン</t>
    </rPh>
    <rPh sb="7" eb="9">
      <t>シガク</t>
    </rPh>
    <rPh sb="9" eb="12">
      <t>ケンキュウカ</t>
    </rPh>
    <rPh sb="17" eb="19">
      <t>イッパン</t>
    </rPh>
    <rPh sb="19" eb="21">
      <t>シャダン</t>
    </rPh>
    <rPh sb="21" eb="23">
      <t>ホウジン</t>
    </rPh>
    <rPh sb="31" eb="34">
      <t>センダイシ</t>
    </rPh>
    <rPh sb="34" eb="36">
      <t>シリツ</t>
    </rPh>
    <rPh sb="43" eb="46">
      <t>ミヤギケン</t>
    </rPh>
    <phoneticPr fontId="3"/>
  </si>
  <si>
    <t>健康福祉局
健康政策課</t>
    <phoneticPr fontId="3"/>
  </si>
  <si>
    <t>東北大学歯学部歯科医療研究会が中心となり、仙台市が後押しすることで、青年期からの歯周病予防を目的にデンタルフロスの使用を啓発するプロジェクト。</t>
    <rPh sb="0" eb="2">
      <t>トウホク</t>
    </rPh>
    <rPh sb="2" eb="4">
      <t>ダイガク</t>
    </rPh>
    <rPh sb="4" eb="7">
      <t>シガクブ</t>
    </rPh>
    <rPh sb="7" eb="9">
      <t>シカ</t>
    </rPh>
    <rPh sb="9" eb="11">
      <t>イリョウ</t>
    </rPh>
    <rPh sb="11" eb="14">
      <t>ケンキュウカイ</t>
    </rPh>
    <rPh sb="15" eb="17">
      <t>チュウシン</t>
    </rPh>
    <rPh sb="21" eb="24">
      <t>センダイシ</t>
    </rPh>
    <rPh sb="25" eb="27">
      <t>アトオ</t>
    </rPh>
    <rPh sb="34" eb="37">
      <t>セイネンキ</t>
    </rPh>
    <rPh sb="40" eb="42">
      <t>シシュウ</t>
    </rPh>
    <rPh sb="42" eb="43">
      <t>ビョウ</t>
    </rPh>
    <rPh sb="43" eb="45">
      <t>ヨボウ</t>
    </rPh>
    <rPh sb="46" eb="48">
      <t>モクテキ</t>
    </rPh>
    <rPh sb="57" eb="59">
      <t>シヨウ</t>
    </rPh>
    <rPh sb="60" eb="62">
      <t>ケイハツ</t>
    </rPh>
    <phoneticPr fontId="3"/>
  </si>
  <si>
    <t>東北大学大学院歯学研究科・歯学部、一般社団法人仙台歯科医師会</t>
    <rPh sb="4" eb="7">
      <t>ダイガクイン</t>
    </rPh>
    <rPh sb="7" eb="9">
      <t>シガク</t>
    </rPh>
    <rPh sb="9" eb="12">
      <t>ケンキュウカ</t>
    </rPh>
    <rPh sb="17" eb="19">
      <t>イッパン</t>
    </rPh>
    <rPh sb="19" eb="21">
      <t>シャダン</t>
    </rPh>
    <rPh sb="21" eb="23">
      <t>ホウジン</t>
    </rPh>
    <phoneticPr fontId="3"/>
  </si>
  <si>
    <t>健康福祉局
健康政策課</t>
    <rPh sb="0" eb="2">
      <t>ケンコウ</t>
    </rPh>
    <rPh sb="2" eb="4">
      <t>フクシ</t>
    </rPh>
    <rPh sb="4" eb="5">
      <t>キョク</t>
    </rPh>
    <rPh sb="6" eb="8">
      <t>ケンコウ</t>
    </rPh>
    <rPh sb="8" eb="10">
      <t>セイサク</t>
    </rPh>
    <rPh sb="10" eb="11">
      <t>カ</t>
    </rPh>
    <phoneticPr fontId="3"/>
  </si>
  <si>
    <t>看護師の離職防止を目的に医療機関等に勤務した新人看護師の研修事業を実施する。</t>
    <phoneticPr fontId="3"/>
  </si>
  <si>
    <t>公益社団法人宮城県看護協会</t>
  </si>
  <si>
    <t>市民が食を通じた健康づくりに取り組みやすい環境を整えるため、適塩や栄養バランスの良い食事につながる食品を提案・販売する事業者を参加登録し、市民に情報提供する。</t>
    <phoneticPr fontId="3"/>
  </si>
  <si>
    <t>市内の食料品販売等を行う事業者</t>
    <rPh sb="0" eb="2">
      <t>シナイ</t>
    </rPh>
    <rPh sb="3" eb="6">
      <t>ショクリョウヒン</t>
    </rPh>
    <rPh sb="6" eb="8">
      <t>ハンバイ</t>
    </rPh>
    <rPh sb="8" eb="9">
      <t>トウ</t>
    </rPh>
    <rPh sb="10" eb="11">
      <t>オコナ</t>
    </rPh>
    <rPh sb="12" eb="15">
      <t>ジギョウシャ</t>
    </rPh>
    <phoneticPr fontId="3"/>
  </si>
  <si>
    <t>登録店舗数：33店舗（令和7年3月31日現在）</t>
    <rPh sb="0" eb="2">
      <t>トウロク</t>
    </rPh>
    <rPh sb="2" eb="4">
      <t>テンポ</t>
    </rPh>
    <rPh sb="4" eb="5">
      <t>スウ</t>
    </rPh>
    <rPh sb="8" eb="10">
      <t>テンポ</t>
    </rPh>
    <rPh sb="11" eb="13">
      <t>レイワ</t>
    </rPh>
    <rPh sb="14" eb="15">
      <t>ネン</t>
    </rPh>
    <rPh sb="16" eb="17">
      <t>ガツ</t>
    </rPh>
    <rPh sb="19" eb="20">
      <t>ニチ</t>
    </rPh>
    <rPh sb="20" eb="22">
      <t>ゲンザイ</t>
    </rPh>
    <phoneticPr fontId="3"/>
  </si>
  <si>
    <t>県、市、全国健康保険協会宮城支部の3者の連携事業。受動喫煙防止に取り組む施設を登録し、周知する。</t>
    <phoneticPr fontId="3"/>
  </si>
  <si>
    <t>事業所、飲食店等</t>
    <rPh sb="0" eb="2">
      <t>ジギョウ</t>
    </rPh>
    <rPh sb="2" eb="3">
      <t>ショ</t>
    </rPh>
    <rPh sb="4" eb="6">
      <t>インショク</t>
    </rPh>
    <rPh sb="6" eb="7">
      <t>テン</t>
    </rPh>
    <rPh sb="7" eb="8">
      <t>トウ</t>
    </rPh>
    <phoneticPr fontId="3"/>
  </si>
  <si>
    <t>自死遺族に対する支え合いの活動を行っている団体を支援する。</t>
    <phoneticPr fontId="3"/>
  </si>
  <si>
    <t>社会福祉法人仙台いのちの電話他2団体</t>
  </si>
  <si>
    <t>健康づくりに取り組む関係団体および企業と共に、健康づくりの取り組みを共有するほか、イベント実施等を通し、市民の健康づくり啓発につなげる。</t>
    <rPh sb="0" eb="2">
      <t>ケンコウ</t>
    </rPh>
    <rPh sb="6" eb="7">
      <t>ト</t>
    </rPh>
    <rPh sb="8" eb="9">
      <t>ク</t>
    </rPh>
    <rPh sb="10" eb="12">
      <t>カンケイ</t>
    </rPh>
    <rPh sb="12" eb="14">
      <t>ダンタイ</t>
    </rPh>
    <rPh sb="17" eb="19">
      <t>キギョウ</t>
    </rPh>
    <rPh sb="20" eb="21">
      <t>トモ</t>
    </rPh>
    <rPh sb="23" eb="25">
      <t>ケンコウ</t>
    </rPh>
    <rPh sb="29" eb="30">
      <t>ト</t>
    </rPh>
    <rPh sb="31" eb="32">
      <t>ク</t>
    </rPh>
    <rPh sb="34" eb="36">
      <t>キョウユウ</t>
    </rPh>
    <rPh sb="45" eb="48">
      <t>ジッシナド</t>
    </rPh>
    <rPh sb="49" eb="50">
      <t>トオ</t>
    </rPh>
    <rPh sb="52" eb="54">
      <t>シミン</t>
    </rPh>
    <rPh sb="55" eb="57">
      <t>ケンコウ</t>
    </rPh>
    <rPh sb="60" eb="62">
      <t>ケイハツ</t>
    </rPh>
    <phoneticPr fontId="3"/>
  </si>
  <si>
    <t>健康づくりを推進する関係団体および企業</t>
    <rPh sb="0" eb="2">
      <t>ケンコウ</t>
    </rPh>
    <rPh sb="6" eb="8">
      <t>スイシン</t>
    </rPh>
    <rPh sb="10" eb="12">
      <t>カンケイ</t>
    </rPh>
    <rPh sb="12" eb="14">
      <t>ダンタイ</t>
    </rPh>
    <rPh sb="17" eb="19">
      <t>キギョウ</t>
    </rPh>
    <phoneticPr fontId="3"/>
  </si>
  <si>
    <t>眼疾患の早期発見・予防に努め、誰もが安全・安心に生活できる地域社会づくりを進める。</t>
    <phoneticPr fontId="3"/>
  </si>
  <si>
    <t>東北大学、株式会社仙台放送、日本生命保険相互会社</t>
    <rPh sb="0" eb="2">
      <t>トウホク</t>
    </rPh>
    <rPh sb="2" eb="4">
      <t>ダイガク</t>
    </rPh>
    <rPh sb="5" eb="7">
      <t>カブシキ</t>
    </rPh>
    <rPh sb="7" eb="9">
      <t>カイシャ</t>
    </rPh>
    <rPh sb="9" eb="11">
      <t>センダイ</t>
    </rPh>
    <rPh sb="11" eb="13">
      <t>ホウソウ</t>
    </rPh>
    <rPh sb="14" eb="16">
      <t>ニホン</t>
    </rPh>
    <rPh sb="16" eb="18">
      <t>セイメイ</t>
    </rPh>
    <rPh sb="18" eb="20">
      <t>ホケン</t>
    </rPh>
    <rPh sb="20" eb="22">
      <t>ソウゴ</t>
    </rPh>
    <rPh sb="22" eb="24">
      <t>カイシャ</t>
    </rPh>
    <phoneticPr fontId="3"/>
  </si>
  <si>
    <t>視野チェックVRゲームによる目の健康チェック：市内7か所、1,177人が体験</t>
    <rPh sb="0" eb="2">
      <t>シヤ</t>
    </rPh>
    <rPh sb="14" eb="15">
      <t>メ</t>
    </rPh>
    <rPh sb="16" eb="18">
      <t>ケンコウ</t>
    </rPh>
    <rPh sb="23" eb="25">
      <t>シナイ</t>
    </rPh>
    <rPh sb="27" eb="28">
      <t>ショ</t>
    </rPh>
    <rPh sb="34" eb="35">
      <t>ニン</t>
    </rPh>
    <rPh sb="36" eb="38">
      <t>タイケン</t>
    </rPh>
    <phoneticPr fontId="3"/>
  </si>
  <si>
    <t>動物管理センター（アニパル仙台）に収容された犬や猫を譲渡する。</t>
    <phoneticPr fontId="3"/>
  </si>
  <si>
    <t>譲渡会実施回数：31回（その他随時譲渡あり）
ボランティア等に預かってもらった譲渡対象の子猫：19頭</t>
    <rPh sb="0" eb="2">
      <t>ジョウト</t>
    </rPh>
    <rPh sb="2" eb="3">
      <t>カイ</t>
    </rPh>
    <rPh sb="3" eb="5">
      <t>ジッシ</t>
    </rPh>
    <rPh sb="5" eb="7">
      <t>カイスウ</t>
    </rPh>
    <rPh sb="10" eb="11">
      <t>カイ</t>
    </rPh>
    <rPh sb="14" eb="15">
      <t>タ</t>
    </rPh>
    <rPh sb="15" eb="17">
      <t>ズイジ</t>
    </rPh>
    <rPh sb="17" eb="19">
      <t>ジョウト</t>
    </rPh>
    <rPh sb="29" eb="30">
      <t>トウ</t>
    </rPh>
    <rPh sb="31" eb="32">
      <t>アズ</t>
    </rPh>
    <rPh sb="39" eb="41">
      <t>ジョウト</t>
    </rPh>
    <rPh sb="41" eb="43">
      <t>タイショウ</t>
    </rPh>
    <rPh sb="44" eb="46">
      <t>コネコ</t>
    </rPh>
    <rPh sb="49" eb="50">
      <t>トウ</t>
    </rPh>
    <phoneticPr fontId="3"/>
  </si>
  <si>
    <t>健康福祉局
動物管理センター</t>
  </si>
  <si>
    <t>市内小学校や福祉施設等に犬を連れて訪問し、動物と触れ合うことで動物愛護の理解を深め、動物に正しく接することができるよう普及啓発を行う。</t>
    <rPh sb="0" eb="2">
      <t>シナイ</t>
    </rPh>
    <rPh sb="2" eb="5">
      <t>ショウガッコウ</t>
    </rPh>
    <rPh sb="6" eb="10">
      <t>フクシシセツ</t>
    </rPh>
    <rPh sb="10" eb="11">
      <t>トウ</t>
    </rPh>
    <rPh sb="12" eb="13">
      <t>イヌ</t>
    </rPh>
    <rPh sb="14" eb="15">
      <t>ツ</t>
    </rPh>
    <rPh sb="17" eb="19">
      <t>ホウモン</t>
    </rPh>
    <rPh sb="21" eb="23">
      <t>ドウブツ</t>
    </rPh>
    <rPh sb="24" eb="25">
      <t>フ</t>
    </rPh>
    <rPh sb="26" eb="27">
      <t>ア</t>
    </rPh>
    <rPh sb="31" eb="33">
      <t>ドウブツ</t>
    </rPh>
    <rPh sb="33" eb="35">
      <t>アイゴ</t>
    </rPh>
    <rPh sb="36" eb="38">
      <t>リカイ</t>
    </rPh>
    <rPh sb="39" eb="40">
      <t>フカ</t>
    </rPh>
    <rPh sb="42" eb="44">
      <t>ドウブツ</t>
    </rPh>
    <rPh sb="45" eb="46">
      <t>タダ</t>
    </rPh>
    <rPh sb="48" eb="49">
      <t>セッ</t>
    </rPh>
    <rPh sb="59" eb="61">
      <t>フキュウ</t>
    </rPh>
    <rPh sb="61" eb="63">
      <t>ケイハツ</t>
    </rPh>
    <rPh sb="64" eb="65">
      <t>オコナ</t>
    </rPh>
    <phoneticPr fontId="3"/>
  </si>
  <si>
    <t>特定非営利活動法人エーキューブ</t>
  </si>
  <si>
    <t>小学校：14校</t>
    <rPh sb="0" eb="3">
      <t>ショウガッコウ</t>
    </rPh>
    <rPh sb="6" eb="7">
      <t>コウ</t>
    </rPh>
    <phoneticPr fontId="3"/>
  </si>
  <si>
    <t>当該団体との協働により、HIVに関する検査や支援に係る情報発信を行うウェブサイト「仙台HIVネット」の運営を行うとともに、HIV感染のハイリスク層であるMSM（男性間性交渉者）を対象としたSNSによる情報発信、広告掲載、広報物の配布等により、予防啓発や検査受検促進に取り組んでいる。</t>
    <rPh sb="0" eb="2">
      <t>トウガイ</t>
    </rPh>
    <rPh sb="2" eb="4">
      <t>ダンタイ</t>
    </rPh>
    <rPh sb="6" eb="8">
      <t>キョウドウ</t>
    </rPh>
    <rPh sb="51" eb="53">
      <t>ウンエイ</t>
    </rPh>
    <rPh sb="54" eb="55">
      <t>オコナ</t>
    </rPh>
    <rPh sb="64" eb="66">
      <t>カンセン</t>
    </rPh>
    <rPh sb="72" eb="73">
      <t>ソウ</t>
    </rPh>
    <rPh sb="80" eb="82">
      <t>ダンセイ</t>
    </rPh>
    <rPh sb="82" eb="83">
      <t>アイダ</t>
    </rPh>
    <rPh sb="83" eb="86">
      <t>セイコウショウ</t>
    </rPh>
    <rPh sb="86" eb="87">
      <t>モノ</t>
    </rPh>
    <rPh sb="89" eb="91">
      <t>タイショウ</t>
    </rPh>
    <rPh sb="100" eb="102">
      <t>ジョウホウ</t>
    </rPh>
    <rPh sb="102" eb="104">
      <t>ハッシン</t>
    </rPh>
    <rPh sb="105" eb="107">
      <t>コウコク</t>
    </rPh>
    <rPh sb="107" eb="109">
      <t>ケイサイ</t>
    </rPh>
    <rPh sb="110" eb="112">
      <t>コウホウ</t>
    </rPh>
    <rPh sb="112" eb="113">
      <t>ブツ</t>
    </rPh>
    <rPh sb="114" eb="116">
      <t>ハイフ</t>
    </rPh>
    <rPh sb="116" eb="117">
      <t>ナド</t>
    </rPh>
    <rPh sb="121" eb="123">
      <t>ヨボウ</t>
    </rPh>
    <rPh sb="123" eb="125">
      <t>ケイハツ</t>
    </rPh>
    <rPh sb="126" eb="128">
      <t>ケンサ</t>
    </rPh>
    <rPh sb="128" eb="130">
      <t>ジュケン</t>
    </rPh>
    <rPh sb="130" eb="132">
      <t>ソクシン</t>
    </rPh>
    <rPh sb="133" eb="134">
      <t>ト</t>
    </rPh>
    <rPh sb="135" eb="136">
      <t>ク</t>
    </rPh>
    <phoneticPr fontId="3"/>
  </si>
  <si>
    <t>やろっこ
（東北・仙台のMSMコミュニティを中心に、主にHIV/エイズに関する情報発信を行っているボランティア団体）</t>
    <rPh sb="26" eb="27">
      <t>オモ</t>
    </rPh>
    <rPh sb="36" eb="37">
      <t>カン</t>
    </rPh>
    <rPh sb="39" eb="41">
      <t>ジョウホウ</t>
    </rPh>
    <rPh sb="41" eb="43">
      <t>ハッシン</t>
    </rPh>
    <rPh sb="44" eb="45">
      <t>オコナ</t>
    </rPh>
    <rPh sb="55" eb="57">
      <t>ダンタイ</t>
    </rPh>
    <phoneticPr fontId="3"/>
  </si>
  <si>
    <t>健康福祉局
感染症対策課</t>
    <phoneticPr fontId="3"/>
  </si>
  <si>
    <t>献血推進のため、赤十字奉仕団が行う献血事業の活動を支援する。</t>
    <phoneticPr fontId="3"/>
  </si>
  <si>
    <t>赤十字奉仕団仙台市地区本部委員会</t>
  </si>
  <si>
    <t>健康福祉局
医務薬務課</t>
    <phoneticPr fontId="3"/>
  </si>
  <si>
    <t>ハエ・蚊等の駆除用として動力薬剤散布機、地域に繁茂する雑草の除草用として動力草刈機、下水道処理区域でない私道に布設する準公共的な排水設備を整備する事業を支援する。</t>
    <rPh sb="38" eb="40">
      <t>クサカ</t>
    </rPh>
    <rPh sb="55" eb="57">
      <t>フセツ</t>
    </rPh>
    <rPh sb="76" eb="78">
      <t>シエン</t>
    </rPh>
    <phoneticPr fontId="3"/>
  </si>
  <si>
    <t>原則として町内会（これにより難い場合には連合町内会、衛生団体連合会、公衆衛生組合）</t>
  </si>
  <si>
    <t>補助金交付実績：36件</t>
    <rPh sb="0" eb="3">
      <t>ホジョキン</t>
    </rPh>
    <rPh sb="3" eb="5">
      <t>コウフ</t>
    </rPh>
    <rPh sb="5" eb="7">
      <t>ジッセキ</t>
    </rPh>
    <rPh sb="10" eb="11">
      <t>ケン</t>
    </rPh>
    <phoneticPr fontId="3"/>
  </si>
  <si>
    <t>健康福祉局
生活衛生課</t>
  </si>
  <si>
    <t>協力会員</t>
  </si>
  <si>
    <t xml:space="preserve">こども若者局
総務課
</t>
  </si>
  <si>
    <t>コミュニティFM「ラジオ3」との共催により、子育て支援情報局「のびすくネット仙台」を放送している。毎週月曜日に仙台市の子育て支援の情報提供を行っている。</t>
    <phoneticPr fontId="3"/>
  </si>
  <si>
    <t>ラジオ3（株式会社仙台シティエフエム）</t>
  </si>
  <si>
    <t>子育て支援に関する情報発信を行った。
　 放送回数：52回（うち半数は再放送）</t>
  </si>
  <si>
    <t>こども若者局
総務課</t>
  </si>
  <si>
    <t xml:space="preserve">専用ホームページによる情報発信や支援制度をプッシュ型でお知らせするほか、メールを活用した相談や平日夜間・土曜日の対応、居宅への訪問による相談支援、区役所等支援機関への同行支援等を行う。
</t>
    <rPh sb="16" eb="18">
      <t>シエン</t>
    </rPh>
    <rPh sb="18" eb="20">
      <t>セイド</t>
    </rPh>
    <rPh sb="25" eb="26">
      <t>ガタ</t>
    </rPh>
    <rPh sb="28" eb="29">
      <t>シ</t>
    </rPh>
    <rPh sb="53" eb="55">
      <t>ヨウビ</t>
    </rPh>
    <rPh sb="87" eb="88">
      <t>ナド</t>
    </rPh>
    <rPh sb="89" eb="90">
      <t>オコナ</t>
    </rPh>
    <phoneticPr fontId="3"/>
  </si>
  <si>
    <t>認定特定非営利活動法人STORIA</t>
    <rPh sb="0" eb="2">
      <t>ニンテイ</t>
    </rPh>
    <rPh sb="2" eb="11">
      <t>トクテイヒエイリカツドウホウジン</t>
    </rPh>
    <phoneticPr fontId="3"/>
  </si>
  <si>
    <t>こども若者局
こども支援給付課</t>
  </si>
  <si>
    <t>生活困窮世帯の中学生に対し、学力の向上のための学習支援および心の安定を図る居場所の提供を行うとともに、その保護者への相談支援等を実施することなどにより、貧困の連鎖を防止することを目的とする。</t>
    <phoneticPr fontId="3"/>
  </si>
  <si>
    <t>特定非営利活動法人アスイク</t>
  </si>
  <si>
    <t>こども若者局
こども支援給付課
健康福祉局
保護自立支援課</t>
  </si>
  <si>
    <t>こども食堂助成は平成30年度からこども食堂を開催する団体に助成金を交付してきた。
助成団体数は平成30年度25団体、令和元年度34団体、令和2年度37団体、令和3年度39団体、令和4年度は40団体、令和5年度は29団体、令和6年度は35団体。</t>
    <phoneticPr fontId="1"/>
  </si>
  <si>
    <t>仙台市青少年健全育成団体事業費等補助金交付</t>
    <phoneticPr fontId="3"/>
  </si>
  <si>
    <t>児童福祉の推進と青少年の健全な育成を図るため、青少年健全育成団体等へ助成金を交付する。</t>
    <phoneticPr fontId="3"/>
  </si>
  <si>
    <t>ガールスカウト仙台地区協議会、仙台市保護司会連絡協議会、更生保護法人宮城東華会、社会を明るくする運動仙台市推進委員会、仙台市子ども会連合会、仙台市子ども会育成会連合会、仙台市青少年健全育成協議会、仙台市青少年健全育成推進会議</t>
    <rPh sb="98" eb="101">
      <t>センダイシ</t>
    </rPh>
    <rPh sb="101" eb="104">
      <t>セイショウネン</t>
    </rPh>
    <rPh sb="104" eb="106">
      <t>ケンゼン</t>
    </rPh>
    <rPh sb="106" eb="108">
      <t>イクセイ</t>
    </rPh>
    <rPh sb="108" eb="110">
      <t>スイシン</t>
    </rPh>
    <rPh sb="110" eb="112">
      <t>カイギ</t>
    </rPh>
    <phoneticPr fontId="3"/>
  </si>
  <si>
    <t>補助金交付実績：8件</t>
    <rPh sb="0" eb="3">
      <t>ホジョキン</t>
    </rPh>
    <rPh sb="3" eb="5">
      <t>コウフ</t>
    </rPh>
    <rPh sb="5" eb="7">
      <t>ジッセキ</t>
    </rPh>
    <rPh sb="9" eb="10">
      <t>ケン</t>
    </rPh>
    <phoneticPr fontId="3"/>
  </si>
  <si>
    <t>こども若者局
こども若者相談支援センター</t>
  </si>
  <si>
    <t>仙台市地域子育て支援クラブ等活動補助金交付</t>
    <phoneticPr fontId="3"/>
  </si>
  <si>
    <t>児童福祉の推進と青少年の健全な育成を図るため、地域子育て支援クラブ等へ助成金を交付する。</t>
    <phoneticPr fontId="3"/>
  </si>
  <si>
    <t>仙台市地域子育て支援クラブとして登録されている団体および、それらの団体の連絡協議会</t>
  </si>
  <si>
    <t>補助金交付実績：74団体</t>
    <phoneticPr fontId="3"/>
  </si>
  <si>
    <t>せんだいE-Action</t>
    <phoneticPr fontId="3"/>
  </si>
  <si>
    <t>せんだいE-Action実行委員会</t>
  </si>
  <si>
    <t>環境局
環境共生課</t>
  </si>
  <si>
    <t>杜の都の市民環境教育・学習推進会議</t>
  </si>
  <si>
    <t>アメニティ・せんだい推進協議会</t>
    <phoneticPr fontId="3"/>
  </si>
  <si>
    <t>市民活動団体、事業者、行政で構成する「アメニティ・せんだい推進協議会」を設置し、エコフェスタの開催や講師派遣等を行い、ごみ減量・リサイクルや環境美化について広く市民に周知する。</t>
    <phoneticPr fontId="3"/>
  </si>
  <si>
    <t>全環衛生事業協同組合、株式会社仙台市環境整備公社、一般社団法人仙台市集団資源回収業者協議会、特定非営利活動法人仙台・みやぎ消費者支援ネット、仙台市生活学校連絡協議会、みやぎ生活協同組合、生活協同組合あいコープみやぎ、ACT53仙台、公益社団法人仙台青年会議所、仙台生ごみリサイクルネットワーク、公益財団法人みやぎ・環境とくらし・ネットワーク</t>
    <rPh sb="11" eb="15">
      <t>カブシキガイシャ</t>
    </rPh>
    <rPh sb="25" eb="27">
      <t>イッパン</t>
    </rPh>
    <rPh sb="27" eb="29">
      <t>シャダン</t>
    </rPh>
    <rPh sb="29" eb="31">
      <t>ホウジン</t>
    </rPh>
    <rPh sb="46" eb="48">
      <t>トクテイ</t>
    </rPh>
    <rPh sb="48" eb="51">
      <t>ヒエイリ</t>
    </rPh>
    <rPh sb="51" eb="53">
      <t>カツドウ</t>
    </rPh>
    <rPh sb="53" eb="55">
      <t>ホウジン</t>
    </rPh>
    <rPh sb="116" eb="118">
      <t>コウエキ</t>
    </rPh>
    <rPh sb="118" eb="120">
      <t>シャダン</t>
    </rPh>
    <rPh sb="120" eb="122">
      <t>ホウジン</t>
    </rPh>
    <phoneticPr fontId="3"/>
  </si>
  <si>
    <t>集団資源回収事業</t>
    <phoneticPr fontId="3"/>
  </si>
  <si>
    <t>資源物（紙類・布類・アルミ缶等）の有効利用を図るとともに地域コミュニティづくり等に資するため、地域で集団資源回収を実施する団体の活動を支援する。</t>
    <phoneticPr fontId="3"/>
  </si>
  <si>
    <t>町内会、子ども会等</t>
  </si>
  <si>
    <t>「ごみの散乱のない快適なまちづくりに関する条例」に基づく清掃活動支援。公共の場所を清掃する団体、個人に対し、ごみ袋の配布、火ばさみの貸与、ごみ収集の支援を行う。</t>
    <phoneticPr fontId="3"/>
  </si>
  <si>
    <t>ボランティア清掃活動を行う市民、事業者、町内会等</t>
  </si>
  <si>
    <t>ごみ袋配布枚数：大袋329,469枚　小袋129,970枚</t>
  </si>
  <si>
    <t>仙台まち美化サポート・プログラム</t>
    <phoneticPr fontId="3"/>
  </si>
  <si>
    <t>市民グループ、企業、学校等が道路や公園等の清掃活動を継続して行い、ごみの散乱のない快適なまちづくりを進める。</t>
    <phoneticPr fontId="3"/>
  </si>
  <si>
    <t>ボランティア清掃活動を行う市民グループ、企業、学校等</t>
  </si>
  <si>
    <t>ごみ袋の配布、火ばさみの貸与等により登録団体の活動を支援した。
登録団体数：293団体</t>
    <phoneticPr fontId="3"/>
  </si>
  <si>
    <t>クリーン仙台推進員制度</t>
    <phoneticPr fontId="3"/>
  </si>
  <si>
    <t>ごみの適正排出、減量・リサイクルの促進、生活環境の保全のため、地域で取り組むリーダーを育成するとともに、その活動を支援する。</t>
    <phoneticPr fontId="3"/>
  </si>
  <si>
    <t>町内会、クリーン仙台推進員、クリーンメイト</t>
  </si>
  <si>
    <t>排出実態調査等を経て、地域住民の方に身の回りのごみの問題について考えてもらうことができた。
クリーン仙台推進員：2,271人
クリーンメイト：1,320人</t>
    <phoneticPr fontId="3"/>
  </si>
  <si>
    <t>ごみ出しが困難で一定の要件を満たす高齢者や障害のある方に対して、ごみ出し支援活動を行う地域の団体を対象に、活動実績に応じ、奨励金を交付する。</t>
    <rPh sb="2" eb="3">
      <t>ダ</t>
    </rPh>
    <rPh sb="5" eb="7">
      <t>コンナン</t>
    </rPh>
    <rPh sb="8" eb="10">
      <t>イッテイ</t>
    </rPh>
    <rPh sb="11" eb="13">
      <t>ヨウケン</t>
    </rPh>
    <rPh sb="14" eb="15">
      <t>ミ</t>
    </rPh>
    <rPh sb="17" eb="20">
      <t>コウレイシャ</t>
    </rPh>
    <rPh sb="21" eb="23">
      <t>ショウガイ</t>
    </rPh>
    <rPh sb="26" eb="27">
      <t>カタ</t>
    </rPh>
    <rPh sb="28" eb="29">
      <t>タイ</t>
    </rPh>
    <rPh sb="34" eb="35">
      <t>ダ</t>
    </rPh>
    <rPh sb="36" eb="38">
      <t>シエン</t>
    </rPh>
    <rPh sb="38" eb="40">
      <t>カツドウ</t>
    </rPh>
    <rPh sb="41" eb="42">
      <t>オコナ</t>
    </rPh>
    <rPh sb="43" eb="45">
      <t>チイキ</t>
    </rPh>
    <rPh sb="46" eb="48">
      <t>ダンタイ</t>
    </rPh>
    <rPh sb="49" eb="51">
      <t>タイショウ</t>
    </rPh>
    <rPh sb="53" eb="55">
      <t>カツドウ</t>
    </rPh>
    <rPh sb="55" eb="57">
      <t>ジッセキ</t>
    </rPh>
    <rPh sb="58" eb="59">
      <t>オウ</t>
    </rPh>
    <rPh sb="61" eb="64">
      <t>ショウレイキン</t>
    </rPh>
    <rPh sb="65" eb="67">
      <t>コウフ</t>
    </rPh>
    <phoneticPr fontId="3"/>
  </si>
  <si>
    <t>高齢者や障害のある方に対して、ごみ出し支援活動を行う地域の団体</t>
  </si>
  <si>
    <t>協業組合仙台清掃公社、株式会社東北バイオフードリサイクル、飲食店等</t>
    <rPh sb="0" eb="2">
      <t>キョウギョウ</t>
    </rPh>
    <rPh sb="2" eb="4">
      <t>クミアイ</t>
    </rPh>
    <rPh sb="4" eb="6">
      <t>センダイ</t>
    </rPh>
    <rPh sb="6" eb="8">
      <t>セイソウ</t>
    </rPh>
    <rPh sb="8" eb="10">
      <t>コウシャ</t>
    </rPh>
    <rPh sb="11" eb="13">
      <t>カブシキ</t>
    </rPh>
    <rPh sb="13" eb="15">
      <t>カイシャ</t>
    </rPh>
    <rPh sb="15" eb="17">
      <t>トウホク</t>
    </rPh>
    <rPh sb="32" eb="33">
      <t>トウ</t>
    </rPh>
    <phoneticPr fontId="3"/>
  </si>
  <si>
    <t>環境局
事業ごみ減量課</t>
    <rPh sb="0" eb="3">
      <t>カンキョウキョク</t>
    </rPh>
    <rPh sb="4" eb="6">
      <t>ジギョウ</t>
    </rPh>
    <rPh sb="8" eb="11">
      <t>ゲンリョウカ</t>
    </rPh>
    <phoneticPr fontId="3"/>
  </si>
  <si>
    <t>脱炭素先行地域づくり事業</t>
    <phoneticPr fontId="3"/>
  </si>
  <si>
    <t>定禅寺通エリア、泉パークタウンエリア、東部沿岸エリアの一部において、2030年度までに電気の使用に伴うCO2排出量を実質ゼロとする「脱炭素先行地域づくり」に取り組む。</t>
    <phoneticPr fontId="3"/>
  </si>
  <si>
    <t>仙台市脱炭素先行地域プロジェクトパートナーズの会員</t>
    <rPh sb="0" eb="3">
      <t>センダイシ</t>
    </rPh>
    <rPh sb="3" eb="4">
      <t>ダツ</t>
    </rPh>
    <rPh sb="4" eb="6">
      <t>タンソ</t>
    </rPh>
    <rPh sb="6" eb="8">
      <t>センコウ</t>
    </rPh>
    <rPh sb="8" eb="10">
      <t>チイキ</t>
    </rPh>
    <rPh sb="23" eb="25">
      <t>カイイン</t>
    </rPh>
    <phoneticPr fontId="3"/>
  </si>
  <si>
    <t>環境局
先行地域推進室</t>
    <rPh sb="0" eb="2">
      <t>カンキョウ</t>
    </rPh>
    <rPh sb="2" eb="3">
      <t>キョク</t>
    </rPh>
    <rPh sb="4" eb="11">
      <t>センコウチイキスイシンシツ</t>
    </rPh>
    <phoneticPr fontId="3"/>
  </si>
  <si>
    <t>市中心部の8商店街振興組合等で構成される中心部商店街活性化協議会の運営の支援と中心部商店街の持続的発展のためににぎわい創出や来街機会向上を推進する。</t>
    <rPh sb="13" eb="14">
      <t>トウ</t>
    </rPh>
    <rPh sb="15" eb="17">
      <t>コウセイ</t>
    </rPh>
    <rPh sb="20" eb="23">
      <t>チュウシンブ</t>
    </rPh>
    <rPh sb="23" eb="26">
      <t>ショウテンガイ</t>
    </rPh>
    <rPh sb="26" eb="29">
      <t>カッセイカ</t>
    </rPh>
    <rPh sb="29" eb="32">
      <t>キョウギカイ</t>
    </rPh>
    <rPh sb="33" eb="35">
      <t>ウンエイ</t>
    </rPh>
    <rPh sb="36" eb="38">
      <t>シエン</t>
    </rPh>
    <rPh sb="39" eb="42">
      <t>チュウシンブ</t>
    </rPh>
    <rPh sb="42" eb="45">
      <t>ショウテンガイ</t>
    </rPh>
    <rPh sb="46" eb="49">
      <t>ジゾクテキ</t>
    </rPh>
    <rPh sb="49" eb="51">
      <t>ハッテン</t>
    </rPh>
    <rPh sb="59" eb="61">
      <t>ソウシュツ</t>
    </rPh>
    <rPh sb="62" eb="63">
      <t>ライ</t>
    </rPh>
    <rPh sb="63" eb="64">
      <t>ガイ</t>
    </rPh>
    <rPh sb="64" eb="66">
      <t>キカイ</t>
    </rPh>
    <rPh sb="66" eb="68">
      <t>コウジョウ</t>
    </rPh>
    <rPh sb="69" eb="71">
      <t>スイシン</t>
    </rPh>
    <phoneticPr fontId="3"/>
  </si>
  <si>
    <t>中心部8商店街振興組合（名掛丁、クリスロード、おおまち、サンモール一番町、一番町一番街、一番町四丁目、本町、仙台朝市）</t>
    <rPh sb="33" eb="35">
      <t>イチバン</t>
    </rPh>
    <rPh sb="35" eb="36">
      <t>チョウ</t>
    </rPh>
    <phoneticPr fontId="3"/>
  </si>
  <si>
    <t>経済局
商業・人材支援課</t>
    <phoneticPr fontId="3"/>
  </si>
  <si>
    <t>商店街等が地域の特性を生かし、交流人口拡大等にかかるイベント事業により地域のコミュニケーションを高め活力ある商店街づくりを行うためのイベント助成金をはじめ、商店街のソフト・ハード事業等を支援し商店街の持続的な活性化を図る。</t>
    <phoneticPr fontId="3"/>
  </si>
  <si>
    <t>商店街振興組合および任意の商店会等</t>
  </si>
  <si>
    <t xml:space="preserve">東北大学電気・情報系研究室と企業とのマッチング・コーディネート等により、域外の研究開発型企業との共同研究開発等の推進を通じて誘致活動を実施し、併せて、地域のIT関連企業の技術力向上や販路拡大・新ビジネス参入を支援する。
</t>
    <phoneticPr fontId="3"/>
  </si>
  <si>
    <t>東北大学</t>
  </si>
  <si>
    <t>経済局
産業振興課</t>
  </si>
  <si>
    <t>外国人住民を対象に行う日本語講座。青葉区中央市民センターを会場に、前期、後期と通年で基礎から上級まで13クラス実施する。講師は特定非営利活動法人ICAS国際都市仙台を支える市民の会が務める。</t>
    <rPh sb="3" eb="4">
      <t>ジュウ</t>
    </rPh>
    <rPh sb="46" eb="47">
      <t>ウエ</t>
    </rPh>
    <phoneticPr fontId="3"/>
  </si>
  <si>
    <t>特定非営利活動法人ICAS国際都市仙台を支える市民の会</t>
  </si>
  <si>
    <t>講座開催数：684回
受講者数：前期167人、後期140人</t>
  </si>
  <si>
    <t>文化観光局
交流企画課</t>
  </si>
  <si>
    <t>外国人住民を対象に行う日本語講座（託児付）。八木山市民センターを会場に通年で実施する。講師は日本語ティールームボランティアが務める。</t>
    <rPh sb="3" eb="4">
      <t>ジュウ</t>
    </rPh>
    <phoneticPr fontId="3"/>
  </si>
  <si>
    <t>日本語ティールームボランティア</t>
  </si>
  <si>
    <t>講座開催数：72回
受講者数：71人</t>
  </si>
  <si>
    <t>日本語を母語としない子どもと親のための進路ガイダンス宮城</t>
    <phoneticPr fontId="3"/>
  </si>
  <si>
    <t>日本語を母語としない親子のために、高校進学についての相談対応を行う。</t>
    <rPh sb="26" eb="30">
      <t>ソウダンタイオウ</t>
    </rPh>
    <rPh sb="31" eb="32">
      <t>オコナ</t>
    </rPh>
    <phoneticPr fontId="3"/>
  </si>
  <si>
    <t>日本語を母語としない子どもと親のための進路ガイダンス実行委員会、宮城県国際化協会等</t>
  </si>
  <si>
    <t>外国人の子ども・サポートの会、
特定非営利活動法人ICAS国際都市仙台を支える市民の会、外国人支援の会OASIS</t>
  </si>
  <si>
    <t>日本語を母語としない小中学生の学習の場を提供し、ボランティアによる日本語や教科の指導を行う。</t>
    <phoneticPr fontId="3"/>
  </si>
  <si>
    <t>宮城教育大学等</t>
    <rPh sb="0" eb="6">
      <t>ミヤギキョウイクダイガク</t>
    </rPh>
    <rPh sb="6" eb="7">
      <t>トウ</t>
    </rPh>
    <phoneticPr fontId="3"/>
  </si>
  <si>
    <t>仙台多文化共生センターにて、各種相談サービスを行う。</t>
    <rPh sb="0" eb="7">
      <t>センダイタブンカキョウセイ</t>
    </rPh>
    <phoneticPr fontId="3"/>
  </si>
  <si>
    <t>外国人支援の会OASIS</t>
  </si>
  <si>
    <t xml:space="preserve">相談受付数：2,260件
（日本人：545件、外国人：1,715件）
</t>
  </si>
  <si>
    <t>国際交流・国際協力・多文化共生等の活動を行う団体に対して、事業経費の一部を補助する。</t>
    <phoneticPr fontId="3"/>
  </si>
  <si>
    <t>国際交流・国際協力・多文化共生等の活動を行う団体</t>
  </si>
  <si>
    <t>補助金交付実績：14件</t>
  </si>
  <si>
    <t>主要観光地である仙台西部地区（秋保地区、作並定義地区および泉西部地区）において、観光資源を活用した誘客促進や観光客の受入環境整備等の観光振興を目的とした事業について助成する。</t>
    <rPh sb="8" eb="10">
      <t>センダイ</t>
    </rPh>
    <rPh sb="10" eb="12">
      <t>セイブ</t>
    </rPh>
    <rPh sb="12" eb="14">
      <t>チク</t>
    </rPh>
    <rPh sb="82" eb="84">
      <t>ジョセイ</t>
    </rPh>
    <phoneticPr fontId="3"/>
  </si>
  <si>
    <t xml:space="preserve">仙台西部地区に所在地を有し、観光振興を目的として活動している観光協会、旅館組合、商工会、その他観光推進団体
</t>
  </si>
  <si>
    <t>仙台市スポーツ推進委員協議会</t>
    <phoneticPr fontId="3"/>
  </si>
  <si>
    <t>仙台市スポーツ推進委員により、本市が行う体育・スポーツ振興事業への参画および推進や、地域スポーツ振興のための啓発や調査・研究、地域団体との連絡調整、地域住民へのスポーツ等の技術指導を行う。</t>
    <phoneticPr fontId="3"/>
  </si>
  <si>
    <t>仙台市スポーツ推進委員協議会</t>
    <rPh sb="0" eb="3">
      <t>センダイシ</t>
    </rPh>
    <rPh sb="7" eb="11">
      <t>スイシンイイン</t>
    </rPh>
    <rPh sb="11" eb="14">
      <t>キョウギカイ</t>
    </rPh>
    <phoneticPr fontId="3"/>
  </si>
  <si>
    <t>文化観光局
スポーツ振興課</t>
    <rPh sb="0" eb="5">
      <t>ブンカカンコウキョク</t>
    </rPh>
    <rPh sb="10" eb="12">
      <t>シンコウ</t>
    </rPh>
    <rPh sb="12" eb="13">
      <t>カ</t>
    </rPh>
    <phoneticPr fontId="3"/>
  </si>
  <si>
    <t>仙台市学区民体育振興会連合会育成補助</t>
    <phoneticPr fontId="3"/>
  </si>
  <si>
    <t>地域住民すべてがスポーツ・レクリエーションに親しみながら健康増進を図り、その活動を通して地域づくりを進めている仙台市学区民体育振興会連合会に助成する。</t>
    <phoneticPr fontId="3"/>
  </si>
  <si>
    <t>市学区民体育振興会連合会、
117学区民体育振興会</t>
  </si>
  <si>
    <t>仙台市学区民体育振興会連合会が行う地域住民を対象としたスポーツ振興に関する事業に要する経費に対し、補助金を交付した。</t>
  </si>
  <si>
    <t>仙台市スポーツ協会育成補助</t>
    <phoneticPr fontId="3"/>
  </si>
  <si>
    <t>種目別競技団体により市民の体育を振興し、健全なスポーツ精神を養成している仙台市スポーツ協会に助成する。</t>
    <phoneticPr fontId="3"/>
  </si>
  <si>
    <t>市スポーツ協会、区スポーツ協会</t>
  </si>
  <si>
    <t>仙台市スポーツ協会が行う各種競技会、体力・競技力向上等に関する事業に要する経費に対し、補助金を交付した。</t>
  </si>
  <si>
    <t>市民のスポーツ・レクリエーション活動の振興と発展を図る。</t>
    <phoneticPr fontId="3"/>
  </si>
  <si>
    <t>市レクリエーション協会、区レクリエーション協会</t>
  </si>
  <si>
    <t>仙台市レクリエーション協会が行うレクリエーションの普及・発展に関する事業に要する経費に対し、補助金を交付した。</t>
  </si>
  <si>
    <t>公益財団法人仙台市市民文化事業団事業（支援・助成・協力）</t>
    <phoneticPr fontId="3"/>
  </si>
  <si>
    <t>事業を主催し実施する市内の団体（個人）、事業を主催し市内で実施する市外の団体（個人）</t>
  </si>
  <si>
    <t>文化観光局
文化振興課</t>
  </si>
  <si>
    <t>【宮町地区】
門前町にふさわしい活気に満ち、安全・安心な宮町（宮町通り）の実現に向けて、その歴史的・文化的価値を改めて確認・共有しながら、地域に必要な取り組みや「無電柱化」を含めた宮町・宮町通りのあり方などについて地域住民の間で再確認するため、まちづくりコンサルタントを派遣し支援を行う。</t>
    <phoneticPr fontId="3"/>
  </si>
  <si>
    <t>「お宮町」まちづくり協議会</t>
  </si>
  <si>
    <t>アドバイザーを派遣し、検討会議などを行った。
派遣回数：計2回</t>
    <phoneticPr fontId="3"/>
  </si>
  <si>
    <t>都市整備局
都市計画課
青葉区
まちづくり推進課</t>
  </si>
  <si>
    <t>【実沢・小角地区】
休校となっている実沢小学校の今後をテーマとした意見交換や、検討を行う場を設置し、実沢小学校校舎の利活用の可能性や、利活用の検討を契機とした地域の活性化について検討するため、まちづくりアドバイザーを派遣し、支援を行う。</t>
    <phoneticPr fontId="3"/>
  </si>
  <si>
    <t>実沢小学校の今後とまちづくりを考える会</t>
    <rPh sb="0" eb="2">
      <t>サネザワ</t>
    </rPh>
    <rPh sb="2" eb="5">
      <t>ショウガッコウ</t>
    </rPh>
    <rPh sb="6" eb="8">
      <t>コンゴ</t>
    </rPh>
    <rPh sb="15" eb="16">
      <t>カンガ</t>
    </rPh>
    <rPh sb="18" eb="19">
      <t>カイ</t>
    </rPh>
    <phoneticPr fontId="3"/>
  </si>
  <si>
    <t>アドバイザーを派遣し、検討会議などを行った。
派遣回数：計3回</t>
    <phoneticPr fontId="3"/>
  </si>
  <si>
    <t>都市整備局
都市計画課
教育局
学校規模適正化推進室</t>
  </si>
  <si>
    <t>【荒井駅北地区】
交通結節点としての好条件を生かした新たな視点のある市街地を図るべく、土地区画整理事業で整備される公園、広場等の公共空間を活用し、駅を基点とした回遊性の向上や、地域の活性化、持続的なにぎわいが生まれるまちの形成を目指す勉強会を実施するため、まちづくりアドバイザーを派遣し、支援を行う。</t>
    <phoneticPr fontId="3"/>
  </si>
  <si>
    <t>荒井駅北地区のまちづくりを考える会</t>
    <rPh sb="0" eb="2">
      <t>アライ</t>
    </rPh>
    <rPh sb="2" eb="3">
      <t>エキ</t>
    </rPh>
    <rPh sb="3" eb="4">
      <t>キタ</t>
    </rPh>
    <rPh sb="4" eb="6">
      <t>チク</t>
    </rPh>
    <rPh sb="13" eb="14">
      <t>カンガ</t>
    </rPh>
    <rPh sb="16" eb="17">
      <t>カイ</t>
    </rPh>
    <phoneticPr fontId="3"/>
  </si>
  <si>
    <t>アドバイザーを派遣し、検討会議などを行った。
派遣回数：計10回</t>
    <phoneticPr fontId="3"/>
  </si>
  <si>
    <t>都市整備局
都市計画課
地下鉄沿線まちづくり課</t>
  </si>
  <si>
    <t>【錦ヶ丘地区】
錦ヶ丘地域が抱える交通課題の把握および整理を行い、課題解決に向けた関係団体との協議を進め、路線バスのさらなる利便性の向上とコミュニティの活性化につなげるため、まちづくりアドバイザーを派遣し、支援を行う。</t>
    <phoneticPr fontId="3"/>
  </si>
  <si>
    <t>錦ケ丘連合自治会</t>
  </si>
  <si>
    <t>アドバイザーを派遣し、検討会議などを行った。
派遣回数：計3回</t>
    <rPh sb="7" eb="9">
      <t>ハケン</t>
    </rPh>
    <rPh sb="11" eb="13">
      <t>ケントウ</t>
    </rPh>
    <rPh sb="13" eb="15">
      <t>カイギ</t>
    </rPh>
    <rPh sb="18" eb="19">
      <t>オコナ</t>
    </rPh>
    <rPh sb="23" eb="25">
      <t>ハケン</t>
    </rPh>
    <rPh sb="25" eb="27">
      <t>カイスウ</t>
    </rPh>
    <rPh sb="28" eb="29">
      <t>ケイ</t>
    </rPh>
    <rPh sb="30" eb="31">
      <t>カイ</t>
    </rPh>
    <phoneticPr fontId="3"/>
  </si>
  <si>
    <t>都市整備局
都市計画課
公共交通推進課</t>
  </si>
  <si>
    <t>【一番町三丁目11街区】
東北の中枢都市仙台にふさわしい都心として、にぎわいや市民交流活動の中心であり続けるような魅力的な都市空間を提供し、商業・業務・文化・交流などの様々な施設が効果的に立地できるよう協調して計画的なまちづくりを行うことを目的とし、一体開発に向けた勉強会を行うため、まちづくりアドバイザーを派遣し、支援を行う。</t>
    <rPh sb="1" eb="4">
      <t>イチバンチョウ</t>
    </rPh>
    <rPh sb="4" eb="7">
      <t>３チョウメ</t>
    </rPh>
    <rPh sb="9" eb="11">
      <t>ガイク</t>
    </rPh>
    <rPh sb="120" eb="122">
      <t>モクテキ</t>
    </rPh>
    <rPh sb="125" eb="127">
      <t>イッタイ</t>
    </rPh>
    <rPh sb="127" eb="129">
      <t>カイハツ</t>
    </rPh>
    <rPh sb="133" eb="136">
      <t>ベンキョウカイ</t>
    </rPh>
    <rPh sb="137" eb="138">
      <t>オコナ</t>
    </rPh>
    <phoneticPr fontId="3"/>
  </si>
  <si>
    <t>11街区まちづくり推進協議会</t>
    <phoneticPr fontId="3"/>
  </si>
  <si>
    <t>アドバイザーを派遣し、検討会議などを行った。
派遣回数：計8回</t>
    <phoneticPr fontId="3"/>
  </si>
  <si>
    <t>都市整備局
都市計画課
都心まちづくり課</t>
    <rPh sb="12" eb="14">
      <t>トシン</t>
    </rPh>
    <rPh sb="19" eb="20">
      <t>カ</t>
    </rPh>
    <phoneticPr fontId="3"/>
  </si>
  <si>
    <t>（仮称）奥州街道御譜代町商店街＋をつくる会</t>
    <phoneticPr fontId="3"/>
  </si>
  <si>
    <t>アドバイザーを派遣し、検討会議などを行った。
派遣回数：計10回+アンケート</t>
    <phoneticPr fontId="3"/>
  </si>
  <si>
    <t>都市整備局
都市計画課
若林区
まちづくり推進課
経済局
商業・人材支援課</t>
    <rPh sb="25" eb="27">
      <t>ケイザイ</t>
    </rPh>
    <rPh sb="27" eb="28">
      <t>キョク</t>
    </rPh>
    <rPh sb="29" eb="31">
      <t>ショウギョウ</t>
    </rPh>
    <rPh sb="32" eb="34">
      <t>ジンザイ</t>
    </rPh>
    <rPh sb="34" eb="36">
      <t>シエン</t>
    </rPh>
    <rPh sb="36" eb="37">
      <t>カ</t>
    </rPh>
    <phoneticPr fontId="3"/>
  </si>
  <si>
    <t>秋保小学校　利活用検討分科会</t>
    <phoneticPr fontId="3"/>
  </si>
  <si>
    <t>アドバイザーを派遣し、検討会議などを行った。
派遣回数：計1回</t>
    <phoneticPr fontId="3"/>
  </si>
  <si>
    <t>都市整備局
都市計画課
教育局
学校規模適正化推進室</t>
    <phoneticPr fontId="3"/>
  </si>
  <si>
    <t>馬場小学校　利活用検討分科会</t>
    <phoneticPr fontId="3"/>
  </si>
  <si>
    <t>ながまちみらいデザイン会議</t>
    <phoneticPr fontId="3"/>
  </si>
  <si>
    <t>コンサルタントを派遣し、検討会議などを行った。
派遣期間：10か月（6月1日～令和7年3月31日）</t>
    <phoneticPr fontId="3"/>
  </si>
  <si>
    <t>都市整備局
都市計画課
太白区
長町地域活性化推進室</t>
    <rPh sb="12" eb="15">
      <t>タイハクク</t>
    </rPh>
    <rPh sb="16" eb="18">
      <t>ナガマチ</t>
    </rPh>
    <rPh sb="18" eb="20">
      <t>チイキ</t>
    </rPh>
    <rPh sb="20" eb="23">
      <t>カッセイカ</t>
    </rPh>
    <rPh sb="23" eb="25">
      <t>スイシン</t>
    </rPh>
    <rPh sb="25" eb="26">
      <t>シツ</t>
    </rPh>
    <phoneticPr fontId="3"/>
  </si>
  <si>
    <t>路線バスの沿線住民を対象に、公共交通に関する情報の提供を行うとともに、住民が公共交通機関の利用について考える機会と場の提供を行い、自発的な行動変容を促すことで、過度な自動車利用からの脱却および路線バス利用の促進を図るもの。</t>
    <rPh sb="0" eb="2">
      <t>ロセン</t>
    </rPh>
    <rPh sb="5" eb="7">
      <t>エンセン</t>
    </rPh>
    <rPh sb="7" eb="9">
      <t>ジュウミン</t>
    </rPh>
    <rPh sb="10" eb="12">
      <t>タイショウ</t>
    </rPh>
    <rPh sb="28" eb="29">
      <t>オコナ</t>
    </rPh>
    <rPh sb="35" eb="37">
      <t>ジュウミン</t>
    </rPh>
    <rPh sb="38" eb="40">
      <t>コウキョウ</t>
    </rPh>
    <rPh sb="40" eb="42">
      <t>コウツウ</t>
    </rPh>
    <rPh sb="42" eb="44">
      <t>キカン</t>
    </rPh>
    <rPh sb="45" eb="47">
      <t>リヨウ</t>
    </rPh>
    <rPh sb="51" eb="52">
      <t>カンガ</t>
    </rPh>
    <rPh sb="54" eb="56">
      <t>キカイ</t>
    </rPh>
    <rPh sb="57" eb="58">
      <t>バ</t>
    </rPh>
    <rPh sb="59" eb="61">
      <t>テイキョウ</t>
    </rPh>
    <rPh sb="62" eb="63">
      <t>オコナ</t>
    </rPh>
    <rPh sb="74" eb="75">
      <t>ウナガ</t>
    </rPh>
    <rPh sb="80" eb="82">
      <t>カド</t>
    </rPh>
    <rPh sb="83" eb="86">
      <t>ジドウシャ</t>
    </rPh>
    <rPh sb="86" eb="88">
      <t>リヨウ</t>
    </rPh>
    <rPh sb="91" eb="93">
      <t>ダッキャク</t>
    </rPh>
    <rPh sb="96" eb="98">
      <t>ロセン</t>
    </rPh>
    <rPh sb="100" eb="102">
      <t>リヨウ</t>
    </rPh>
    <rPh sb="106" eb="107">
      <t>ハカ</t>
    </rPh>
    <phoneticPr fontId="3"/>
  </si>
  <si>
    <t>川平地区関係町内会、川平小学校PTA、鶴ケ谷地区関係町内会、東北工業大学、八木山地区関係町内会</t>
  </si>
  <si>
    <t xml:space="preserve">【川平地区】　「川小フェスタ2024」に参加し、地下鉄券売機等の模型を使用したこども向けの模擬乗車体験を行った。
【鶴ケ谷地区】　「鶴ケ谷市民センターまつり」では、こども向けの模擬乗車体験を行った。「あつまれ!!杜のフェスティバルin鶴ケ谷」では、主に中高生を対象とした、路線バスの現状に関する講演を行った。
【八木山地区】　八木山ラインの周辺小学校である八木山小学校の児童と保護者を対象としてバス乗車体験を行った。
</t>
    <rPh sb="1" eb="3">
      <t>カワダイラ</t>
    </rPh>
    <rPh sb="3" eb="5">
      <t>チク</t>
    </rPh>
    <rPh sb="8" eb="9">
      <t>カワ</t>
    </rPh>
    <rPh sb="9" eb="10">
      <t>ショウ</t>
    </rPh>
    <rPh sb="20" eb="22">
      <t>サンカ</t>
    </rPh>
    <rPh sb="24" eb="27">
      <t>チカテツ</t>
    </rPh>
    <rPh sb="27" eb="30">
      <t>ケンバイキ</t>
    </rPh>
    <rPh sb="30" eb="31">
      <t>トウ</t>
    </rPh>
    <rPh sb="32" eb="34">
      <t>モケイ</t>
    </rPh>
    <rPh sb="35" eb="37">
      <t>シヨウ</t>
    </rPh>
    <rPh sb="45" eb="47">
      <t>モギ</t>
    </rPh>
    <rPh sb="47" eb="49">
      <t>ジョウシャ</t>
    </rPh>
    <rPh sb="49" eb="51">
      <t>タイケン</t>
    </rPh>
    <rPh sb="52" eb="53">
      <t>オコナ</t>
    </rPh>
    <rPh sb="58" eb="61">
      <t>ツルガヤ</t>
    </rPh>
    <rPh sb="61" eb="63">
      <t>チク</t>
    </rPh>
    <rPh sb="66" eb="69">
      <t>ツルガヤ</t>
    </rPh>
    <rPh sb="69" eb="71">
      <t>シミン</t>
    </rPh>
    <rPh sb="85" eb="86">
      <t>ム</t>
    </rPh>
    <rPh sb="88" eb="90">
      <t>モギ</t>
    </rPh>
    <rPh sb="90" eb="92">
      <t>ジョウシャ</t>
    </rPh>
    <rPh sb="92" eb="94">
      <t>タイケン</t>
    </rPh>
    <rPh sb="95" eb="96">
      <t>オコナ</t>
    </rPh>
    <rPh sb="106" eb="107">
      <t>モリ</t>
    </rPh>
    <rPh sb="117" eb="120">
      <t>ツルガヤ</t>
    </rPh>
    <rPh sb="124" eb="125">
      <t>オモ</t>
    </rPh>
    <rPh sb="126" eb="129">
      <t>チュウコウセイ</t>
    </rPh>
    <rPh sb="130" eb="132">
      <t>タイショウ</t>
    </rPh>
    <rPh sb="136" eb="138">
      <t>ロセン</t>
    </rPh>
    <rPh sb="141" eb="143">
      <t>ゲンジョウ</t>
    </rPh>
    <rPh sb="144" eb="145">
      <t>カン</t>
    </rPh>
    <rPh sb="147" eb="149">
      <t>コウエン</t>
    </rPh>
    <rPh sb="150" eb="151">
      <t>オコナ</t>
    </rPh>
    <rPh sb="156" eb="159">
      <t>ヤギヤマ</t>
    </rPh>
    <rPh sb="159" eb="161">
      <t>チク</t>
    </rPh>
    <rPh sb="163" eb="166">
      <t>ヤギヤマ</t>
    </rPh>
    <rPh sb="170" eb="172">
      <t>シュウヘン</t>
    </rPh>
    <rPh sb="172" eb="175">
      <t>ショウガッコウ</t>
    </rPh>
    <rPh sb="178" eb="181">
      <t>ヤギヤマ</t>
    </rPh>
    <rPh sb="181" eb="184">
      <t>ショウガッコウ</t>
    </rPh>
    <rPh sb="185" eb="187">
      <t>ジドウ</t>
    </rPh>
    <rPh sb="188" eb="191">
      <t>ホゴシャ</t>
    </rPh>
    <rPh sb="192" eb="194">
      <t>タイショウ</t>
    </rPh>
    <rPh sb="199" eb="201">
      <t>ジョウシャ</t>
    </rPh>
    <rPh sb="201" eb="203">
      <t>タイケン</t>
    </rPh>
    <rPh sb="204" eb="205">
      <t>オコナ</t>
    </rPh>
    <phoneticPr fontId="3"/>
  </si>
  <si>
    <t>都市整備局
公共交通推進課</t>
  </si>
  <si>
    <t>【燕沢地区】
燕沢地区において、地域が主体となって運営する燕沢地区地域交通「のりあい・つばめ」の取り組みを支援する。</t>
    <rPh sb="1" eb="3">
      <t>ツバメサワ</t>
    </rPh>
    <rPh sb="3" eb="5">
      <t>チク</t>
    </rPh>
    <rPh sb="7" eb="8">
      <t>ツバメ</t>
    </rPh>
    <rPh sb="8" eb="9">
      <t>サワ</t>
    </rPh>
    <rPh sb="9" eb="11">
      <t>チク</t>
    </rPh>
    <rPh sb="16" eb="18">
      <t>チイキ</t>
    </rPh>
    <rPh sb="19" eb="21">
      <t>シュタイ</t>
    </rPh>
    <rPh sb="25" eb="27">
      <t>ウンエイ</t>
    </rPh>
    <rPh sb="29" eb="30">
      <t>ツバメ</t>
    </rPh>
    <rPh sb="30" eb="31">
      <t>サワ</t>
    </rPh>
    <rPh sb="31" eb="33">
      <t>チク</t>
    </rPh>
    <rPh sb="33" eb="35">
      <t>チイキ</t>
    </rPh>
    <rPh sb="35" eb="37">
      <t>コウツウ</t>
    </rPh>
    <rPh sb="48" eb="49">
      <t>ト</t>
    </rPh>
    <rPh sb="50" eb="51">
      <t>ク</t>
    </rPh>
    <rPh sb="53" eb="55">
      <t>シエン</t>
    </rPh>
    <phoneticPr fontId="3"/>
  </si>
  <si>
    <t>燕沢乗合タクシー運営協議会</t>
    <rPh sb="0" eb="2">
      <t>ツバメサワ</t>
    </rPh>
    <rPh sb="2" eb="4">
      <t>ノリアイ</t>
    </rPh>
    <rPh sb="8" eb="10">
      <t>ウンエイ</t>
    </rPh>
    <rPh sb="10" eb="13">
      <t>キョウギカイ</t>
    </rPh>
    <phoneticPr fontId="3"/>
  </si>
  <si>
    <t>地域交通の運営を支援するため、補助金を交付した。</t>
    <rPh sb="0" eb="2">
      <t>チイキ</t>
    </rPh>
    <rPh sb="2" eb="4">
      <t>コウツウ</t>
    </rPh>
    <phoneticPr fontId="3"/>
  </si>
  <si>
    <t>【坪沼地区】
坪沼地区において、地域が主体となって運営する坪沼地区地域交通「つぼぬま号」の取り組みを支援する。</t>
    <rPh sb="1" eb="2">
      <t>ツボ</t>
    </rPh>
    <rPh sb="2" eb="3">
      <t>ヌマ</t>
    </rPh>
    <rPh sb="3" eb="5">
      <t>チク</t>
    </rPh>
    <rPh sb="7" eb="9">
      <t>ツボヌマ</t>
    </rPh>
    <rPh sb="29" eb="31">
      <t>ツボヌマ</t>
    </rPh>
    <rPh sb="42" eb="43">
      <t>ゴウ</t>
    </rPh>
    <phoneticPr fontId="3"/>
  </si>
  <si>
    <t>坪沼乗合タクシー運営協議会</t>
  </si>
  <si>
    <t>【新川地区】
新川地区において、地域が主体となって運営する新川地区地域交通「八ツ森号」の取り組みを支援する。</t>
    <rPh sb="1" eb="3">
      <t>ニッカワ</t>
    </rPh>
    <rPh sb="3" eb="5">
      <t>チク</t>
    </rPh>
    <rPh sb="7" eb="9">
      <t>ニッカワ</t>
    </rPh>
    <rPh sb="29" eb="31">
      <t>ニッカワ</t>
    </rPh>
    <rPh sb="31" eb="33">
      <t>チク</t>
    </rPh>
    <rPh sb="33" eb="35">
      <t>チイキ</t>
    </rPh>
    <rPh sb="35" eb="37">
      <t>コウツウ</t>
    </rPh>
    <rPh sb="38" eb="39">
      <t>ヤ</t>
    </rPh>
    <rPh sb="40" eb="41">
      <t>モリ</t>
    </rPh>
    <rPh sb="41" eb="42">
      <t>ゴウ</t>
    </rPh>
    <phoneticPr fontId="3"/>
  </si>
  <si>
    <t>新川地区地域交通運営検討会</t>
    <rPh sb="0" eb="2">
      <t>ニッカワ</t>
    </rPh>
    <rPh sb="2" eb="4">
      <t>チク</t>
    </rPh>
    <rPh sb="4" eb="6">
      <t>チイキ</t>
    </rPh>
    <rPh sb="6" eb="8">
      <t>コウツウ</t>
    </rPh>
    <rPh sb="8" eb="10">
      <t>ウンエイ</t>
    </rPh>
    <rPh sb="10" eb="12">
      <t>ケントウ</t>
    </rPh>
    <rPh sb="12" eb="13">
      <t>カイ</t>
    </rPh>
    <phoneticPr fontId="3"/>
  </si>
  <si>
    <t>【秋保地区】
秋保地区において、地域が主体となって運営する秋保地区地域交通「ぐるりんあきう」の取り組みを支援する。</t>
    <rPh sb="1" eb="3">
      <t>アキウ</t>
    </rPh>
    <rPh sb="3" eb="5">
      <t>チク</t>
    </rPh>
    <rPh sb="7" eb="9">
      <t>アキウ</t>
    </rPh>
    <rPh sb="29" eb="31">
      <t>アキウ</t>
    </rPh>
    <rPh sb="31" eb="33">
      <t>チク</t>
    </rPh>
    <rPh sb="33" eb="35">
      <t>チイキ</t>
    </rPh>
    <rPh sb="35" eb="37">
      <t>コウツウ</t>
    </rPh>
    <phoneticPr fontId="3"/>
  </si>
  <si>
    <t>秋保地域交通協議会</t>
    <rPh sb="0" eb="2">
      <t>アキウ</t>
    </rPh>
    <rPh sb="2" eb="4">
      <t>チイキ</t>
    </rPh>
    <rPh sb="4" eb="6">
      <t>コウツウ</t>
    </rPh>
    <rPh sb="6" eb="8">
      <t>キョウギ</t>
    </rPh>
    <rPh sb="8" eb="9">
      <t>カイ</t>
    </rPh>
    <phoneticPr fontId="3"/>
  </si>
  <si>
    <t>【生出地区】
生出地区において、地域が主体となって生出地区に合った交通手段を実現するために設立された地域住民組織による、持続可能な地域の足の確保に向けた取り組みを支援する。</t>
    <phoneticPr fontId="3"/>
  </si>
  <si>
    <t>生出地区交通検討会</t>
  </si>
  <si>
    <t>地域交通の運行に関する専門家（コンサルタント）を派遣した。試験運行を支援するため補助金を交付した。</t>
  </si>
  <si>
    <t>【六郷東部地区】
六郷東部地区において、地域が主体となって六郷東部地区に合った交通手段を実現するために設立された地域住民組織による、持続可能な地域の足の確保に向けた取り組みを支援する。</t>
    <rPh sb="1" eb="3">
      <t>ロクゴウ</t>
    </rPh>
    <rPh sb="3" eb="5">
      <t>トウブ</t>
    </rPh>
    <rPh sb="5" eb="7">
      <t>チク</t>
    </rPh>
    <rPh sb="9" eb="15">
      <t>ロクゴウトウブチク</t>
    </rPh>
    <rPh sb="20" eb="22">
      <t>チイキ</t>
    </rPh>
    <rPh sb="23" eb="25">
      <t>シュタイ</t>
    </rPh>
    <rPh sb="29" eb="31">
      <t>ロクゴウ</t>
    </rPh>
    <rPh sb="31" eb="33">
      <t>トウブ</t>
    </rPh>
    <rPh sb="33" eb="35">
      <t>チク</t>
    </rPh>
    <phoneticPr fontId="3"/>
  </si>
  <si>
    <t>六郷東部地区地域交通検討会</t>
    <rPh sb="0" eb="2">
      <t>ロクゴウ</t>
    </rPh>
    <rPh sb="2" eb="4">
      <t>トウブ</t>
    </rPh>
    <rPh sb="4" eb="6">
      <t>チク</t>
    </rPh>
    <rPh sb="6" eb="10">
      <t>チイキコウツウ</t>
    </rPh>
    <rPh sb="10" eb="13">
      <t>ケントウカイ</t>
    </rPh>
    <phoneticPr fontId="3"/>
  </si>
  <si>
    <t>地域交通の運行に関する専門家（コンサルタント）を派遣した。試験運行を支援するため補助金を交付した。</t>
    <phoneticPr fontId="3"/>
  </si>
  <si>
    <t>【田子・余目地区】
田子・余目地区において、地域が主体となって田子・余目地区に合った交通手段を実現するために設立された地域住民組織による、持続可能な地域の足の確保に向けた取り組みを支援する。</t>
    <rPh sb="1" eb="3">
      <t>タゴ</t>
    </rPh>
    <rPh sb="4" eb="6">
      <t>アマルメ</t>
    </rPh>
    <rPh sb="6" eb="8">
      <t>チク</t>
    </rPh>
    <rPh sb="10" eb="12">
      <t>タゴ</t>
    </rPh>
    <rPh sb="13" eb="15">
      <t>アマルメ</t>
    </rPh>
    <rPh sb="15" eb="17">
      <t>チク</t>
    </rPh>
    <rPh sb="22" eb="24">
      <t>チイキ</t>
    </rPh>
    <rPh sb="25" eb="27">
      <t>シュタイ</t>
    </rPh>
    <rPh sb="31" eb="33">
      <t>タゴ</t>
    </rPh>
    <rPh sb="34" eb="36">
      <t>アマルメ</t>
    </rPh>
    <rPh sb="36" eb="38">
      <t>チク</t>
    </rPh>
    <phoneticPr fontId="3"/>
  </si>
  <si>
    <t>田子・余目地区地域交通検討会</t>
    <phoneticPr fontId="3"/>
  </si>
  <si>
    <t>【岡田・鶴巻地区】
岡田・鶴巻地区において、地域が主体となって岡田・鶴巻地区に合った交通手段を実現するために設立された地域住民組織による、持続可能な地域の足の確保に向けた取り組みを支援する。</t>
    <rPh sb="1" eb="3">
      <t>オカダ</t>
    </rPh>
    <rPh sb="4" eb="6">
      <t>ツルマキ</t>
    </rPh>
    <rPh sb="6" eb="8">
      <t>チク</t>
    </rPh>
    <rPh sb="10" eb="12">
      <t>オカダ</t>
    </rPh>
    <rPh sb="13" eb="15">
      <t>ツルマキ</t>
    </rPh>
    <rPh sb="15" eb="17">
      <t>チク</t>
    </rPh>
    <rPh sb="22" eb="24">
      <t>チイキ</t>
    </rPh>
    <rPh sb="25" eb="27">
      <t>シュタイ</t>
    </rPh>
    <rPh sb="31" eb="33">
      <t>オカダ</t>
    </rPh>
    <rPh sb="34" eb="36">
      <t>ツルマキ</t>
    </rPh>
    <rPh sb="36" eb="38">
      <t>チク</t>
    </rPh>
    <phoneticPr fontId="3"/>
  </si>
  <si>
    <t>岡田・鶴巻地区地域交通検討会</t>
  </si>
  <si>
    <t>【郡山・八本松地区】
郡山・八本松地区において、地域が主体となって郡山・八本松地区に合った交通手段を実現するために設立された地域住民組織による、持続可能な地域の足の確保に向けた取り組みを支援する。</t>
    <rPh sb="1" eb="3">
      <t>コオリヤマ</t>
    </rPh>
    <rPh sb="4" eb="7">
      <t>ハチホンマツ</t>
    </rPh>
    <rPh sb="7" eb="9">
      <t>チク</t>
    </rPh>
    <rPh sb="11" eb="13">
      <t>コオリヤマ</t>
    </rPh>
    <rPh sb="14" eb="17">
      <t>ハチホンマツ</t>
    </rPh>
    <rPh sb="17" eb="19">
      <t>チク</t>
    </rPh>
    <rPh sb="24" eb="26">
      <t>チイキ</t>
    </rPh>
    <rPh sb="27" eb="29">
      <t>シュタイ</t>
    </rPh>
    <rPh sb="33" eb="35">
      <t>コオリヤマ</t>
    </rPh>
    <rPh sb="36" eb="41">
      <t>ハッポンマツチク</t>
    </rPh>
    <rPh sb="39" eb="41">
      <t>チク</t>
    </rPh>
    <phoneticPr fontId="3"/>
  </si>
  <si>
    <t>郡山・八本松地区地域交通検討会</t>
  </si>
  <si>
    <t>防災集団移転後の七北田川以南の5地区（南蒲生、新浜、荒浜、井土、藤塚）の跡地について、市民・事業者など、民間が自由な発想で自ら取り組む新たな土地利用を進める。</t>
    <phoneticPr fontId="3"/>
  </si>
  <si>
    <t>事業者は、令和5年度に全区画（19事業者）決定しており、継続して事業を行っている。</t>
    <rPh sb="0" eb="3">
      <t>ジギョウシャ</t>
    </rPh>
    <rPh sb="5" eb="7">
      <t>レイワ</t>
    </rPh>
    <rPh sb="8" eb="10">
      <t>ネンド</t>
    </rPh>
    <rPh sb="11" eb="12">
      <t>ゼン</t>
    </rPh>
    <rPh sb="12" eb="14">
      <t>クカク</t>
    </rPh>
    <rPh sb="17" eb="20">
      <t>ジギョウシャ</t>
    </rPh>
    <rPh sb="21" eb="23">
      <t>ケッテイ</t>
    </rPh>
    <rPh sb="28" eb="30">
      <t>ケイゾク</t>
    </rPh>
    <rPh sb="32" eb="34">
      <t>ジギョウ</t>
    </rPh>
    <rPh sb="35" eb="36">
      <t>オコナ</t>
    </rPh>
    <phoneticPr fontId="3"/>
  </si>
  <si>
    <t>都市整備局
市街地整備課</t>
  </si>
  <si>
    <t>【荒井東地区】
荒井東エリアの活性化に向けたエリアマネジメント活動の検討を行う団体に対し、支援を行う。</t>
    <rPh sb="1" eb="3">
      <t>アライ</t>
    </rPh>
    <rPh sb="3" eb="4">
      <t>ヒガシ</t>
    </rPh>
    <rPh sb="4" eb="6">
      <t>チク</t>
    </rPh>
    <rPh sb="8" eb="10">
      <t>アライ</t>
    </rPh>
    <rPh sb="10" eb="11">
      <t>ヒガシ</t>
    </rPh>
    <phoneticPr fontId="3"/>
  </si>
  <si>
    <t>一般社団法人荒井タウンマネジメント</t>
  </si>
  <si>
    <t>荒井東1号公園におけるパークマネジメント事業の活動支援を行った。また、同公園内でのエリアマネジメント広告社会実験の実施支援を行った。</t>
    <rPh sb="0" eb="2">
      <t>アライ</t>
    </rPh>
    <rPh sb="2" eb="3">
      <t>ヒガシ</t>
    </rPh>
    <rPh sb="4" eb="5">
      <t>ゴウ</t>
    </rPh>
    <rPh sb="5" eb="7">
      <t>コウエン</t>
    </rPh>
    <rPh sb="20" eb="22">
      <t>ジギョウ</t>
    </rPh>
    <rPh sb="35" eb="36">
      <t>ドウ</t>
    </rPh>
    <rPh sb="36" eb="39">
      <t>コウエンナイ</t>
    </rPh>
    <rPh sb="50" eb="52">
      <t>コウコク</t>
    </rPh>
    <rPh sb="52" eb="54">
      <t>シャカイ</t>
    </rPh>
    <rPh sb="54" eb="56">
      <t>ジッケン</t>
    </rPh>
    <rPh sb="57" eb="59">
      <t>ジッシ</t>
    </rPh>
    <rPh sb="59" eb="61">
      <t>シエン</t>
    </rPh>
    <rPh sb="62" eb="63">
      <t>オコナ</t>
    </rPh>
    <phoneticPr fontId="3"/>
  </si>
  <si>
    <t>都市整備局
地下鉄沿線まちづくり課</t>
  </si>
  <si>
    <t>【八木山動物公園駅周辺地区】
八木山動物公園駅周辺エリアの活性化に向けたエリアマネジメント活動の検討を行う団体に対し、支援を行う。</t>
    <rPh sb="1" eb="4">
      <t>ヤギヤマ</t>
    </rPh>
    <rPh sb="4" eb="6">
      <t>ドウブツ</t>
    </rPh>
    <rPh sb="6" eb="8">
      <t>コウエン</t>
    </rPh>
    <rPh sb="8" eb="9">
      <t>エキ</t>
    </rPh>
    <rPh sb="9" eb="11">
      <t>シュウヘン</t>
    </rPh>
    <rPh sb="11" eb="13">
      <t>チク</t>
    </rPh>
    <rPh sb="15" eb="22">
      <t>ヤギヤマドウブツコウエン</t>
    </rPh>
    <rPh sb="22" eb="23">
      <t>エキ</t>
    </rPh>
    <rPh sb="23" eb="25">
      <t>シュウヘン</t>
    </rPh>
    <phoneticPr fontId="3"/>
  </si>
  <si>
    <t>八木山地区まちづくり研究会</t>
  </si>
  <si>
    <t>道路施設でのイベント開催等、地域団体のエリアマネジメント活動について、活動支援や庁内調整を図った。また、市民協働事業提案制度を活用した地域団体による駅前ロータリーでの「若者・子育て世代を支援する地下鉄駅前にぎわい創出事業」を支援した。</t>
    <rPh sb="63" eb="65">
      <t>カツヨウ</t>
    </rPh>
    <rPh sb="74" eb="76">
      <t>エキマエ</t>
    </rPh>
    <rPh sb="84" eb="86">
      <t>ワカモノ</t>
    </rPh>
    <rPh sb="87" eb="89">
      <t>コソダ</t>
    </rPh>
    <rPh sb="90" eb="92">
      <t>セダイ</t>
    </rPh>
    <rPh sb="93" eb="95">
      <t>シエン</t>
    </rPh>
    <rPh sb="97" eb="100">
      <t>チカテツ</t>
    </rPh>
    <rPh sb="100" eb="102">
      <t>エキマエ</t>
    </rPh>
    <rPh sb="106" eb="108">
      <t>ソウシュツ</t>
    </rPh>
    <rPh sb="108" eb="110">
      <t>ジギョウ</t>
    </rPh>
    <rPh sb="112" eb="114">
      <t>シエン</t>
    </rPh>
    <phoneticPr fontId="3"/>
  </si>
  <si>
    <t>都市整備局
地下鉄沿線まちづくり課</t>
    <phoneticPr fontId="3"/>
  </si>
  <si>
    <t>【泉中央駅周辺地区】
泉中央駅周辺エリアの活性化に向けたエリアマネジメント活動の検討を行う団体に対し、支援を行う。</t>
    <rPh sb="1" eb="4">
      <t>イズミチュウオウ</t>
    </rPh>
    <rPh sb="4" eb="5">
      <t>エキ</t>
    </rPh>
    <rPh sb="5" eb="7">
      <t>シュウヘン</t>
    </rPh>
    <rPh sb="7" eb="9">
      <t>チク</t>
    </rPh>
    <rPh sb="11" eb="14">
      <t>イズミチュウオウ</t>
    </rPh>
    <rPh sb="14" eb="15">
      <t>エキ</t>
    </rPh>
    <rPh sb="15" eb="17">
      <t>シュウヘン</t>
    </rPh>
    <phoneticPr fontId="3"/>
  </si>
  <si>
    <t>泉中央駅前地区活性化協議会</t>
  </si>
  <si>
    <t>国家戦略特区を活用した駅前広場等での広告事業や場所貸事業について、継続的な情報共有を図った。</t>
  </si>
  <si>
    <t>【長町駅周辺地区】
長町駅周辺エリアの活性化に向けたエリアマネジメント活動の検討を行う団体に対し、支援を行う。</t>
    <phoneticPr fontId="3"/>
  </si>
  <si>
    <t>あすと長町杜の広場にぎわいづくり協議会</t>
  </si>
  <si>
    <t>地域団体のエリアマネジメント活動において、活動支援や庁内調整を図った。</t>
  </si>
  <si>
    <t>【仙台駅東地区】
仙台駅東エリアの活性化に向けたエリアマネジメント活動の検討を行う団体に対し、支援を行う。</t>
    <rPh sb="1" eb="4">
      <t>センダイエキ</t>
    </rPh>
    <rPh sb="4" eb="5">
      <t>ヒガシ</t>
    </rPh>
    <rPh sb="9" eb="12">
      <t>センダイエキ</t>
    </rPh>
    <rPh sb="12" eb="13">
      <t>ヒガシ</t>
    </rPh>
    <phoneticPr fontId="3"/>
  </si>
  <si>
    <t>仙台駅東まちづくり協議会</t>
    <rPh sb="0" eb="3">
      <t>センダイエキ</t>
    </rPh>
    <rPh sb="3" eb="4">
      <t>ヒガシ</t>
    </rPh>
    <rPh sb="9" eb="12">
      <t>キョウギカイ</t>
    </rPh>
    <phoneticPr fontId="3"/>
  </si>
  <si>
    <t>仙台駅東口ペデストリアンデッキ利活用および榴岡公園における新たなにぎわい創出を目的とした社会実験等を支援した。</t>
    <rPh sb="21" eb="23">
      <t>ツツジガオカ</t>
    </rPh>
    <rPh sb="23" eb="25">
      <t>コウエン</t>
    </rPh>
    <rPh sb="29" eb="30">
      <t>アラ</t>
    </rPh>
    <rPh sb="36" eb="38">
      <t>ソウシュツ</t>
    </rPh>
    <rPh sb="39" eb="41">
      <t>モクテキ</t>
    </rPh>
    <rPh sb="50" eb="52">
      <t>シエン</t>
    </rPh>
    <phoneticPr fontId="3"/>
  </si>
  <si>
    <t>都市整備局
都心まちづくり課</t>
  </si>
  <si>
    <t>【青葉通地区】
青葉通エリアの活性化に向けたエリアマネジメント活動の検討を行う団体に対し、支援を行う。</t>
    <rPh sb="1" eb="3">
      <t>アオバ</t>
    </rPh>
    <rPh sb="3" eb="4">
      <t>ドオ</t>
    </rPh>
    <rPh sb="4" eb="6">
      <t>チク</t>
    </rPh>
    <rPh sb="8" eb="10">
      <t>アオバ</t>
    </rPh>
    <rPh sb="10" eb="11">
      <t>ドオ</t>
    </rPh>
    <rPh sb="15" eb="18">
      <t>カッセイカ</t>
    </rPh>
    <rPh sb="19" eb="20">
      <t>ム</t>
    </rPh>
    <rPh sb="31" eb="33">
      <t>カツドウ</t>
    </rPh>
    <rPh sb="34" eb="36">
      <t>ケントウ</t>
    </rPh>
    <rPh sb="37" eb="38">
      <t>オコナ</t>
    </rPh>
    <rPh sb="39" eb="41">
      <t>ダンタイ</t>
    </rPh>
    <rPh sb="42" eb="43">
      <t>タイ</t>
    </rPh>
    <rPh sb="45" eb="47">
      <t>シエン</t>
    </rPh>
    <rPh sb="48" eb="49">
      <t>オコナ</t>
    </rPh>
    <phoneticPr fontId="3"/>
  </si>
  <si>
    <t>青葉通まちづくり協議会</t>
    <rPh sb="0" eb="2">
      <t>アオバ</t>
    </rPh>
    <rPh sb="2" eb="3">
      <t>ドオリ</t>
    </rPh>
    <rPh sb="8" eb="11">
      <t>キョウギカイ</t>
    </rPh>
    <phoneticPr fontId="3"/>
  </si>
  <si>
    <t>【肴町地区】
肴町公園周辺エリアの活性化に向けたエリアマネジメント活動の検討を行う団体に対し、支援を行う。</t>
    <rPh sb="1" eb="3">
      <t>サカナマチ</t>
    </rPh>
    <rPh sb="3" eb="5">
      <t>チク</t>
    </rPh>
    <rPh sb="7" eb="9">
      <t>サカナマチ</t>
    </rPh>
    <rPh sb="9" eb="11">
      <t>コウエン</t>
    </rPh>
    <rPh sb="11" eb="13">
      <t>シュウヘン</t>
    </rPh>
    <phoneticPr fontId="3"/>
  </si>
  <si>
    <t>肴町公園周辺エリアまちづくり協議会</t>
    <rPh sb="0" eb="2">
      <t>サカナマチ</t>
    </rPh>
    <rPh sb="2" eb="4">
      <t>コウエン</t>
    </rPh>
    <rPh sb="4" eb="6">
      <t>シュウヘン</t>
    </rPh>
    <rPh sb="14" eb="17">
      <t>キョウギカイ</t>
    </rPh>
    <phoneticPr fontId="3"/>
  </si>
  <si>
    <t>青葉通まちづくり協議会、仙台駅東まちづくり協議会、肴町公園周辺エリアまちづくり協議会、定禅寺通街づくり協議会、一般社団法人定禅寺通エリアマネジメント等　計8団体</t>
    <rPh sb="55" eb="57">
      <t>イッパン</t>
    </rPh>
    <rPh sb="57" eb="59">
      <t>シャダン</t>
    </rPh>
    <rPh sb="59" eb="61">
      <t>ホウジン</t>
    </rPh>
    <rPh sb="74" eb="75">
      <t>トウ</t>
    </rPh>
    <rPh sb="76" eb="77">
      <t>ケイ</t>
    </rPh>
    <rPh sb="78" eb="80">
      <t>ダンタイ</t>
    </rPh>
    <phoneticPr fontId="3"/>
  </si>
  <si>
    <t>民間事業者や地域住民等が主体で取り組む公共空間を活用した社会実験やイベント等への支援
【支援対象の取り組み実施日数】
・定禅寺通地区：490日
・青葉通地区：59日
・宮城野通地区：411日
・その他公園等：427日</t>
    <phoneticPr fontId="3"/>
  </si>
  <si>
    <t>定禅寺通において、道路空間の再構成やエリアマネジメントの導入なども視野に入れた魅力ある空間を創出し、それをきっかけとして街中の人の回遊性を高め、本市がより一層多くの人々を魅了する活力ある都市となることを目指す。</t>
    <rPh sb="0" eb="3">
      <t>ジョウゼンジ</t>
    </rPh>
    <rPh sb="3" eb="4">
      <t>ドオ</t>
    </rPh>
    <rPh sb="9" eb="11">
      <t>ドウロ</t>
    </rPh>
    <rPh sb="11" eb="13">
      <t>クウカン</t>
    </rPh>
    <rPh sb="14" eb="17">
      <t>サイコウセイ</t>
    </rPh>
    <rPh sb="28" eb="30">
      <t>ドウニュウ</t>
    </rPh>
    <rPh sb="33" eb="35">
      <t>シヤ</t>
    </rPh>
    <rPh sb="36" eb="37">
      <t>イ</t>
    </rPh>
    <rPh sb="39" eb="41">
      <t>ミリョク</t>
    </rPh>
    <rPh sb="43" eb="45">
      <t>クウカン</t>
    </rPh>
    <rPh sb="46" eb="48">
      <t>ソウシュツ</t>
    </rPh>
    <rPh sb="60" eb="62">
      <t>マチナカ</t>
    </rPh>
    <rPh sb="63" eb="64">
      <t>ヒト</t>
    </rPh>
    <rPh sb="65" eb="68">
      <t>カイユウセイ</t>
    </rPh>
    <rPh sb="69" eb="70">
      <t>タカ</t>
    </rPh>
    <phoneticPr fontId="3"/>
  </si>
  <si>
    <t>定禅寺通街づくり協議会、一般社団法人定禅寺通エリアマネジメント、その他地域活動団体</t>
    <rPh sb="0" eb="3">
      <t>ジョウゼンジ</t>
    </rPh>
    <rPh sb="3" eb="4">
      <t>トオ</t>
    </rPh>
    <rPh sb="4" eb="5">
      <t>マチ</t>
    </rPh>
    <rPh sb="8" eb="11">
      <t>キョウギカイ</t>
    </rPh>
    <rPh sb="12" eb="14">
      <t>イッパン</t>
    </rPh>
    <rPh sb="14" eb="16">
      <t>シャダン</t>
    </rPh>
    <rPh sb="16" eb="18">
      <t>ホウジン</t>
    </rPh>
    <rPh sb="34" eb="35">
      <t>タ</t>
    </rPh>
    <rPh sb="35" eb="37">
      <t>チイキ</t>
    </rPh>
    <rPh sb="37" eb="39">
      <t>カツドウ</t>
    </rPh>
    <rPh sb="39" eb="41">
      <t>ダンタイ</t>
    </rPh>
    <phoneticPr fontId="3"/>
  </si>
  <si>
    <t>・定禅寺通再整備方針および実施設計に基づき、再整備工事に着手した。
・エリアマネジメントの体制構築支援として、一般社団法人定禅寺通エリアマネジメントを都市再生推進法人に指定した。
・ストリートショップ社会実験等の事業への支援を継続した。
・地域活動主体のイベント実施や仕組み構築等への支援を継続した。
・定禅寺通活性化推進事業や定禅寺通エリアのまちづくりについてお知らせするニュースレターを2回発行した。</t>
    <rPh sb="55" eb="61">
      <t>イッパンシャダンホウジン</t>
    </rPh>
    <phoneticPr fontId="3"/>
  </si>
  <si>
    <t>都市整備局
都心まちづくり課
建設局
道路計画課
北道路建設課
公園整備課</t>
    <phoneticPr fontId="3"/>
  </si>
  <si>
    <t>マンション管理の適正化の推進のため、専門家団体・行政等が、マンションの管理組合の管理運営を支援する。市はマンション管理支援ネットワーク事業の委託、会議への参加等を、宮城県マンション管理士会は、マンション管理基礎セミナー等の企画立案や事務局としてネットワーク構成団体との調整を、その他の団体は各種事業の実施に伴う人的派遣や知的情報の提供を行う。</t>
    <phoneticPr fontId="3"/>
  </si>
  <si>
    <t>マンション管理支援ネットワークせんだい・みやぎ（事務局：一般社団法人宮城県マンション管理士会）</t>
  </si>
  <si>
    <t>都市整備局
住宅政策課</t>
  </si>
  <si>
    <t>私道等の整備補助金交付要綱に基づき、町内会等が一般公衆の用に供されている私道の整備または災害復旧を行う場合、一定の要件を満たすものについて市がその経費の一部を補助する。</t>
    <phoneticPr fontId="3"/>
  </si>
  <si>
    <t>町内会等</t>
  </si>
  <si>
    <t>補助金交付実績：12件</t>
    <rPh sb="0" eb="3">
      <t>ホジョキン</t>
    </rPh>
    <rPh sb="3" eb="5">
      <t>コウフ</t>
    </rPh>
    <rPh sb="5" eb="7">
      <t>ジッセキ</t>
    </rPh>
    <rPh sb="10" eb="11">
      <t>ケン</t>
    </rPh>
    <phoneticPr fontId="3"/>
  </si>
  <si>
    <t>建設局
道路管理課</t>
    <rPh sb="0" eb="3">
      <t>ケンセツキョク</t>
    </rPh>
    <rPh sb="4" eb="6">
      <t>ドウロ</t>
    </rPh>
    <rPh sb="6" eb="8">
      <t>カンリ</t>
    </rPh>
    <rPh sb="8" eb="9">
      <t>カ</t>
    </rPh>
    <phoneticPr fontId="3"/>
  </si>
  <si>
    <t>仙台市街路灯補助金交付要綱に基づき、町内会等が私道に街路灯を設置する場合に、市がその経費の一部を補助する。</t>
    <phoneticPr fontId="3"/>
  </si>
  <si>
    <t>①街路灯設置補助
補助金交付実績：150団体
②電気料金補助
補助金交付実績：594団体</t>
    <rPh sb="1" eb="4">
      <t>ガイロトウ</t>
    </rPh>
    <rPh sb="4" eb="6">
      <t>セッチ</t>
    </rPh>
    <rPh sb="6" eb="8">
      <t>ホジョ</t>
    </rPh>
    <rPh sb="9" eb="12">
      <t>ホジョキン</t>
    </rPh>
    <rPh sb="12" eb="14">
      <t>コウフ</t>
    </rPh>
    <rPh sb="14" eb="16">
      <t>ジッセキ</t>
    </rPh>
    <rPh sb="20" eb="22">
      <t>ダンタイ</t>
    </rPh>
    <rPh sb="24" eb="26">
      <t>デンキ</t>
    </rPh>
    <rPh sb="26" eb="28">
      <t>リョウキン</t>
    </rPh>
    <rPh sb="28" eb="30">
      <t>ホジョ</t>
    </rPh>
    <rPh sb="31" eb="34">
      <t>ホジョキン</t>
    </rPh>
    <rPh sb="34" eb="36">
      <t>コウフ</t>
    </rPh>
    <rPh sb="36" eb="38">
      <t>ジッセキ</t>
    </rPh>
    <rPh sb="42" eb="44">
      <t>ダンタイ</t>
    </rPh>
    <phoneticPr fontId="3"/>
  </si>
  <si>
    <t>①17,792
②27,650</t>
    <phoneticPr fontId="3"/>
  </si>
  <si>
    <t>市が管理する道路の除雪を行う地域の任意団体を対象に、凍結防止剤の提供や除雪作業物品等の貸与を行う。</t>
    <phoneticPr fontId="3"/>
  </si>
  <si>
    <t>仙台雪道おたすけ隊登録団体</t>
  </si>
  <si>
    <t>登録団体数：94団体
（うち令和6年度登録団体数：6団体）</t>
    <rPh sb="0" eb="2">
      <t>トウロク</t>
    </rPh>
    <rPh sb="2" eb="4">
      <t>ダンタイ</t>
    </rPh>
    <rPh sb="4" eb="5">
      <t>スウ</t>
    </rPh>
    <rPh sb="8" eb="10">
      <t>ダンタイ</t>
    </rPh>
    <rPh sb="14" eb="16">
      <t>レイワ</t>
    </rPh>
    <rPh sb="17" eb="19">
      <t>ネンド</t>
    </rPh>
    <rPh sb="19" eb="21">
      <t>トウロク</t>
    </rPh>
    <rPh sb="21" eb="23">
      <t>ダンタイ</t>
    </rPh>
    <rPh sb="23" eb="24">
      <t>スウ</t>
    </rPh>
    <rPh sb="26" eb="28">
      <t>ダンタイ</t>
    </rPh>
    <phoneticPr fontId="3"/>
  </si>
  <si>
    <t>建設局
道路保全課</t>
  </si>
  <si>
    <t>市が管理する道路の除雪を行う団体を対象に、小型除雪機械の購入に対し、購入金額の9割を補助する。</t>
    <phoneticPr fontId="3"/>
  </si>
  <si>
    <t>仙台雪道おたすけ隊登録団体、町内会等</t>
  </si>
  <si>
    <t>補助金交付団体数：133団体
（うち令和6年度補助金交付団体数：4団体）</t>
    <rPh sb="0" eb="3">
      <t>ホジョキン</t>
    </rPh>
    <rPh sb="3" eb="5">
      <t>コウフ</t>
    </rPh>
    <rPh sb="5" eb="7">
      <t>ダンタイ</t>
    </rPh>
    <rPh sb="7" eb="8">
      <t>スウ</t>
    </rPh>
    <rPh sb="12" eb="14">
      <t>ダンタイ</t>
    </rPh>
    <rPh sb="18" eb="20">
      <t>レイワ</t>
    </rPh>
    <rPh sb="21" eb="22">
      <t>ネン</t>
    </rPh>
    <rPh sb="22" eb="23">
      <t>ド</t>
    </rPh>
    <rPh sb="23" eb="26">
      <t>ホジョキン</t>
    </rPh>
    <rPh sb="26" eb="28">
      <t>コウフ</t>
    </rPh>
    <rPh sb="28" eb="30">
      <t>ダンタイ</t>
    </rPh>
    <rPh sb="30" eb="31">
      <t>スウ</t>
    </rPh>
    <rPh sb="33" eb="35">
      <t>ダンタイ</t>
    </rPh>
    <phoneticPr fontId="3"/>
  </si>
  <si>
    <t>仙台ふるさとの杜再生プロジェクト連絡会議</t>
    <rPh sb="0" eb="2">
      <t>センダイ</t>
    </rPh>
    <phoneticPr fontId="3"/>
  </si>
  <si>
    <t>・仙台ふるさとの杜再生プロジェクト連絡会議開催数：6回
・市民植樹の実施回数：1回
・市内児童との協働による育樹体験：9回（枡江小学校ほか8校）
・市内生徒との協働による育樹活動：8回（東北大学、宮城学院大学、東北学院高校、仙台第一高校硬式野球部）
・企業による育樹活動：2回
・育樹会の実施回数：3回
・海岸林育樹サポーター養成講座開催</t>
    <rPh sb="62" eb="64">
      <t>マスエ</t>
    </rPh>
    <rPh sb="93" eb="95">
      <t>トウホク</t>
    </rPh>
    <rPh sb="95" eb="97">
      <t>ダイガク</t>
    </rPh>
    <rPh sb="98" eb="100">
      <t>ミヤギ</t>
    </rPh>
    <rPh sb="100" eb="102">
      <t>ガクイン</t>
    </rPh>
    <rPh sb="102" eb="104">
      <t>ダイガク</t>
    </rPh>
    <rPh sb="118" eb="120">
      <t>コウシキ</t>
    </rPh>
    <rPh sb="120" eb="122">
      <t>ヤキュウ</t>
    </rPh>
    <rPh sb="122" eb="123">
      <t>ブ</t>
    </rPh>
    <rPh sb="126" eb="128">
      <t>キギョウ</t>
    </rPh>
    <rPh sb="131" eb="132">
      <t>イク</t>
    </rPh>
    <rPh sb="132" eb="133">
      <t>ジュ</t>
    </rPh>
    <rPh sb="133" eb="135">
      <t>カツドウ</t>
    </rPh>
    <rPh sb="137" eb="138">
      <t>カイ</t>
    </rPh>
    <phoneticPr fontId="3"/>
  </si>
  <si>
    <t>緑の活動団体の認定
緑の活動団体助成金</t>
    <phoneticPr fontId="3"/>
  </si>
  <si>
    <t>緑豊かな杜の都づくりを行うため、本市内における緑の保全・創出・普及に係る活動を自主的に行う団体を「緑の活動団体」として認定し、交流会の開催や緑の活動体験事業の共催などを通して支援する。</t>
    <phoneticPr fontId="3"/>
  </si>
  <si>
    <t>緑の活動団体</t>
  </si>
  <si>
    <t>認定期間3年を経過する更新12団体および新規1団体の認定を行った。既存の団体を含めた全28団体を認定している。
緑の活動団体認定団体数：28団体</t>
    <phoneticPr fontId="3"/>
  </si>
  <si>
    <t>花壇づくり助成事業</t>
    <phoneticPr fontId="3"/>
  </si>
  <si>
    <t>地域の公有地（学校除く）に10㎡以上の花壇をつくる町内会や老人クラブ、子ども会など地域の団体を対象に、材料や管理にかかる費用の一部を支援する。</t>
    <phoneticPr fontId="3"/>
  </si>
  <si>
    <t>地域団体等</t>
  </si>
  <si>
    <t>花いっぱいまちづくり助成事業</t>
    <phoneticPr fontId="3"/>
  </si>
  <si>
    <t>道路や広場等公共の空き地や道路に面するショーウィンドウ等にプランターや花壇を設置し管理する商店街に対し、材料や管理に係る費用の一部を支援する。</t>
    <phoneticPr fontId="3"/>
  </si>
  <si>
    <t>商店街</t>
  </si>
  <si>
    <t>公共の用地等でプランターや花壇を設置している仙台駅前商店街振興組合や仙台駅東まちづくり協議会等の地域の6商店街に対して、花苗や種子、資材代、管理費用に対して支援を行った。</t>
    <phoneticPr fontId="3"/>
  </si>
  <si>
    <t>「杜の都・仙台」のシンボルである広瀬川の自然環境を守り、多くの市民が親しめる川とするため、100万都市仙台の1％・1万人をキーワードとして、毎年春と秋に行う河川・海岸一斉清掃をはじめとして、市民・企業・行政などで実行委員会をつくり活動を展開する。</t>
    <rPh sb="78" eb="80">
      <t>カセン</t>
    </rPh>
    <rPh sb="81" eb="83">
      <t>カイガン</t>
    </rPh>
    <rPh sb="83" eb="85">
      <t>イッセイ</t>
    </rPh>
    <rPh sb="85" eb="87">
      <t>セイソウ</t>
    </rPh>
    <phoneticPr fontId="3"/>
  </si>
  <si>
    <t>広瀬川1万人プロジェクト実行委員会</t>
  </si>
  <si>
    <t>参加者数は2,554人（春：880人と秋：1,674人）となり、また、回収したごみの量は362袋（春：132袋と秋：230袋）となった。
※回収したごみの量は家庭用ゴミ袋大換算</t>
  </si>
  <si>
    <t>市民にみどりへの親しみを持ってもらい、みどりについて共に考える機会を提供する。</t>
    <rPh sb="0" eb="2">
      <t>シミン</t>
    </rPh>
    <rPh sb="8" eb="9">
      <t>シタ</t>
    </rPh>
    <rPh sb="12" eb="13">
      <t>モ</t>
    </rPh>
    <rPh sb="26" eb="27">
      <t>トモ</t>
    </rPh>
    <rPh sb="28" eb="29">
      <t>カンガ</t>
    </rPh>
    <rPh sb="31" eb="33">
      <t>キカイ</t>
    </rPh>
    <rPh sb="34" eb="36">
      <t>テイキョウ</t>
    </rPh>
    <phoneticPr fontId="3"/>
  </si>
  <si>
    <t>市民</t>
    <rPh sb="0" eb="2">
      <t>シミン</t>
    </rPh>
    <phoneticPr fontId="3"/>
  </si>
  <si>
    <t>「緑で高める企業価値」と題して実施。</t>
    <rPh sb="1" eb="2">
      <t>ミドリ</t>
    </rPh>
    <rPh sb="3" eb="4">
      <t>タカ</t>
    </rPh>
    <rPh sb="6" eb="8">
      <t>キギョウ</t>
    </rPh>
    <rPh sb="8" eb="10">
      <t>カチ</t>
    </rPh>
    <rPh sb="12" eb="13">
      <t>ダイ</t>
    </rPh>
    <rPh sb="15" eb="17">
      <t>ジッシ</t>
    </rPh>
    <phoneticPr fontId="3"/>
  </si>
  <si>
    <t>緑化木植栽助成事業</t>
    <phoneticPr fontId="3"/>
  </si>
  <si>
    <t>緑豊かな街並み形成を目的に、樹木を植栽しようとする町内会や老人クラブ、市民活動団体などを対象に、植栽に要する資材の費用の一部を支援する。</t>
    <phoneticPr fontId="3"/>
  </si>
  <si>
    <t>緑豊かな街並み形成を目的に、自らの労力で直接樹木を植栽しようとする町内会や市民活動団体を対象に、昨年度は3団体に対し植栽に要する資材の費用の一部を助成した。</t>
    <phoneticPr fontId="3"/>
  </si>
  <si>
    <t>未来の杜せんだいネット「ハナミドリエ」</t>
    <phoneticPr fontId="3"/>
  </si>
  <si>
    <t>市民活動団体、地域団体、企業、市民等</t>
    <phoneticPr fontId="3"/>
  </si>
  <si>
    <t>公園愛護協力会</t>
    <phoneticPr fontId="3"/>
  </si>
  <si>
    <t>公園の除草清掃、花壇の管理、遊具等の点検などを自主的に行う団体である公園愛護協力会への活動支援として刈払機の貸出、報償金の支給や、功労者としての表彰・推薦等を行う。</t>
    <phoneticPr fontId="3"/>
  </si>
  <si>
    <t>仙台市公園愛護協力会各会</t>
  </si>
  <si>
    <t>各団体へ報償金の支給や刈払機
の貸出等の活動支援を行うとともに、
功労者の表彰、推薦を行った。
結成数：1,359団体</t>
    <phoneticPr fontId="3"/>
  </si>
  <si>
    <t>建設局
公園管理課</t>
  </si>
  <si>
    <t>全世代の市民にとって、毎日の生活の一部として楽しめる七北田公園を目指すため、公園内における仮設飲食店舗の設置・運営や、公園利用者データの収集分析、公園に関する情報発信により、公園を中心とした地域のにぎわいに繋げるもの。</t>
    <phoneticPr fontId="3"/>
  </si>
  <si>
    <t>7DAYS,Peace.（七北田公園活性化協議会）</t>
    <rPh sb="13" eb="18">
      <t>ナナキタコウエン</t>
    </rPh>
    <rPh sb="18" eb="24">
      <t>カッセイカキョウギカイ</t>
    </rPh>
    <phoneticPr fontId="3"/>
  </si>
  <si>
    <t>飲食店舗利用者数：13,702人
公園利用者数（AIビーコン計測値）：
1,826,653人
イベント相談支援数：7件
HP閲覧者数：約35,000人
Instagramフォロワー数：約2,000人</t>
  </si>
  <si>
    <t>河川環境美化活動を地域社会の運動として広く普及・推進するため、各河川愛護団体の連合組織として昭和43年に結成。現在では、21団体が加盟し、各愛護団体が市域内の河川・水路の美化活動に取り組む。</t>
    <phoneticPr fontId="3"/>
  </si>
  <si>
    <t>仙台市内の各河川愛護団体</t>
  </si>
  <si>
    <t>建設局
河川課</t>
  </si>
  <si>
    <t>仙台伝統ものづくり塾実行委員会</t>
  </si>
  <si>
    <t>8月：仙台味噌を使った親子料理教室、松川だるまの絵付け体験　11月：仙台のお正月を知ろう！（講演）、仙台のお正月を知ろう！（輪通し作成①）　12月：仙台のお正月を知ろう（輪通し作成②）
市民有志による企画チーム座談会4回
参加者数：仙台味噌4人、松川だるま10人、仙台のお正月を知ろう！（講演）10人、輪通し作成①6人、輪通し作成②15人</t>
    <rPh sb="1" eb="2">
      <t>ガツ</t>
    </rPh>
    <rPh sb="3" eb="5">
      <t>センダイ</t>
    </rPh>
    <rPh sb="5" eb="7">
      <t>ミソ</t>
    </rPh>
    <rPh sb="8" eb="9">
      <t>ツカ</t>
    </rPh>
    <rPh sb="11" eb="13">
      <t>オヤコ</t>
    </rPh>
    <rPh sb="13" eb="15">
      <t>リョウリ</t>
    </rPh>
    <rPh sb="15" eb="17">
      <t>キョウシツ</t>
    </rPh>
    <rPh sb="18" eb="20">
      <t>マツカワ</t>
    </rPh>
    <rPh sb="24" eb="26">
      <t>エツ</t>
    </rPh>
    <rPh sb="27" eb="29">
      <t>タイケン</t>
    </rPh>
    <rPh sb="32" eb="33">
      <t>ガツ</t>
    </rPh>
    <rPh sb="34" eb="36">
      <t>センダイ</t>
    </rPh>
    <rPh sb="38" eb="40">
      <t>ショウガツ</t>
    </rPh>
    <rPh sb="41" eb="42">
      <t>シ</t>
    </rPh>
    <rPh sb="46" eb="48">
      <t>コウエン</t>
    </rPh>
    <rPh sb="50" eb="52">
      <t>センダイ</t>
    </rPh>
    <rPh sb="54" eb="56">
      <t>ショウガツ</t>
    </rPh>
    <rPh sb="57" eb="58">
      <t>シ</t>
    </rPh>
    <rPh sb="62" eb="63">
      <t>ワ</t>
    </rPh>
    <rPh sb="63" eb="64">
      <t>ドオ</t>
    </rPh>
    <rPh sb="65" eb="67">
      <t>サクセイ</t>
    </rPh>
    <rPh sb="72" eb="73">
      <t>ガツ</t>
    </rPh>
    <rPh sb="74" eb="76">
      <t>センダイ</t>
    </rPh>
    <rPh sb="78" eb="80">
      <t>ショウガツ</t>
    </rPh>
    <rPh sb="81" eb="82">
      <t>シ</t>
    </rPh>
    <rPh sb="85" eb="87">
      <t>ワドオ</t>
    </rPh>
    <rPh sb="88" eb="90">
      <t>サクセイ</t>
    </rPh>
    <rPh sb="93" eb="97">
      <t>シミンユウシ</t>
    </rPh>
    <rPh sb="100" eb="102">
      <t>キカク</t>
    </rPh>
    <rPh sb="105" eb="108">
      <t>ザダンカイ</t>
    </rPh>
    <rPh sb="109" eb="110">
      <t>カイ</t>
    </rPh>
    <rPh sb="111" eb="114">
      <t>サンカシャ</t>
    </rPh>
    <rPh sb="114" eb="115">
      <t>スウ</t>
    </rPh>
    <rPh sb="116" eb="118">
      <t>センダイ</t>
    </rPh>
    <rPh sb="118" eb="120">
      <t>ミソ</t>
    </rPh>
    <rPh sb="121" eb="122">
      <t>ニン</t>
    </rPh>
    <rPh sb="123" eb="125">
      <t>マツカワ</t>
    </rPh>
    <rPh sb="130" eb="131">
      <t>ニン</t>
    </rPh>
    <rPh sb="132" eb="134">
      <t>センダイ</t>
    </rPh>
    <rPh sb="136" eb="138">
      <t>ショウガツ</t>
    </rPh>
    <rPh sb="139" eb="140">
      <t>シ</t>
    </rPh>
    <rPh sb="144" eb="146">
      <t>コウエン</t>
    </rPh>
    <rPh sb="149" eb="150">
      <t>ニン</t>
    </rPh>
    <rPh sb="151" eb="153">
      <t>ワドオ</t>
    </rPh>
    <rPh sb="154" eb="156">
      <t>サクセイ</t>
    </rPh>
    <rPh sb="158" eb="159">
      <t>ニン</t>
    </rPh>
    <rPh sb="160" eb="162">
      <t>ワドオ</t>
    </rPh>
    <rPh sb="163" eb="165">
      <t>サクセイ</t>
    </rPh>
    <rPh sb="168" eb="169">
      <t>ニン</t>
    </rPh>
    <phoneticPr fontId="3"/>
  </si>
  <si>
    <t>青葉区
まちづくり推進課</t>
    <rPh sb="0" eb="3">
      <t>アオバク</t>
    </rPh>
    <rPh sb="9" eb="12">
      <t>スイシンカ</t>
    </rPh>
    <phoneticPr fontId="3"/>
  </si>
  <si>
    <t>11月3日（文化の日）に、地域や世代を超えた交流と区民意識の高揚を図ることを目的に、区内の多くの市民団体や企業の協賛を得ながら、区民の代表からなる実行委員会を組織し、区を挙げて区民手づくりのまつりを実施する。</t>
    <phoneticPr fontId="3"/>
  </si>
  <si>
    <t>青葉区民まつり実行委員会</t>
  </si>
  <si>
    <t>仙台の昔を伝える紙芝居作り・上演
【区民協働まちづくり事業（青葉区・企画事業）】</t>
    <phoneticPr fontId="3"/>
  </si>
  <si>
    <t>仙台のひとや歴史、民話、名産物など次代に伝えていきたいことを題材とした紙芝居を企画制作し、さまざまな機会や場所において上演するもの。紙芝居上演体験を実施し、上演者の養成も行っている。</t>
    <rPh sb="71" eb="73">
      <t>タイケン</t>
    </rPh>
    <phoneticPr fontId="3"/>
  </si>
  <si>
    <t>仙台の昔を伝える紙芝居作り・上演実行委員会</t>
  </si>
  <si>
    <t>8月から令和7年3月にかけて計5回の上演会を行った。今年度は宮城県立聴覚支援学校で手話通訳付きの上演会を初めて行った。また、演じ手の育成を目的として紙芝居の上演体験会を行った。</t>
    <rPh sb="1" eb="2">
      <t>ガツ</t>
    </rPh>
    <rPh sb="4" eb="6">
      <t>レイワ</t>
    </rPh>
    <rPh sb="7" eb="8">
      <t>ネン</t>
    </rPh>
    <rPh sb="9" eb="10">
      <t>ガツ</t>
    </rPh>
    <rPh sb="14" eb="15">
      <t>ケイ</t>
    </rPh>
    <rPh sb="16" eb="17">
      <t>カイ</t>
    </rPh>
    <rPh sb="18" eb="20">
      <t>ジョウエン</t>
    </rPh>
    <rPh sb="20" eb="21">
      <t>カイ</t>
    </rPh>
    <rPh sb="22" eb="23">
      <t>オコナ</t>
    </rPh>
    <rPh sb="26" eb="29">
      <t>コンネンド</t>
    </rPh>
    <rPh sb="30" eb="34">
      <t>ミヤギケンリツ</t>
    </rPh>
    <rPh sb="34" eb="38">
      <t>チョウカクシエン</t>
    </rPh>
    <rPh sb="38" eb="40">
      <t>ガッコウ</t>
    </rPh>
    <rPh sb="41" eb="43">
      <t>シュワ</t>
    </rPh>
    <rPh sb="43" eb="45">
      <t>ツウヤク</t>
    </rPh>
    <rPh sb="45" eb="46">
      <t>ツ</t>
    </rPh>
    <rPh sb="48" eb="50">
      <t>ジョウエン</t>
    </rPh>
    <rPh sb="50" eb="51">
      <t>カイ</t>
    </rPh>
    <rPh sb="52" eb="53">
      <t>ハジ</t>
    </rPh>
    <rPh sb="55" eb="56">
      <t>オコナ</t>
    </rPh>
    <rPh sb="62" eb="63">
      <t>エン</t>
    </rPh>
    <rPh sb="64" eb="65">
      <t>テ</t>
    </rPh>
    <rPh sb="66" eb="68">
      <t>イクセイ</t>
    </rPh>
    <rPh sb="69" eb="71">
      <t>モクテキ</t>
    </rPh>
    <rPh sb="74" eb="77">
      <t>カミシバイ</t>
    </rPh>
    <rPh sb="78" eb="82">
      <t>ジョウエンタイケン</t>
    </rPh>
    <rPh sb="82" eb="83">
      <t>カイ</t>
    </rPh>
    <rPh sb="84" eb="85">
      <t>オコナ</t>
    </rPh>
    <phoneticPr fontId="3"/>
  </si>
  <si>
    <t>仙台市ほたるの里づくり協議会</t>
  </si>
  <si>
    <t>ほたるが住める環境づくりのための水辺清掃活動のほか、ほたる観賞会を開催した。また、市民にほたるの幼虫飼育を行ってもらう「里親の会」活動を通して、自然環境の維持保全等に取り組んだ。</t>
    <rPh sb="4" eb="5">
      <t>ス</t>
    </rPh>
    <rPh sb="7" eb="9">
      <t>カンキョウ</t>
    </rPh>
    <rPh sb="16" eb="18">
      <t>ミズベ</t>
    </rPh>
    <rPh sb="18" eb="20">
      <t>セイソウ</t>
    </rPh>
    <rPh sb="20" eb="22">
      <t>カツドウ</t>
    </rPh>
    <rPh sb="29" eb="31">
      <t>カンショウ</t>
    </rPh>
    <rPh sb="31" eb="32">
      <t>カイ</t>
    </rPh>
    <rPh sb="33" eb="35">
      <t>カイサイ</t>
    </rPh>
    <rPh sb="41" eb="43">
      <t>シミン</t>
    </rPh>
    <rPh sb="48" eb="50">
      <t>ヨウチュウ</t>
    </rPh>
    <rPh sb="50" eb="52">
      <t>シイク</t>
    </rPh>
    <rPh sb="53" eb="54">
      <t>オコナ</t>
    </rPh>
    <rPh sb="60" eb="62">
      <t>サトオヤ</t>
    </rPh>
    <rPh sb="63" eb="64">
      <t>カイ</t>
    </rPh>
    <rPh sb="65" eb="67">
      <t>カツドウ</t>
    </rPh>
    <rPh sb="68" eb="69">
      <t>トオ</t>
    </rPh>
    <rPh sb="72" eb="74">
      <t>シゼン</t>
    </rPh>
    <rPh sb="74" eb="76">
      <t>カンキョウ</t>
    </rPh>
    <rPh sb="77" eb="79">
      <t>イジ</t>
    </rPh>
    <rPh sb="79" eb="81">
      <t>ホゼン</t>
    </rPh>
    <rPh sb="81" eb="82">
      <t>トウ</t>
    </rPh>
    <rPh sb="83" eb="84">
      <t>ト</t>
    </rPh>
    <rPh sb="85" eb="86">
      <t>ク</t>
    </rPh>
    <phoneticPr fontId="3"/>
  </si>
  <si>
    <t>西公園キャンドルライトファンタジー実行委員会</t>
    <rPh sb="0" eb="1">
      <t>ニシ</t>
    </rPh>
    <rPh sb="1" eb="3">
      <t>コウエン</t>
    </rPh>
    <rPh sb="17" eb="19">
      <t>ジッコウ</t>
    </rPh>
    <rPh sb="19" eb="22">
      <t>イインカイ</t>
    </rPh>
    <phoneticPr fontId="3"/>
  </si>
  <si>
    <t>12月14日に西公園を会場に、手づくりキャンドルの飾り付け、飲食出展、ステージ発表など、光のページェントとも連携して行った。</t>
    <rPh sb="2" eb="3">
      <t>ガツ</t>
    </rPh>
    <rPh sb="5" eb="6">
      <t>ニチ</t>
    </rPh>
    <rPh sb="7" eb="10">
      <t>ニシコウエン</t>
    </rPh>
    <rPh sb="11" eb="13">
      <t>カイジョウ</t>
    </rPh>
    <rPh sb="15" eb="16">
      <t>テ</t>
    </rPh>
    <rPh sb="25" eb="26">
      <t>カザ</t>
    </rPh>
    <rPh sb="27" eb="28">
      <t>ヅ</t>
    </rPh>
    <rPh sb="30" eb="32">
      <t>インショク</t>
    </rPh>
    <rPh sb="32" eb="34">
      <t>シュッテン</t>
    </rPh>
    <rPh sb="39" eb="41">
      <t>ハッピョウ</t>
    </rPh>
    <rPh sb="44" eb="45">
      <t>ヒカリ</t>
    </rPh>
    <rPh sb="54" eb="56">
      <t>レンケイ</t>
    </rPh>
    <rPh sb="58" eb="59">
      <t>オコナ</t>
    </rPh>
    <phoneticPr fontId="3"/>
  </si>
  <si>
    <t>青葉通沿道の公共空間でイベント開催意向のあるプレイヤーに対し、各種手続きの支援を行い、青葉通のさらなるにぎわいづくりに寄与するイベントを開催する。</t>
    <rPh sb="0" eb="2">
      <t>アオバ</t>
    </rPh>
    <rPh sb="2" eb="3">
      <t>ドオリ</t>
    </rPh>
    <rPh sb="3" eb="5">
      <t>エンドウ</t>
    </rPh>
    <rPh sb="6" eb="8">
      <t>コウキョウ</t>
    </rPh>
    <rPh sb="8" eb="10">
      <t>クウカン</t>
    </rPh>
    <rPh sb="15" eb="17">
      <t>カイサイ</t>
    </rPh>
    <rPh sb="17" eb="19">
      <t>イコウ</t>
    </rPh>
    <rPh sb="28" eb="29">
      <t>タイ</t>
    </rPh>
    <rPh sb="31" eb="33">
      <t>カクシュ</t>
    </rPh>
    <rPh sb="33" eb="35">
      <t>テツヅ</t>
    </rPh>
    <rPh sb="37" eb="39">
      <t>シエン</t>
    </rPh>
    <rPh sb="40" eb="41">
      <t>オコナ</t>
    </rPh>
    <rPh sb="43" eb="45">
      <t>アオバ</t>
    </rPh>
    <rPh sb="45" eb="46">
      <t>ドオリ</t>
    </rPh>
    <rPh sb="59" eb="61">
      <t>キヨ</t>
    </rPh>
    <rPh sb="68" eb="70">
      <t>カイサイ</t>
    </rPh>
    <phoneticPr fontId="3"/>
  </si>
  <si>
    <t>多くの世代が交流する場を設け、孤立・孤独の解消につながり新たなコミュニティを創るため、高齢者や子育て世代など、誰もが安心して過ごせるような手仕事ワークショップを開催する。</t>
    <phoneticPr fontId="3"/>
  </si>
  <si>
    <t>一般財団法人仙台YWCA</t>
  </si>
  <si>
    <t>手仕事ワークショップを計6回開催した。</t>
    <rPh sb="0" eb="3">
      <t>テシゴト</t>
    </rPh>
    <rPh sb="11" eb="12">
      <t>ケイ</t>
    </rPh>
    <rPh sb="13" eb="14">
      <t>カイ</t>
    </rPh>
    <rPh sb="14" eb="16">
      <t>カイサイ</t>
    </rPh>
    <phoneticPr fontId="3"/>
  </si>
  <si>
    <t xml:space="preserve">美術公募展「第13回　せんだい21アンデパンダン展2024」
【区民協働まちづくり事業（青葉区・助成事業）】
</t>
    <rPh sb="42" eb="45">
      <t>アオバク</t>
    </rPh>
    <phoneticPr fontId="3"/>
  </si>
  <si>
    <t>審査がなく誰でも参加ができる公募展を、仙台市内の複数箇所の民間ギャラリーや町内会の管理スペースを会場として開催することで、表現者と観覧者の新たな交流の機会創出や、地域の魅力・活力を高めることにつなげる。</t>
    <phoneticPr fontId="3"/>
  </si>
  <si>
    <t>せんだい21アンデパンダン展実行委員会</t>
  </si>
  <si>
    <t>仙台駅から青葉山に向かうエリアの魅力的なまちづくりにつなげるため、仙台七夕まつり期間に笹竹飾りを大町通に設置するほか、講演会や小中学生の絵画展を開催する。</t>
    <phoneticPr fontId="3"/>
  </si>
  <si>
    <t>七夕まつりでの短冊飾り付け、絵画展、講演会などを開催した。</t>
    <rPh sb="0" eb="2">
      <t>タナバタ</t>
    </rPh>
    <rPh sb="7" eb="9">
      <t>タンザク</t>
    </rPh>
    <rPh sb="9" eb="10">
      <t>カザ</t>
    </rPh>
    <rPh sb="11" eb="12">
      <t>ツ</t>
    </rPh>
    <rPh sb="14" eb="17">
      <t>カイガテン</t>
    </rPh>
    <rPh sb="18" eb="21">
      <t>コウエンカイ</t>
    </rPh>
    <rPh sb="24" eb="26">
      <t>カイサイ</t>
    </rPh>
    <phoneticPr fontId="3"/>
  </si>
  <si>
    <t>作並・新川地域の魅力を広くPRし、交流人口の拡大を図ることで、地域のにぎわいを創出する。耕作放棄地を活用した花畑作りやクレソンの栽培などにより、地域コミュニティの活性化を目指す。</t>
    <phoneticPr fontId="3"/>
  </si>
  <si>
    <t>特定非営利活動法人作並・新川地区活性化連絡協議会</t>
    <rPh sb="0" eb="9">
      <t>トクテイヒエイリカツドウホウジン</t>
    </rPh>
    <rPh sb="9" eb="11">
      <t>サクナミ</t>
    </rPh>
    <rPh sb="12" eb="24">
      <t>ニッカワチクカッセイカレンラクキョウギカイ</t>
    </rPh>
    <phoneticPr fontId="3"/>
  </si>
  <si>
    <t>花たんぼ祭2024、作並駅前花壇整備、クレソンの栽培、新川作並WalkMapの配布等を行った。</t>
    <rPh sb="0" eb="1">
      <t>ハナ</t>
    </rPh>
    <rPh sb="4" eb="5">
      <t>マツリ</t>
    </rPh>
    <rPh sb="10" eb="13">
      <t>サクナミエキ</t>
    </rPh>
    <rPh sb="13" eb="14">
      <t>マエ</t>
    </rPh>
    <rPh sb="14" eb="16">
      <t>カダン</t>
    </rPh>
    <rPh sb="16" eb="18">
      <t>セイビ</t>
    </rPh>
    <rPh sb="24" eb="26">
      <t>サイバイ</t>
    </rPh>
    <rPh sb="27" eb="29">
      <t>ニッカワ</t>
    </rPh>
    <rPh sb="29" eb="31">
      <t>サクナミ</t>
    </rPh>
    <rPh sb="39" eb="41">
      <t>ハイフ</t>
    </rPh>
    <rPh sb="41" eb="42">
      <t>トウ</t>
    </rPh>
    <rPh sb="43" eb="44">
      <t>オコナ</t>
    </rPh>
    <phoneticPr fontId="3"/>
  </si>
  <si>
    <t>国土交通省の施策「日本風景街道」のルート登録に向けて講演会やワークショップなどの取り組みを行うことにより、地域活性化や観光振興につなげる。</t>
    <phoneticPr fontId="3"/>
  </si>
  <si>
    <t>関山街道フォーラム協議会</t>
    <rPh sb="0" eb="4">
      <t>セキヤマカイドウ</t>
    </rPh>
    <rPh sb="9" eb="12">
      <t>キョウギカイ</t>
    </rPh>
    <phoneticPr fontId="3"/>
  </si>
  <si>
    <t>仙台・空襲研究会</t>
    <rPh sb="0" eb="2">
      <t>センダイ</t>
    </rPh>
    <rPh sb="3" eb="5">
      <t>クウシュウ</t>
    </rPh>
    <rPh sb="5" eb="8">
      <t>ケンキュウカイ</t>
    </rPh>
    <phoneticPr fontId="3"/>
  </si>
  <si>
    <t>戦災復興展を各種団体の協力により開
催した。
来場者数：2,454人
また、市民団体とともに戦災遺構の調査を実施した。</t>
    <rPh sb="46" eb="48">
      <t>センサイ</t>
    </rPh>
    <rPh sb="48" eb="50">
      <t>イコウ</t>
    </rPh>
    <rPh sb="51" eb="53">
      <t>チョウサ</t>
    </rPh>
    <rPh sb="54" eb="56">
      <t>ジッシ</t>
    </rPh>
    <phoneticPr fontId="3"/>
  </si>
  <si>
    <t>青葉区
まちづくり推進課</t>
  </si>
  <si>
    <t>学生の参加による地域づくり推進事業
［あおば 学×まちネット］
【未来につなぐ地域力推進事業】</t>
    <phoneticPr fontId="3"/>
  </si>
  <si>
    <t>大学や専門学校が多く立地する青葉区において、より多くの地域と学生を結び付け、学生の地域コミュニティ活動への参加を促進することにより、地域コミュニティの活性化につなげる。また、大学や専門学校への働きかけを継続し、様々な機会を捉えて若者や関係団体との接点を多く持つことにより、地域のニーズに応じたマッチングを行えるようネットワークを拡げる。</t>
    <phoneticPr fontId="3"/>
  </si>
  <si>
    <t>町内会等の地域団体、仙台市内の学生団体（サークル等）</t>
    <rPh sb="0" eb="3">
      <t>チョウナイカイ</t>
    </rPh>
    <rPh sb="3" eb="4">
      <t>トウ</t>
    </rPh>
    <rPh sb="5" eb="7">
      <t>チイキ</t>
    </rPh>
    <rPh sb="7" eb="9">
      <t>ダンタイ</t>
    </rPh>
    <rPh sb="10" eb="14">
      <t>センダイシナイ</t>
    </rPh>
    <rPh sb="15" eb="17">
      <t>ガクセイ</t>
    </rPh>
    <rPh sb="17" eb="19">
      <t>ダンタイ</t>
    </rPh>
    <rPh sb="24" eb="25">
      <t>トウ</t>
    </rPh>
    <phoneticPr fontId="3"/>
  </si>
  <si>
    <t>在仙の外国籍児童・生徒が学校や地域での言葉や生活上の不安、困難を解消し、また普段の授業で使用している教科書等をもとに日本語を学ぶことで、学校教育の補完的役割を果たす。事業運営は「特定非営利活動法人ICAS国際都市仙台を支える市民の会」への委託事業としており、増加傾向にある外国人子女への学習の場として、今後の需要の増加が予想される。</t>
    <phoneticPr fontId="3"/>
  </si>
  <si>
    <t>青葉区
中央市民センター</t>
  </si>
  <si>
    <t>「幕末の廻文師仙代庵」が作並を詠んだ回文碑が旧作並街道にあった縁を生かし、回文をことば遊びの文化として発展させるとともに、作並地区の魅力あるまちづくりを目的として、「子ども回文コンクール」や「回文コンテスト」などを企画、開催する。</t>
    <phoneticPr fontId="3"/>
  </si>
  <si>
    <t>仙台・作並回文の里づくり実行委員会</t>
  </si>
  <si>
    <t>「子ども回文コンクール」や「回文コンテスト」の開催、七夕回文展示や宮城地区まつりでの普及活動などを行った。</t>
    <phoneticPr fontId="3"/>
  </si>
  <si>
    <t>青葉区宮城総合支所
まちづくり推進課</t>
  </si>
  <si>
    <t>まつりにかかわる人の交流によりコミュニティの活性化を図るとともに、観光資源や伝統文化などの情報を発信して、地域活性化やふるさと意識を喚起することを目的として地区まつりを開催する。</t>
    <phoneticPr fontId="3"/>
  </si>
  <si>
    <t>いきいき宮城地区推進協議会、宮城地区まつり実行委員会</t>
  </si>
  <si>
    <t xml:space="preserve">地域資源である大倉ダムを活用し、人口減少の続く仙台西部地区への交流人口の拡大と、西部地区の小中学校の児童生徒が描いた鯉のぼりを掲げることで、児童生徒の郷土愛を育むことを目指す。
</t>
    <phoneticPr fontId="3"/>
  </si>
  <si>
    <t>大倉ダムの魅力発信実行委員会</t>
  </si>
  <si>
    <t>青野木地区・大倉地区において、住民・事業者・行政等からなる実行委員会を設置し、桜の名所づくりをはじめとする各種活性化事業に取り組む。</t>
    <phoneticPr fontId="3"/>
  </si>
  <si>
    <t>仙台萬本さくらプロジェクト実行委員会</t>
    <rPh sb="13" eb="15">
      <t>ジッコウ</t>
    </rPh>
    <rPh sb="15" eb="18">
      <t>イインカイ</t>
    </rPh>
    <phoneticPr fontId="3"/>
  </si>
  <si>
    <t>桜の苗の植樹本数：約500本</t>
    <rPh sb="0" eb="1">
      <t>サクラ</t>
    </rPh>
    <rPh sb="2" eb="3">
      <t>ナエ</t>
    </rPh>
    <rPh sb="4" eb="6">
      <t>ショクジュ</t>
    </rPh>
    <rPh sb="6" eb="8">
      <t>ホンスウ</t>
    </rPh>
    <rPh sb="9" eb="10">
      <t>ヤク</t>
    </rPh>
    <rPh sb="13" eb="14">
      <t>ホン</t>
    </rPh>
    <phoneticPr fontId="3"/>
  </si>
  <si>
    <t>青葉区宮城総合支所
地域活性化推進室</t>
  </si>
  <si>
    <t>作並・新川地区において、町内会・自治会、事業所、各種団体等が連携して、協議会を設置し、地域活性化に向けた取り組みを行う。</t>
    <rPh sb="0" eb="2">
      <t>サクナミ</t>
    </rPh>
    <rPh sb="3" eb="5">
      <t>ニッカワ</t>
    </rPh>
    <rPh sb="5" eb="7">
      <t>チク</t>
    </rPh>
    <rPh sb="12" eb="14">
      <t>チョウナイ</t>
    </rPh>
    <rPh sb="14" eb="15">
      <t>カイ</t>
    </rPh>
    <rPh sb="16" eb="18">
      <t>ジチ</t>
    </rPh>
    <rPh sb="18" eb="19">
      <t>カイ</t>
    </rPh>
    <rPh sb="20" eb="22">
      <t>ジギョウ</t>
    </rPh>
    <rPh sb="22" eb="23">
      <t>ショ</t>
    </rPh>
    <rPh sb="24" eb="26">
      <t>カクシュ</t>
    </rPh>
    <rPh sb="26" eb="28">
      <t>ダンタイ</t>
    </rPh>
    <rPh sb="28" eb="29">
      <t>トウ</t>
    </rPh>
    <rPh sb="30" eb="32">
      <t>レンケイ</t>
    </rPh>
    <rPh sb="35" eb="38">
      <t>キョウギカイ</t>
    </rPh>
    <rPh sb="39" eb="41">
      <t>セッチ</t>
    </rPh>
    <rPh sb="43" eb="45">
      <t>チイキ</t>
    </rPh>
    <rPh sb="45" eb="48">
      <t>カッセイカ</t>
    </rPh>
    <rPh sb="49" eb="50">
      <t>ム</t>
    </rPh>
    <rPh sb="52" eb="53">
      <t>ト</t>
    </rPh>
    <rPh sb="54" eb="55">
      <t>ク</t>
    </rPh>
    <rPh sb="57" eb="58">
      <t>オコナ</t>
    </rPh>
    <phoneticPr fontId="3"/>
  </si>
  <si>
    <t>特定非営利活動法人作並・新川地区活性化連絡協議会</t>
    <rPh sb="0" eb="2">
      <t>トクテイ</t>
    </rPh>
    <rPh sb="2" eb="5">
      <t>ヒエイリ</t>
    </rPh>
    <rPh sb="5" eb="7">
      <t>カツドウ</t>
    </rPh>
    <rPh sb="7" eb="9">
      <t>ホウジン</t>
    </rPh>
    <rPh sb="9" eb="11">
      <t>サクナミ</t>
    </rPh>
    <phoneticPr fontId="3"/>
  </si>
  <si>
    <t>高齢化や人口減少が急速に進む宮城地区西部において、休耕地の増加や学校の統廃合に伴う跡地利用、鳥獣害の増加などの様々な問題をICT等の先進的な技術を用いて解決する。</t>
    <rPh sb="0" eb="3">
      <t>コウレイカ</t>
    </rPh>
    <rPh sb="4" eb="6">
      <t>ジンコウ</t>
    </rPh>
    <rPh sb="6" eb="8">
      <t>ゲンショウ</t>
    </rPh>
    <rPh sb="9" eb="11">
      <t>キュウソク</t>
    </rPh>
    <rPh sb="12" eb="13">
      <t>スス</t>
    </rPh>
    <rPh sb="14" eb="16">
      <t>ミヤギ</t>
    </rPh>
    <rPh sb="16" eb="18">
      <t>チク</t>
    </rPh>
    <rPh sb="18" eb="20">
      <t>セイブ</t>
    </rPh>
    <rPh sb="25" eb="28">
      <t>キュウコウチ</t>
    </rPh>
    <rPh sb="29" eb="31">
      <t>ゾウカ</t>
    </rPh>
    <rPh sb="32" eb="34">
      <t>ガッコウ</t>
    </rPh>
    <rPh sb="35" eb="38">
      <t>トウハイゴウ</t>
    </rPh>
    <rPh sb="39" eb="40">
      <t>トモナ</t>
    </rPh>
    <rPh sb="41" eb="43">
      <t>アトチ</t>
    </rPh>
    <rPh sb="43" eb="45">
      <t>リヨウ</t>
    </rPh>
    <rPh sb="46" eb="48">
      <t>チョウジュウ</t>
    </rPh>
    <rPh sb="48" eb="49">
      <t>ガイ</t>
    </rPh>
    <rPh sb="50" eb="52">
      <t>ゾウカ</t>
    </rPh>
    <rPh sb="55" eb="57">
      <t>サマザマ</t>
    </rPh>
    <rPh sb="58" eb="60">
      <t>モンダイ</t>
    </rPh>
    <rPh sb="64" eb="65">
      <t>トウ</t>
    </rPh>
    <rPh sb="66" eb="69">
      <t>センシンテキ</t>
    </rPh>
    <rPh sb="70" eb="72">
      <t>ギジュツ</t>
    </rPh>
    <rPh sb="73" eb="74">
      <t>モチ</t>
    </rPh>
    <rPh sb="76" eb="78">
      <t>カイケツ</t>
    </rPh>
    <phoneticPr fontId="3"/>
  </si>
  <si>
    <t>宮城地区西部地域課題検討会議（宮城地区西部の各町内会）</t>
    <rPh sb="15" eb="17">
      <t>ミヤギ</t>
    </rPh>
    <rPh sb="17" eb="19">
      <t>チク</t>
    </rPh>
    <rPh sb="19" eb="21">
      <t>セイブ</t>
    </rPh>
    <rPh sb="22" eb="25">
      <t>カクチョウナイ</t>
    </rPh>
    <rPh sb="25" eb="26">
      <t>カイ</t>
    </rPh>
    <phoneticPr fontId="3"/>
  </si>
  <si>
    <t>みやぎの区民協議会子育て支援部会</t>
  </si>
  <si>
    <t>・子育て支援部会：8回
・部会員対象のスキルアップ研修：2回
・はっぴぃママカフェ（旧名称：ママらいふ手帳活用講座）：10回（参加者合計：母子50組）
・ママらいふ手帳：2,200部作成</t>
    <rPh sb="1" eb="3">
      <t>コソダ</t>
    </rPh>
    <rPh sb="4" eb="6">
      <t>シエン</t>
    </rPh>
    <rPh sb="6" eb="8">
      <t>ブカイ</t>
    </rPh>
    <rPh sb="10" eb="11">
      <t>カイ</t>
    </rPh>
    <rPh sb="13" eb="14">
      <t>ブ</t>
    </rPh>
    <rPh sb="14" eb="16">
      <t>カイイン</t>
    </rPh>
    <rPh sb="16" eb="18">
      <t>タイショウ</t>
    </rPh>
    <rPh sb="25" eb="27">
      <t>ケンシュウ</t>
    </rPh>
    <rPh sb="29" eb="30">
      <t>カイ</t>
    </rPh>
    <rPh sb="42" eb="43">
      <t>キュウ</t>
    </rPh>
    <rPh sb="43" eb="45">
      <t>メイショウ</t>
    </rPh>
    <rPh sb="51" eb="53">
      <t>テチョウ</t>
    </rPh>
    <rPh sb="53" eb="55">
      <t>カツヨウ</t>
    </rPh>
    <rPh sb="55" eb="57">
      <t>コウザ</t>
    </rPh>
    <rPh sb="61" eb="62">
      <t>カイ</t>
    </rPh>
    <rPh sb="63" eb="66">
      <t>サンカシャ</t>
    </rPh>
    <rPh sb="66" eb="68">
      <t>ゴウケイ</t>
    </rPh>
    <rPh sb="69" eb="71">
      <t>ボシ</t>
    </rPh>
    <rPh sb="73" eb="74">
      <t>クミ</t>
    </rPh>
    <rPh sb="82" eb="84">
      <t>テチョウ</t>
    </rPh>
    <rPh sb="90" eb="91">
      <t>ブ</t>
    </rPh>
    <rPh sb="91" eb="93">
      <t>サクセイ</t>
    </rPh>
    <phoneticPr fontId="3"/>
  </si>
  <si>
    <t>宮城野区
まちづくり推進課
家庭健康課</t>
    <rPh sb="0" eb="4">
      <t>ミヤギノク</t>
    </rPh>
    <rPh sb="10" eb="13">
      <t>スイシンカ</t>
    </rPh>
    <rPh sb="14" eb="16">
      <t>カテイ</t>
    </rPh>
    <rPh sb="16" eb="18">
      <t>ケンコウ</t>
    </rPh>
    <rPh sb="18" eb="19">
      <t>カ</t>
    </rPh>
    <phoneticPr fontId="3"/>
  </si>
  <si>
    <t>「地元学」の経験に学びつつ、1960～90年代に撮影された宮城野区の写真をもとに、定点撮影などのフィールドワークや地域住民へのヒアリングを通して、アーカイブ（記録）しながら地元の良さを再発見し情報発信する企画「みやぎの・アーカイ部」を実施する。「みやぎの・アーカイ部」を通して、地域のアイデンティティ形成や愛着の醸成を図る。</t>
    <rPh sb="57" eb="59">
      <t>チイキ</t>
    </rPh>
    <rPh sb="59" eb="61">
      <t>ジュウミン</t>
    </rPh>
    <phoneticPr fontId="3"/>
  </si>
  <si>
    <t>町内会、区民等</t>
    <rPh sb="0" eb="3">
      <t>チョウナイカイ</t>
    </rPh>
    <rPh sb="4" eb="7">
      <t>クミンナド</t>
    </rPh>
    <phoneticPr fontId="3"/>
  </si>
  <si>
    <t>地域の繋がりづくりや地域活動の活性化のツールとして、宮城野区発祥の「宮城野盆唄」を使用した盆踊りを普及していく。</t>
    <rPh sb="34" eb="37">
      <t>ミヤギノ</t>
    </rPh>
    <rPh sb="37" eb="38">
      <t>ボン</t>
    </rPh>
    <rPh sb="38" eb="39">
      <t>ウタ</t>
    </rPh>
    <rPh sb="41" eb="43">
      <t>シヨウ</t>
    </rPh>
    <rPh sb="45" eb="47">
      <t>ボンオド</t>
    </rPh>
    <phoneticPr fontId="3"/>
  </si>
  <si>
    <t>やりましょう盆踊り実行委員会、町内会、地域団体等</t>
    <rPh sb="15" eb="18">
      <t>チョウナイカイ</t>
    </rPh>
    <phoneticPr fontId="3"/>
  </si>
  <si>
    <t>宮城野通や榴岡公園等の地域資源の活用により魅力に満ちた公共空間を創出し、地域の活性化を図る。</t>
    <rPh sb="0" eb="3">
      <t>ミヤギノ</t>
    </rPh>
    <rPh sb="3" eb="4">
      <t>ドオリ</t>
    </rPh>
    <rPh sb="5" eb="7">
      <t>ツツジガオカ</t>
    </rPh>
    <rPh sb="7" eb="9">
      <t>コウエン</t>
    </rPh>
    <rPh sb="9" eb="10">
      <t>トウ</t>
    </rPh>
    <rPh sb="11" eb="13">
      <t>チイキ</t>
    </rPh>
    <rPh sb="13" eb="15">
      <t>シゲン</t>
    </rPh>
    <rPh sb="16" eb="18">
      <t>カツヨウ</t>
    </rPh>
    <rPh sb="21" eb="23">
      <t>ミリョク</t>
    </rPh>
    <rPh sb="24" eb="25">
      <t>ミ</t>
    </rPh>
    <rPh sb="27" eb="29">
      <t>コウキョウ</t>
    </rPh>
    <rPh sb="29" eb="31">
      <t>クウカン</t>
    </rPh>
    <rPh sb="32" eb="34">
      <t>ソウシュツ</t>
    </rPh>
    <rPh sb="36" eb="38">
      <t>チイキ</t>
    </rPh>
    <rPh sb="39" eb="42">
      <t>カッセイカ</t>
    </rPh>
    <rPh sb="43" eb="44">
      <t>ハカ</t>
    </rPh>
    <phoneticPr fontId="3"/>
  </si>
  <si>
    <t>榴岡公園桜まつり（お花見）における桜のライトアップ</t>
    <phoneticPr fontId="3"/>
  </si>
  <si>
    <t>区民の相互交流とふるさと意識の醸成を図るとともに新たな出会いとコミュニケーションの輪を広げるため、区民協働のまつりを開催する。</t>
    <rPh sb="3" eb="5">
      <t>ソウゴ</t>
    </rPh>
    <rPh sb="5" eb="7">
      <t>コウリュウ</t>
    </rPh>
    <rPh sb="12" eb="14">
      <t>イシキ</t>
    </rPh>
    <rPh sb="15" eb="17">
      <t>ジョウセイ</t>
    </rPh>
    <rPh sb="18" eb="19">
      <t>ハカ</t>
    </rPh>
    <rPh sb="24" eb="25">
      <t>アラ</t>
    </rPh>
    <rPh sb="27" eb="29">
      <t>デア</t>
    </rPh>
    <rPh sb="41" eb="42">
      <t>ワ</t>
    </rPh>
    <rPh sb="43" eb="44">
      <t>ヒロ</t>
    </rPh>
    <rPh sb="49" eb="51">
      <t>クミン</t>
    </rPh>
    <rPh sb="51" eb="53">
      <t>キョウドウ</t>
    </rPh>
    <rPh sb="58" eb="60">
      <t>カイサイ</t>
    </rPh>
    <phoneticPr fontId="3"/>
  </si>
  <si>
    <t>みやぎの・まつり実行委員会、市民活動団体、区民等</t>
    <rPh sb="8" eb="13">
      <t>ジッコウイインカイ</t>
    </rPh>
    <rPh sb="14" eb="16">
      <t>シミン</t>
    </rPh>
    <rPh sb="16" eb="18">
      <t>カツドウ</t>
    </rPh>
    <rPh sb="18" eb="20">
      <t>ダンタイ</t>
    </rPh>
    <rPh sb="21" eb="23">
      <t>クミン</t>
    </rPh>
    <rPh sb="23" eb="24">
      <t>ナド</t>
    </rPh>
    <phoneticPr fontId="3"/>
  </si>
  <si>
    <t>10月20日に榴岡公園で開催した。
来場者数：約25,000人</t>
    <rPh sb="5" eb="6">
      <t>ニチ</t>
    </rPh>
    <rPh sb="7" eb="9">
      <t>ツツジガオカ</t>
    </rPh>
    <rPh sb="9" eb="11">
      <t>コウエン</t>
    </rPh>
    <rPh sb="12" eb="14">
      <t>カイサイ</t>
    </rPh>
    <rPh sb="18" eb="21">
      <t>ライジョウシャ</t>
    </rPh>
    <rPh sb="21" eb="22">
      <t>スウ</t>
    </rPh>
    <rPh sb="23" eb="24">
      <t>ヤク</t>
    </rPh>
    <rPh sb="30" eb="31">
      <t>ニン</t>
    </rPh>
    <phoneticPr fontId="0"/>
  </si>
  <si>
    <t>市民活動団体、企業、区民等</t>
    <rPh sb="0" eb="2">
      <t>シミン</t>
    </rPh>
    <rPh sb="2" eb="4">
      <t>カツドウ</t>
    </rPh>
    <rPh sb="4" eb="6">
      <t>ダンタイ</t>
    </rPh>
    <rPh sb="7" eb="9">
      <t>キギョウ</t>
    </rPh>
    <rPh sb="10" eb="12">
      <t>クミン</t>
    </rPh>
    <rPh sb="12" eb="13">
      <t>ナド</t>
    </rPh>
    <phoneticPr fontId="3"/>
  </si>
  <si>
    <t>KOSODATE応援会</t>
    <rPh sb="8" eb="10">
      <t>オウエン</t>
    </rPh>
    <rPh sb="10" eb="11">
      <t>カイ</t>
    </rPh>
    <phoneticPr fontId="3"/>
  </si>
  <si>
    <t>・ポジティブ・ディシプリン🄬プログラム：9回
・子育てサロン：19回</t>
    <rPh sb="22" eb="23">
      <t>カイ</t>
    </rPh>
    <rPh sb="25" eb="27">
      <t>コソダ</t>
    </rPh>
    <rPh sb="34" eb="35">
      <t>カイ</t>
    </rPh>
    <phoneticPr fontId="1"/>
  </si>
  <si>
    <t>まちが元気になる！まなぶ、たのしむ、アートなまちのサークル事業
【区民協働まちづくり事業（宮城野区・助成事業）】</t>
    <phoneticPr fontId="3"/>
  </si>
  <si>
    <t>特定非営利活動法人アートワークショップすんぷちょ</t>
  </si>
  <si>
    <t>・まちの人形劇：1回
・まちの盆踊りワークショップ：2回
・盆踊り披露：1回</t>
    <rPh sb="27" eb="28">
      <t>カイ</t>
    </rPh>
    <rPh sb="30" eb="32">
      <t>ボンオド</t>
    </rPh>
    <rPh sb="33" eb="35">
      <t>ヒロウ</t>
    </rPh>
    <rPh sb="37" eb="38">
      <t>カイ</t>
    </rPh>
    <phoneticPr fontId="3"/>
  </si>
  <si>
    <t>防災アドベンチャー
【区民協働まちづくり事業（宮城野区・助成事業）】</t>
    <phoneticPr fontId="3"/>
  </si>
  <si>
    <t>3.11を知らない世代への防災教育の必要性、町内会の高齢化に伴う防災活動の困難化という課題の解決に貢献する。</t>
    <rPh sb="49" eb="51">
      <t>コウケン</t>
    </rPh>
    <phoneticPr fontId="3"/>
  </si>
  <si>
    <t>災強のすけっと</t>
  </si>
  <si>
    <t>仙台門松を宮城野区に飾ろう
【区民協働まちづくり事業（宮城野区・助成事業）】</t>
    <phoneticPr fontId="3"/>
  </si>
  <si>
    <t>仙台門松・みやぎの発信隊</t>
  </si>
  <si>
    <t>・仙台門松に関するワークショップ等の実施：19回</t>
    <rPh sb="1" eb="3">
      <t>センダイ</t>
    </rPh>
    <rPh sb="3" eb="5">
      <t>カドマツ</t>
    </rPh>
    <rPh sb="6" eb="7">
      <t>カン</t>
    </rPh>
    <rPh sb="16" eb="17">
      <t>ナド</t>
    </rPh>
    <rPh sb="18" eb="20">
      <t>ジッシ</t>
    </rPh>
    <rPh sb="23" eb="24">
      <t>カイ</t>
    </rPh>
    <phoneticPr fontId="3"/>
  </si>
  <si>
    <t>東日本大震災から10年以上が経過し、徐々に震災時の記憶が薄れつつある社会の風潮に歯止めをかけ、宮城野区に生きる区民全員が震災の記憶の伝承者となり、その記憶から得た教訓を生かした防災教育を展開できるような企画を実施する。</t>
    <rPh sb="66" eb="68">
      <t>デンショウ</t>
    </rPh>
    <rPh sb="68" eb="69">
      <t>シャ</t>
    </rPh>
    <rPh sb="75" eb="77">
      <t>キオク</t>
    </rPh>
    <rPh sb="79" eb="80">
      <t>エ</t>
    </rPh>
    <rPh sb="81" eb="83">
      <t>キョウクン</t>
    </rPh>
    <rPh sb="84" eb="85">
      <t>イ</t>
    </rPh>
    <rPh sb="88" eb="90">
      <t>ボウサイ</t>
    </rPh>
    <rPh sb="90" eb="92">
      <t>キョウイク</t>
    </rPh>
    <rPh sb="93" eb="95">
      <t>テンカイ</t>
    </rPh>
    <rPh sb="101" eb="103">
      <t>キカク</t>
    </rPh>
    <rPh sb="104" eb="106">
      <t>ジッシ</t>
    </rPh>
    <phoneticPr fontId="3"/>
  </si>
  <si>
    <t>市民活動団体、区民等</t>
    <rPh sb="0" eb="2">
      <t>シミン</t>
    </rPh>
    <rPh sb="2" eb="4">
      <t>カツドウ</t>
    </rPh>
    <rPh sb="4" eb="6">
      <t>ダンタイ</t>
    </rPh>
    <rPh sb="7" eb="9">
      <t>クミン</t>
    </rPh>
    <rPh sb="9" eb="10">
      <t>トウ</t>
    </rPh>
    <phoneticPr fontId="3"/>
  </si>
  <si>
    <t>多様な主体の連携による地域づくり活動を支援するため、情報共有・課題検討を行う勉強会や、実践活動につながるワークショップの開催などをサポートする。</t>
    <phoneticPr fontId="3"/>
  </si>
  <si>
    <t>田子西中央町内会において、実践活動の子育てイベントを2回実施。
田子西こだま町内会において、顔の見える関係づくりを進めるためのイベントを1回実施。</t>
    <rPh sb="0" eb="2">
      <t>タゴ</t>
    </rPh>
    <rPh sb="2" eb="3">
      <t>ニシ</t>
    </rPh>
    <rPh sb="3" eb="5">
      <t>チュウオウ</t>
    </rPh>
    <rPh sb="5" eb="8">
      <t>チョウナイカイ</t>
    </rPh>
    <rPh sb="13" eb="15">
      <t>ジッセン</t>
    </rPh>
    <rPh sb="15" eb="17">
      <t>カツドウ</t>
    </rPh>
    <rPh sb="18" eb="20">
      <t>コソダ</t>
    </rPh>
    <rPh sb="27" eb="28">
      <t>カイ</t>
    </rPh>
    <rPh sb="28" eb="30">
      <t>ジッシ</t>
    </rPh>
    <rPh sb="32" eb="35">
      <t>タゴニシ</t>
    </rPh>
    <rPh sb="38" eb="41">
      <t>チョウナイカイ</t>
    </rPh>
    <rPh sb="46" eb="47">
      <t>カオ</t>
    </rPh>
    <rPh sb="48" eb="49">
      <t>ミ</t>
    </rPh>
    <rPh sb="51" eb="53">
      <t>カンケイ</t>
    </rPh>
    <rPh sb="57" eb="58">
      <t>スス</t>
    </rPh>
    <rPh sb="69" eb="70">
      <t>カイ</t>
    </rPh>
    <rPh sb="70" eb="72">
      <t>ジッシ</t>
    </rPh>
    <phoneticPr fontId="3"/>
  </si>
  <si>
    <t>宮城野区
地域力推進担当
家庭健康課</t>
  </si>
  <si>
    <t>東部沿岸地域において、東日本大震災の記憶の継承と発信を行うとともに、地域の豊かな自然など魅力ある資源を活用しながら、海辺のにぎわいづくりを進める。</t>
    <rPh sb="0" eb="2">
      <t>トウブ</t>
    </rPh>
    <rPh sb="2" eb="4">
      <t>エンガン</t>
    </rPh>
    <rPh sb="4" eb="6">
      <t>チイキ</t>
    </rPh>
    <rPh sb="11" eb="12">
      <t>ヒガシ</t>
    </rPh>
    <rPh sb="12" eb="14">
      <t>ニホン</t>
    </rPh>
    <rPh sb="14" eb="17">
      <t>ダイシンサイ</t>
    </rPh>
    <rPh sb="18" eb="20">
      <t>キオク</t>
    </rPh>
    <rPh sb="21" eb="23">
      <t>ケイショウ</t>
    </rPh>
    <rPh sb="24" eb="26">
      <t>ハッシン</t>
    </rPh>
    <rPh sb="27" eb="28">
      <t>オコナ</t>
    </rPh>
    <rPh sb="34" eb="36">
      <t>チイキ</t>
    </rPh>
    <rPh sb="37" eb="38">
      <t>ユタ</t>
    </rPh>
    <rPh sb="40" eb="42">
      <t>シゼン</t>
    </rPh>
    <rPh sb="44" eb="46">
      <t>ミリョク</t>
    </rPh>
    <rPh sb="48" eb="50">
      <t>シゲン</t>
    </rPh>
    <rPh sb="51" eb="53">
      <t>カツヨウ</t>
    </rPh>
    <rPh sb="58" eb="60">
      <t>ウミベ</t>
    </rPh>
    <rPh sb="69" eb="70">
      <t>スス</t>
    </rPh>
    <phoneticPr fontId="3"/>
  </si>
  <si>
    <t>町内会をはじめとした地域団体等</t>
  </si>
  <si>
    <t>宮城野区
海浜エリア活性化担当
宮城野区地域力推進担当</t>
  </si>
  <si>
    <t>地域の防災力向上を目的として防災・減災に関するセミナー等を企画し、知識の習得や意識向上に繋がる取り組みを行う。</t>
    <rPh sb="0" eb="2">
      <t>チイキ</t>
    </rPh>
    <rPh sb="3" eb="5">
      <t>ボウサイ</t>
    </rPh>
    <rPh sb="5" eb="6">
      <t>リョク</t>
    </rPh>
    <rPh sb="6" eb="8">
      <t>コウジョウ</t>
    </rPh>
    <rPh sb="9" eb="11">
      <t>モクテキ</t>
    </rPh>
    <rPh sb="14" eb="16">
      <t>ボウサイ</t>
    </rPh>
    <rPh sb="17" eb="19">
      <t>ゲンサイ</t>
    </rPh>
    <rPh sb="20" eb="21">
      <t>カン</t>
    </rPh>
    <rPh sb="27" eb="28">
      <t>トウ</t>
    </rPh>
    <rPh sb="29" eb="31">
      <t>キカク</t>
    </rPh>
    <rPh sb="33" eb="35">
      <t>チシキ</t>
    </rPh>
    <rPh sb="36" eb="38">
      <t>シュウトク</t>
    </rPh>
    <rPh sb="39" eb="41">
      <t>イシキ</t>
    </rPh>
    <rPh sb="41" eb="43">
      <t>コウジョウ</t>
    </rPh>
    <rPh sb="44" eb="45">
      <t>ツナ</t>
    </rPh>
    <rPh sb="47" eb="48">
      <t>ト</t>
    </rPh>
    <rPh sb="49" eb="50">
      <t>ク</t>
    </rPh>
    <rPh sb="52" eb="53">
      <t>オコナ</t>
    </rPh>
    <phoneticPr fontId="3"/>
  </si>
  <si>
    <t>町内会、SBL等、地域防災の関係者</t>
    <rPh sb="0" eb="2">
      <t>チョウナイ</t>
    </rPh>
    <rPh sb="2" eb="3">
      <t>カイ</t>
    </rPh>
    <rPh sb="7" eb="8">
      <t>トウ</t>
    </rPh>
    <rPh sb="9" eb="11">
      <t>チイキ</t>
    </rPh>
    <rPh sb="11" eb="13">
      <t>ボウサイ</t>
    </rPh>
    <rPh sb="14" eb="17">
      <t>カンケイシャ</t>
    </rPh>
    <phoneticPr fontId="3"/>
  </si>
  <si>
    <t>有識者（東北大学災害科学国際研究所）を講師に招き、セミナーを開催した。
従来の参加者に加え、市政だよりでも参加者を募集するなどの取り組みを行った。</t>
    <phoneticPr fontId="3"/>
  </si>
  <si>
    <t>宮城野区
区民生活課</t>
    <rPh sb="0" eb="4">
      <t>ミヤギノク</t>
    </rPh>
    <rPh sb="5" eb="7">
      <t>クミン</t>
    </rPh>
    <rPh sb="7" eb="9">
      <t>セイカツ</t>
    </rPh>
    <rPh sb="9" eb="10">
      <t>カ</t>
    </rPh>
    <phoneticPr fontId="3"/>
  </si>
  <si>
    <t>地域の安全安心に関わる課題に対し、地域社会全体のきずなを深めていくことで無縁社会に陥らないやさしいまちづくりを推進し、共に生き自立できる社会づくりを目指す。</t>
    <phoneticPr fontId="3"/>
  </si>
  <si>
    <t>防犯協会を始めとした地域団体等</t>
  </si>
  <si>
    <t>防犯協会などの地域団体や警察と協力しながら、宮城野区安全安心街づくり活動推進モデル地区において、以下のとおり防犯啓発活動を行った。
・郵便局や商業施設にて、特殊詐欺防止の街頭啓発を実施した。（実施回数：3回）
・駅前周辺において、中学校の協力を得ながら、通行人等に啓発品を配布し、街頭啓発を実施した。（実施回数：4回）</t>
    <rPh sb="0" eb="2">
      <t>ボウハン</t>
    </rPh>
    <rPh sb="2" eb="4">
      <t>キョウカイ</t>
    </rPh>
    <rPh sb="7" eb="9">
      <t>チイキ</t>
    </rPh>
    <rPh sb="9" eb="11">
      <t>ダンタイ</t>
    </rPh>
    <rPh sb="12" eb="14">
      <t>ケイサツ</t>
    </rPh>
    <rPh sb="15" eb="17">
      <t>キョウリョク</t>
    </rPh>
    <rPh sb="22" eb="26">
      <t>ミヤギノク</t>
    </rPh>
    <rPh sb="26" eb="28">
      <t>アンゼン</t>
    </rPh>
    <rPh sb="28" eb="30">
      <t>アンシン</t>
    </rPh>
    <rPh sb="30" eb="31">
      <t>マチ</t>
    </rPh>
    <rPh sb="34" eb="36">
      <t>カツドウ</t>
    </rPh>
    <rPh sb="36" eb="38">
      <t>スイシン</t>
    </rPh>
    <rPh sb="41" eb="43">
      <t>チク</t>
    </rPh>
    <rPh sb="48" eb="50">
      <t>イカ</t>
    </rPh>
    <rPh sb="54" eb="56">
      <t>ボウハン</t>
    </rPh>
    <rPh sb="56" eb="58">
      <t>ケイハツ</t>
    </rPh>
    <rPh sb="58" eb="60">
      <t>カツドウ</t>
    </rPh>
    <rPh sb="61" eb="62">
      <t>オコナ</t>
    </rPh>
    <rPh sb="67" eb="70">
      <t>ユウビンキョク</t>
    </rPh>
    <rPh sb="71" eb="73">
      <t>ショウギョウ</t>
    </rPh>
    <rPh sb="73" eb="75">
      <t>シセツ</t>
    </rPh>
    <rPh sb="78" eb="80">
      <t>トクシュ</t>
    </rPh>
    <rPh sb="80" eb="82">
      <t>サギ</t>
    </rPh>
    <rPh sb="82" eb="84">
      <t>ボウシ</t>
    </rPh>
    <rPh sb="85" eb="87">
      <t>ガイトウ</t>
    </rPh>
    <rPh sb="87" eb="89">
      <t>ケイハツ</t>
    </rPh>
    <rPh sb="90" eb="92">
      <t>ジッシ</t>
    </rPh>
    <rPh sb="96" eb="98">
      <t>ジッシ</t>
    </rPh>
    <rPh sb="98" eb="100">
      <t>カイスウ</t>
    </rPh>
    <rPh sb="102" eb="103">
      <t>カイ</t>
    </rPh>
    <rPh sb="106" eb="108">
      <t>エキマエ</t>
    </rPh>
    <rPh sb="108" eb="110">
      <t>シュウヘン</t>
    </rPh>
    <rPh sb="115" eb="118">
      <t>チュウガッコウ</t>
    </rPh>
    <rPh sb="119" eb="121">
      <t>キョウリョク</t>
    </rPh>
    <rPh sb="122" eb="123">
      <t>エ</t>
    </rPh>
    <rPh sb="127" eb="129">
      <t>ツウコウ</t>
    </rPh>
    <rPh sb="129" eb="130">
      <t>ニン</t>
    </rPh>
    <rPh sb="130" eb="131">
      <t>トウ</t>
    </rPh>
    <rPh sb="132" eb="134">
      <t>ケイハツ</t>
    </rPh>
    <rPh sb="134" eb="135">
      <t>ヒン</t>
    </rPh>
    <rPh sb="136" eb="138">
      <t>ハイフ</t>
    </rPh>
    <rPh sb="140" eb="142">
      <t>ガイトウ</t>
    </rPh>
    <rPh sb="142" eb="144">
      <t>ケイハツ</t>
    </rPh>
    <rPh sb="145" eb="147">
      <t>ジッシ</t>
    </rPh>
    <rPh sb="151" eb="153">
      <t>ジッシ</t>
    </rPh>
    <rPh sb="153" eb="155">
      <t>カイスウ</t>
    </rPh>
    <rPh sb="157" eb="158">
      <t>カイ</t>
    </rPh>
    <phoneticPr fontId="3"/>
  </si>
  <si>
    <t>仙台市の虫である「スズムシ」の繁殖・飼育に関する広報啓発活動を通して豊かな自然環境による潤いあるまちづくりを目指し、スズムシの配布会・交換会の他、小学校等におけるスズムシの出前講座なども行う。音の風景からスズムシの魅力を再発見する取り組みも行う。</t>
    <phoneticPr fontId="3"/>
  </si>
  <si>
    <t>すずむしの里づくり実行委員会</t>
  </si>
  <si>
    <t>宮城野区
中央市民センター</t>
    <rPh sb="0" eb="4">
      <t>ミヤギノク</t>
    </rPh>
    <rPh sb="5" eb="7">
      <t>チュウオウ</t>
    </rPh>
    <rPh sb="7" eb="9">
      <t>シミン</t>
    </rPh>
    <phoneticPr fontId="17"/>
  </si>
  <si>
    <t>魅力ある公園の維持を目的とした「おらほの公園草刈隊」によるボランティア活動を支援するため、草刈機の貸出のほか、活動を周知する看板を公園に設置する。</t>
    <phoneticPr fontId="3"/>
  </si>
  <si>
    <t>企業、町内会、公園愛護協力会等によるボランティア団体（登録制）</t>
  </si>
  <si>
    <t>宮城野区
公園課</t>
    <rPh sb="0" eb="4">
      <t>ミヤギノク</t>
    </rPh>
    <rPh sb="5" eb="8">
      <t>コウエンカ</t>
    </rPh>
    <phoneticPr fontId="3"/>
  </si>
  <si>
    <t>地域、世代を超えた交流および区民意識の醸成を図ることを目的に、区民との協働により区民まつりを開催する。</t>
    <rPh sb="6" eb="7">
      <t>コ</t>
    </rPh>
    <phoneticPr fontId="3"/>
  </si>
  <si>
    <t>若林区まちづくり協議会</t>
  </si>
  <si>
    <t>若林区
まちづくり推進課</t>
    <rPh sb="0" eb="3">
      <t>ワカバヤシク</t>
    </rPh>
    <rPh sb="9" eb="12">
      <t>スイシンカ</t>
    </rPh>
    <phoneticPr fontId="3"/>
  </si>
  <si>
    <t>コミュニティFMを活用して、若林区および若林区まちづくり協議会が行う事業等の情報を発信する（番組名：ラヂオはいらいん若林）。区民から番組を制作するスタッフを募り、取材や編成を行う。</t>
    <phoneticPr fontId="3"/>
  </si>
  <si>
    <t>合唱を通じた地域交流を図り、音楽を通して地域の人々との触れ合いの機会をつくるとともに、地域文化活動の活性化を目指している。</t>
    <rPh sb="0" eb="2">
      <t>ガッショウ</t>
    </rPh>
    <rPh sb="3" eb="4">
      <t>ツウ</t>
    </rPh>
    <rPh sb="6" eb="8">
      <t>チイキ</t>
    </rPh>
    <rPh sb="8" eb="10">
      <t>コウリュウ</t>
    </rPh>
    <rPh sb="11" eb="12">
      <t>ハカ</t>
    </rPh>
    <rPh sb="14" eb="16">
      <t>オンガク</t>
    </rPh>
    <rPh sb="17" eb="18">
      <t>トオ</t>
    </rPh>
    <rPh sb="20" eb="22">
      <t>チイキ</t>
    </rPh>
    <rPh sb="23" eb="25">
      <t>ヒトビト</t>
    </rPh>
    <rPh sb="27" eb="28">
      <t>フ</t>
    </rPh>
    <rPh sb="29" eb="30">
      <t>ア</t>
    </rPh>
    <rPh sb="32" eb="34">
      <t>キカイ</t>
    </rPh>
    <rPh sb="43" eb="45">
      <t>チイキ</t>
    </rPh>
    <rPh sb="45" eb="47">
      <t>ブンカ</t>
    </rPh>
    <rPh sb="47" eb="49">
      <t>カツドウ</t>
    </rPh>
    <rPh sb="50" eb="53">
      <t>カッセイカ</t>
    </rPh>
    <rPh sb="54" eb="56">
      <t>メザ</t>
    </rPh>
    <phoneticPr fontId="3"/>
  </si>
  <si>
    <t xml:space="preserve">若林区まちづくり協議会、合唱連盟わかばやし </t>
    <rPh sb="12" eb="14">
      <t>ガッショウ</t>
    </rPh>
    <rPh sb="14" eb="16">
      <t>レンメイ</t>
    </rPh>
    <phoneticPr fontId="3"/>
  </si>
  <si>
    <t>広瀬川の清流を背景に、灯ろう流しや近隣学校吹奏楽部等のコンサート、花火の打上げ、縁日を実施することにより、地域住民が楽しい夏のひと時を過ごしながら、川にまつわる自然や歴史・文化に触れる機会を提供する。</t>
    <phoneticPr fontId="3"/>
  </si>
  <si>
    <t>広瀬川灯ろう流し実行委員会</t>
    <rPh sb="0" eb="3">
      <t>ヒロセガワ</t>
    </rPh>
    <rPh sb="3" eb="4">
      <t>トウ</t>
    </rPh>
    <rPh sb="6" eb="7">
      <t>ナガ</t>
    </rPh>
    <rPh sb="8" eb="10">
      <t>ジッコウ</t>
    </rPh>
    <rPh sb="10" eb="12">
      <t>イイン</t>
    </rPh>
    <rPh sb="12" eb="13">
      <t>カイ</t>
    </rPh>
    <phoneticPr fontId="3"/>
  </si>
  <si>
    <t>若林区への愛着や興味を促進させることを目的に、地域の魅力を体感できるイベントである「若林わくドキまち歩き」を開催するほか、区内の魅力を再発見できるよう区内地下鉄沿線について記載したまち歩きマップ「若林WALKER」を発行する。</t>
    <rPh sb="0" eb="3">
      <t>ワカバヤシク</t>
    </rPh>
    <rPh sb="5" eb="7">
      <t>アイチャク</t>
    </rPh>
    <rPh sb="8" eb="10">
      <t>キョウミ</t>
    </rPh>
    <rPh sb="11" eb="13">
      <t>ソクシン</t>
    </rPh>
    <rPh sb="19" eb="21">
      <t>モクテキ</t>
    </rPh>
    <rPh sb="61" eb="63">
      <t>クナイ</t>
    </rPh>
    <rPh sb="64" eb="66">
      <t>ミリョク</t>
    </rPh>
    <rPh sb="67" eb="70">
      <t>サイハッケン</t>
    </rPh>
    <rPh sb="75" eb="77">
      <t>クナイ</t>
    </rPh>
    <rPh sb="77" eb="80">
      <t>チカテツ</t>
    </rPh>
    <rPh sb="80" eb="82">
      <t>エンセン</t>
    </rPh>
    <rPh sb="86" eb="88">
      <t>キサイ</t>
    </rPh>
    <rPh sb="92" eb="93">
      <t>アル</t>
    </rPh>
    <rPh sb="98" eb="100">
      <t>ワカバヤシ</t>
    </rPh>
    <rPh sb="108" eb="110">
      <t>ハッコウ</t>
    </rPh>
    <phoneticPr fontId="3"/>
  </si>
  <si>
    <t>若林わくドキまち歩き（3回実施）
・4月6日　参加者数：14人
　テーマ「わかばやしを歩く　桜通り編」
・6月8日　参加者数：13人
　テーマ「七郷堀と染職人」
・11月2日　参加者数：25人
　テーマ「荒浜の展望　～震災から13年～」
若林WALKER
・「荒井駅」「六丁の目駅」「卸町駅」「薬師堂駅」「連坊駅」「宮城野通駅」「五橋駅」「愛宕橋駅」「河原町駅」の各駅や区内施設に配架した。</t>
    <rPh sb="0" eb="2">
      <t>ワカバヤシ</t>
    </rPh>
    <rPh sb="8" eb="9">
      <t>アル</t>
    </rPh>
    <rPh sb="12" eb="13">
      <t>カイ</t>
    </rPh>
    <rPh sb="13" eb="15">
      <t>ジッシ</t>
    </rPh>
    <rPh sb="19" eb="20">
      <t>ガツ</t>
    </rPh>
    <rPh sb="21" eb="22">
      <t>ニチ</t>
    </rPh>
    <rPh sb="23" eb="25">
      <t>サンカ</t>
    </rPh>
    <rPh sb="25" eb="26">
      <t>シャ</t>
    </rPh>
    <rPh sb="26" eb="27">
      <t>スウ</t>
    </rPh>
    <rPh sb="30" eb="31">
      <t>ニン</t>
    </rPh>
    <rPh sb="43" eb="44">
      <t>アル</t>
    </rPh>
    <rPh sb="46" eb="47">
      <t>サクラ</t>
    </rPh>
    <rPh sb="47" eb="48">
      <t>トオ</t>
    </rPh>
    <rPh sb="49" eb="50">
      <t>ヘン</t>
    </rPh>
    <rPh sb="54" eb="55">
      <t>ガツ</t>
    </rPh>
    <rPh sb="56" eb="57">
      <t>ニチ</t>
    </rPh>
    <rPh sb="58" eb="60">
      <t>サンカ</t>
    </rPh>
    <rPh sb="60" eb="61">
      <t>シャ</t>
    </rPh>
    <rPh sb="61" eb="62">
      <t>スウ</t>
    </rPh>
    <rPh sb="65" eb="66">
      <t>ニン</t>
    </rPh>
    <rPh sb="72" eb="74">
      <t>シチゴウ</t>
    </rPh>
    <rPh sb="74" eb="75">
      <t>ホリ</t>
    </rPh>
    <rPh sb="76" eb="77">
      <t>ソメ</t>
    </rPh>
    <rPh sb="77" eb="79">
      <t>ショクニン</t>
    </rPh>
    <rPh sb="84" eb="85">
      <t>ガツ</t>
    </rPh>
    <rPh sb="86" eb="87">
      <t>ニチ</t>
    </rPh>
    <rPh sb="88" eb="90">
      <t>サンカ</t>
    </rPh>
    <rPh sb="90" eb="91">
      <t>シャ</t>
    </rPh>
    <rPh sb="91" eb="92">
      <t>スウ</t>
    </rPh>
    <rPh sb="95" eb="96">
      <t>ニン</t>
    </rPh>
    <rPh sb="102" eb="104">
      <t>アラハマ</t>
    </rPh>
    <rPh sb="105" eb="107">
      <t>テンボウ</t>
    </rPh>
    <rPh sb="109" eb="111">
      <t>シンサイ</t>
    </rPh>
    <rPh sb="115" eb="116">
      <t>ネン</t>
    </rPh>
    <rPh sb="119" eb="121">
      <t>ワカバヤシ</t>
    </rPh>
    <rPh sb="130" eb="132">
      <t>アライ</t>
    </rPh>
    <rPh sb="132" eb="133">
      <t>エキ</t>
    </rPh>
    <rPh sb="135" eb="137">
      <t>ロクチョウ</t>
    </rPh>
    <rPh sb="158" eb="161">
      <t>ミヤギノ</t>
    </rPh>
    <rPh sb="161" eb="162">
      <t>トオ</t>
    </rPh>
    <rPh sb="162" eb="163">
      <t>エキ</t>
    </rPh>
    <rPh sb="165" eb="167">
      <t>イツツバシ</t>
    </rPh>
    <rPh sb="167" eb="168">
      <t>エキ</t>
    </rPh>
    <rPh sb="170" eb="174">
      <t>アタゴバシエキ</t>
    </rPh>
    <phoneticPr fontId="1"/>
  </si>
  <si>
    <t>あらいフェローズ</t>
  </si>
  <si>
    <t>譲り受けた希少な「仙臺屋台」を修繕するためのワークショップを開催し、修繕後は屋台を活用した屋外イベントを実施する。</t>
    <phoneticPr fontId="3"/>
  </si>
  <si>
    <t>株式会社めぐみキッチン</t>
    <rPh sb="0" eb="4">
      <t>カブシキカイシャ</t>
    </rPh>
    <phoneticPr fontId="3"/>
  </si>
  <si>
    <t>若林区
まちづくり推進課</t>
    <rPh sb="0" eb="3">
      <t>ワカバヤシク</t>
    </rPh>
    <rPh sb="9" eb="11">
      <t>スイシン</t>
    </rPh>
    <rPh sb="11" eb="12">
      <t>カ</t>
    </rPh>
    <phoneticPr fontId="3"/>
  </si>
  <si>
    <t>地域活動として若者が健全な時間を過ごす機会／場を提供する。さらに、「集まりやすさ」「開かれた場所」「気軽に立ち寄れる」など4のカフェの強みを生かすことで一過性のイベントにとどまらない循環型のつながりをより自然な形で築く機会を提供する。</t>
    <rPh sb="0" eb="2">
      <t>チイキ</t>
    </rPh>
    <rPh sb="2" eb="4">
      <t>カツドウ</t>
    </rPh>
    <rPh sb="7" eb="9">
      <t>ワカモノ</t>
    </rPh>
    <rPh sb="10" eb="12">
      <t>ケンゼン</t>
    </rPh>
    <rPh sb="13" eb="15">
      <t>ジカン</t>
    </rPh>
    <rPh sb="16" eb="17">
      <t>ス</t>
    </rPh>
    <rPh sb="19" eb="21">
      <t>キカイ</t>
    </rPh>
    <rPh sb="22" eb="23">
      <t>バ</t>
    </rPh>
    <rPh sb="24" eb="26">
      <t>テイキョウ</t>
    </rPh>
    <rPh sb="34" eb="35">
      <t>アツ</t>
    </rPh>
    <rPh sb="42" eb="43">
      <t>ヒラ</t>
    </rPh>
    <rPh sb="46" eb="48">
      <t>バショ</t>
    </rPh>
    <rPh sb="50" eb="52">
      <t>キガル</t>
    </rPh>
    <rPh sb="53" eb="54">
      <t>タ</t>
    </rPh>
    <rPh sb="55" eb="56">
      <t>ヨ</t>
    </rPh>
    <rPh sb="67" eb="68">
      <t>ツヨ</t>
    </rPh>
    <rPh sb="70" eb="71">
      <t>イ</t>
    </rPh>
    <rPh sb="76" eb="79">
      <t>イッカセイ</t>
    </rPh>
    <rPh sb="91" eb="94">
      <t>ジュンカンガタ</t>
    </rPh>
    <rPh sb="102" eb="104">
      <t>シゼン</t>
    </rPh>
    <rPh sb="105" eb="106">
      <t>カタチ</t>
    </rPh>
    <rPh sb="107" eb="108">
      <t>キズ</t>
    </rPh>
    <rPh sb="109" eb="111">
      <t>キカイ</t>
    </rPh>
    <rPh sb="112" eb="114">
      <t>テイキョウ</t>
    </rPh>
    <phoneticPr fontId="3"/>
  </si>
  <si>
    <t>オーサム・カフェ</t>
    <phoneticPr fontId="3"/>
  </si>
  <si>
    <t>アクアイグニス仙台を会場とし、ストリートパフォーマンスオンステージや体験、防災イベント、フレイル予防、スポーツ講習などを取り入れたイベントを開催する。</t>
    <rPh sb="7" eb="9">
      <t>センダイ</t>
    </rPh>
    <rPh sb="10" eb="12">
      <t>カイジョウ</t>
    </rPh>
    <rPh sb="34" eb="36">
      <t>タイケン</t>
    </rPh>
    <rPh sb="37" eb="39">
      <t>ボウサイ</t>
    </rPh>
    <rPh sb="48" eb="50">
      <t>ヨボウ</t>
    </rPh>
    <rPh sb="55" eb="57">
      <t>コウシュウ</t>
    </rPh>
    <rPh sb="60" eb="61">
      <t>ト</t>
    </rPh>
    <rPh sb="62" eb="63">
      <t>イ</t>
    </rPh>
    <rPh sb="70" eb="72">
      <t>カイサイ</t>
    </rPh>
    <phoneticPr fontId="3"/>
  </si>
  <si>
    <t>特定非営利活動法人東北パフォーマンスネットワーク</t>
    <rPh sb="0" eb="2">
      <t>トクテイ</t>
    </rPh>
    <rPh sb="2" eb="5">
      <t>ヒエイリ</t>
    </rPh>
    <rPh sb="5" eb="7">
      <t>カツドウ</t>
    </rPh>
    <rPh sb="7" eb="9">
      <t>ホウジン</t>
    </rPh>
    <rPh sb="9" eb="11">
      <t>トウホク</t>
    </rPh>
    <phoneticPr fontId="3"/>
  </si>
  <si>
    <t>地域を取り巻く環境が多様化、複雑化しているなか、地域が多様な主体との協働を通じて地域の課題を認識・共有し、主体的に解決する力を身に付けるための伴走型支援を行うもの。</t>
    <phoneticPr fontId="3"/>
  </si>
  <si>
    <t>連合町内会、単位町内会、地域団体</t>
  </si>
  <si>
    <t>地域毎に継続して、地域の課題解決に向けた取り組みの検討や実践的な取り組みを行った。また、地域づくりに関する職員のスキルアップを図るため、職員研修会を実施した。</t>
    <rPh sb="9" eb="11">
      <t>チイキ</t>
    </rPh>
    <rPh sb="20" eb="21">
      <t>ト</t>
    </rPh>
    <rPh sb="22" eb="23">
      <t>ク</t>
    </rPh>
    <rPh sb="25" eb="27">
      <t>ケントウ</t>
    </rPh>
    <rPh sb="37" eb="38">
      <t>オコナ</t>
    </rPh>
    <rPh sb="44" eb="46">
      <t>チイキ</t>
    </rPh>
    <rPh sb="50" eb="51">
      <t>カン</t>
    </rPh>
    <rPh sb="53" eb="55">
      <t>ショクイン</t>
    </rPh>
    <rPh sb="63" eb="64">
      <t>ハカ</t>
    </rPh>
    <rPh sb="68" eb="70">
      <t>ショクイン</t>
    </rPh>
    <rPh sb="70" eb="72">
      <t>ケンシュウ</t>
    </rPh>
    <rPh sb="72" eb="73">
      <t>カイ</t>
    </rPh>
    <rPh sb="74" eb="76">
      <t>ジッシ</t>
    </rPh>
    <phoneticPr fontId="3"/>
  </si>
  <si>
    <t>若林区
地域力推進担当</t>
  </si>
  <si>
    <t>わかばやし地学連携推進事業
【未来につなぐ地域力推進事業】</t>
    <phoneticPr fontId="3"/>
  </si>
  <si>
    <t>東北学院大学、町内会、商店街</t>
  </si>
  <si>
    <t>海浜エリア（東部沿岸地域）の持続的なにぎわいづくりを推進するため、多様な主体と連携・協働しながら、エリアの回遊促進や魅力発信取り組みを進める。また、貞山運河の利活用に向け、実証事業等を行う。</t>
    <rPh sb="0" eb="2">
      <t>カイヒン</t>
    </rPh>
    <rPh sb="6" eb="8">
      <t>トウブ</t>
    </rPh>
    <rPh sb="8" eb="10">
      <t>エンガン</t>
    </rPh>
    <rPh sb="10" eb="12">
      <t>チイキ</t>
    </rPh>
    <rPh sb="14" eb="17">
      <t>ジゾクテキ</t>
    </rPh>
    <rPh sb="26" eb="28">
      <t>スイシン</t>
    </rPh>
    <rPh sb="33" eb="35">
      <t>タヨウ</t>
    </rPh>
    <rPh sb="36" eb="38">
      <t>シュタイ</t>
    </rPh>
    <rPh sb="39" eb="41">
      <t>レンケイ</t>
    </rPh>
    <rPh sb="42" eb="44">
      <t>キョウドウ</t>
    </rPh>
    <rPh sb="53" eb="55">
      <t>カイユウ</t>
    </rPh>
    <rPh sb="55" eb="57">
      <t>ソクシン</t>
    </rPh>
    <rPh sb="58" eb="60">
      <t>ミリョク</t>
    </rPh>
    <rPh sb="60" eb="62">
      <t>ハッシン</t>
    </rPh>
    <rPh sb="62" eb="63">
      <t>ト</t>
    </rPh>
    <rPh sb="64" eb="65">
      <t>ク</t>
    </rPh>
    <rPh sb="67" eb="68">
      <t>スス</t>
    </rPh>
    <rPh sb="74" eb="75">
      <t>サダ</t>
    </rPh>
    <rPh sb="75" eb="76">
      <t>ヤマ</t>
    </rPh>
    <rPh sb="76" eb="78">
      <t>ウンガ</t>
    </rPh>
    <rPh sb="79" eb="82">
      <t>リカツヨウ</t>
    </rPh>
    <rPh sb="83" eb="84">
      <t>ム</t>
    </rPh>
    <rPh sb="86" eb="88">
      <t>ジッショウ</t>
    </rPh>
    <rPh sb="88" eb="90">
      <t>ジギョウ</t>
    </rPh>
    <rPh sb="90" eb="91">
      <t>トウ</t>
    </rPh>
    <rPh sb="92" eb="93">
      <t>オコナ</t>
    </rPh>
    <phoneticPr fontId="3"/>
  </si>
  <si>
    <t>仙台海手ネットワーク、跡地利活用事業者、市民活動団体、地域団体、名取市</t>
    <rPh sb="0" eb="2">
      <t>センダイ</t>
    </rPh>
    <rPh sb="2" eb="3">
      <t>ウミ</t>
    </rPh>
    <rPh sb="3" eb="4">
      <t>テ</t>
    </rPh>
    <rPh sb="11" eb="13">
      <t>アトチ</t>
    </rPh>
    <rPh sb="13" eb="16">
      <t>リカツヨウ</t>
    </rPh>
    <rPh sb="16" eb="19">
      <t>ジギョウシャ</t>
    </rPh>
    <rPh sb="20" eb="22">
      <t>シミン</t>
    </rPh>
    <rPh sb="22" eb="24">
      <t>カツドウ</t>
    </rPh>
    <rPh sb="24" eb="26">
      <t>ダンタイ</t>
    </rPh>
    <rPh sb="27" eb="29">
      <t>チイキ</t>
    </rPh>
    <rPh sb="29" eb="31">
      <t>ダンタイ</t>
    </rPh>
    <rPh sb="32" eb="35">
      <t>ナトリシ</t>
    </rPh>
    <phoneticPr fontId="3"/>
  </si>
  <si>
    <t>若林区
海浜エリア活性化企画室</t>
  </si>
  <si>
    <t xml:space="preserve">「安全安心街づくり活動推進モデル地区事業」を展開した地区を中心に啓発活動等へ参加。若林区民まつり会場で自転車安全運転と自転車盗難防止の啓発活動。
東北学院大学五橋キャンパスで同大学、警察署、青葉区役所と自転車交通安全および地下鉄車内の痴漢防止啓発活動。
</t>
    <rPh sb="36" eb="37">
      <t>トウ</t>
    </rPh>
    <phoneticPr fontId="3"/>
  </si>
  <si>
    <t>若林区
区民生活課</t>
    <rPh sb="0" eb="3">
      <t>ワカバヤシク</t>
    </rPh>
    <rPh sb="4" eb="9">
      <t>クミンセイカツカ</t>
    </rPh>
    <phoneticPr fontId="3"/>
  </si>
  <si>
    <t>「若林区健康づくり行動計画」に基づき、区民の主体的な健康づくりを進めるため、寸劇、健康づくりフェスティバルなどの主要事業、区内ウォーキングイベントでの健康啓発の他、健康づくり推進を検討する会議を行う。</t>
    <rPh sb="61" eb="63">
      <t>クナイ</t>
    </rPh>
    <rPh sb="75" eb="77">
      <t>ケンコウ</t>
    </rPh>
    <rPh sb="77" eb="79">
      <t>ケイハツ</t>
    </rPh>
    <phoneticPr fontId="3"/>
  </si>
  <si>
    <t>若林区マイタウンスポーツ協会、若林区スポーツ協会、若林区内内科医師、若林区内歯科医師、仙台市薬剤師会、六郷地域包括支援センター、仙台青葉学院大学、蒲町中学校、荒町小学校、セントラルウェルネスクラブ南小泉店、若林区連合町内会長協議会、若林区老人クラブ連合会、若林区レクリエーション協会、布の絵本づくり「かざぐるま」</t>
    <rPh sb="37" eb="38">
      <t>ナイ</t>
    </rPh>
    <rPh sb="38" eb="40">
      <t>シカ</t>
    </rPh>
    <rPh sb="40" eb="42">
      <t>イシ</t>
    </rPh>
    <rPh sb="111" eb="112">
      <t>チョウ</t>
    </rPh>
    <rPh sb="112" eb="115">
      <t>キョウギカイ</t>
    </rPh>
    <rPh sb="142" eb="143">
      <t>ヌノ</t>
    </rPh>
    <rPh sb="144" eb="146">
      <t>エホン</t>
    </rPh>
    <phoneticPr fontId="3"/>
  </si>
  <si>
    <t>○会議等の開催：年2回開催。
・1回目は、令和5～6年度に実施した健康づくり事業について報告し、第3期若林区健康づくり行動計画策定の方向性と今後のスケジュールについて共有。
・2回目は、第3期若林区健康づくり行動計画の内容について区民会議委員の承認を得、策定。また、管理課と障害高齢課の所管業務について報告。
○健康づくり寸劇の上演：保育園、町内会、サロン、健康づくりフェスティバル等にて実施。（11回、711人）
○交流会：1回開催。令和5年度の振り返りや今年度の活動に向けての打ち合わせを実施。
○健康づくりフェスティバル：1回開催。実行委員会にて内容を企画し、健康チェックコーナーや寸劇等を実施。
○若林区マイタウンスポーツ協会が主催するウォーキングイベントにおいて、げんきくん体操を実施。</t>
    <rPh sb="1" eb="3">
      <t>カイギ</t>
    </rPh>
    <rPh sb="3" eb="4">
      <t>ナド</t>
    </rPh>
    <rPh sb="5" eb="7">
      <t>カイサイ</t>
    </rPh>
    <rPh sb="8" eb="9">
      <t>ネン</t>
    </rPh>
    <rPh sb="10" eb="11">
      <t>カイ</t>
    </rPh>
    <rPh sb="11" eb="13">
      <t>カイサイ</t>
    </rPh>
    <rPh sb="17" eb="19">
      <t>カイメ</t>
    </rPh>
    <rPh sb="21" eb="23">
      <t>レイワ</t>
    </rPh>
    <rPh sb="26" eb="28">
      <t>ネンド</t>
    </rPh>
    <rPh sb="29" eb="31">
      <t>ジッシ</t>
    </rPh>
    <rPh sb="33" eb="35">
      <t>ケンコウ</t>
    </rPh>
    <rPh sb="38" eb="40">
      <t>ジギョウ</t>
    </rPh>
    <rPh sb="44" eb="46">
      <t>ホウコク</t>
    </rPh>
    <rPh sb="48" eb="49">
      <t>ダイ</t>
    </rPh>
    <rPh sb="50" eb="51">
      <t>キ</t>
    </rPh>
    <rPh sb="51" eb="54">
      <t>ワカバヤシク</t>
    </rPh>
    <rPh sb="54" eb="56">
      <t>ケンコウ</t>
    </rPh>
    <rPh sb="59" eb="61">
      <t>コウドウ</t>
    </rPh>
    <rPh sb="61" eb="63">
      <t>ケイカク</t>
    </rPh>
    <rPh sb="63" eb="65">
      <t>サクテイ</t>
    </rPh>
    <rPh sb="66" eb="69">
      <t>ホウコウセイ</t>
    </rPh>
    <rPh sb="70" eb="72">
      <t>コンゴ</t>
    </rPh>
    <rPh sb="83" eb="85">
      <t>キョウユウ</t>
    </rPh>
    <rPh sb="89" eb="91">
      <t>カイメ</t>
    </rPh>
    <rPh sb="93" eb="94">
      <t>ダイ</t>
    </rPh>
    <rPh sb="95" eb="96">
      <t>キ</t>
    </rPh>
    <rPh sb="96" eb="99">
      <t>ワカバヤシク</t>
    </rPh>
    <rPh sb="99" eb="101">
      <t>ケンコウ</t>
    </rPh>
    <rPh sb="104" eb="106">
      <t>コウドウ</t>
    </rPh>
    <rPh sb="106" eb="108">
      <t>ケイカク</t>
    </rPh>
    <rPh sb="109" eb="111">
      <t>ナイヨウ</t>
    </rPh>
    <rPh sb="115" eb="117">
      <t>クミン</t>
    </rPh>
    <rPh sb="117" eb="119">
      <t>カイギ</t>
    </rPh>
    <rPh sb="119" eb="121">
      <t>イイン</t>
    </rPh>
    <rPh sb="122" eb="124">
      <t>ショウニン</t>
    </rPh>
    <rPh sb="125" eb="126">
      <t>エ</t>
    </rPh>
    <rPh sb="127" eb="129">
      <t>サクテイ</t>
    </rPh>
    <rPh sb="133" eb="136">
      <t>カンリカ</t>
    </rPh>
    <rPh sb="137" eb="139">
      <t>ショウガイ</t>
    </rPh>
    <rPh sb="139" eb="141">
      <t>コウレイ</t>
    </rPh>
    <rPh sb="141" eb="142">
      <t>カ</t>
    </rPh>
    <rPh sb="143" eb="145">
      <t>ショカン</t>
    </rPh>
    <rPh sb="145" eb="147">
      <t>ギョウム</t>
    </rPh>
    <rPh sb="151" eb="153">
      <t>ホウコク</t>
    </rPh>
    <rPh sb="156" eb="158">
      <t>ケンコウ</t>
    </rPh>
    <rPh sb="161" eb="163">
      <t>スンゲキ</t>
    </rPh>
    <rPh sb="164" eb="166">
      <t>ジョウエン</t>
    </rPh>
    <rPh sb="167" eb="170">
      <t>ホイクエン</t>
    </rPh>
    <rPh sb="171" eb="174">
      <t>チョウナイカイ</t>
    </rPh>
    <rPh sb="179" eb="181">
      <t>ケンコウ</t>
    </rPh>
    <rPh sb="191" eb="192">
      <t>ナド</t>
    </rPh>
    <rPh sb="194" eb="196">
      <t>ジッシ</t>
    </rPh>
    <rPh sb="200" eb="201">
      <t>カイ</t>
    </rPh>
    <rPh sb="205" eb="206">
      <t>ニン</t>
    </rPh>
    <rPh sb="209" eb="212">
      <t>コウリュウカイ</t>
    </rPh>
    <rPh sb="214" eb="215">
      <t>カイ</t>
    </rPh>
    <rPh sb="215" eb="217">
      <t>カイサイ</t>
    </rPh>
    <rPh sb="218" eb="220">
      <t>レイワ</t>
    </rPh>
    <rPh sb="221" eb="223">
      <t>ネンド</t>
    </rPh>
    <rPh sb="224" eb="225">
      <t>フ</t>
    </rPh>
    <rPh sb="226" eb="227">
      <t>カエ</t>
    </rPh>
    <rPh sb="229" eb="232">
      <t>コンネンド</t>
    </rPh>
    <rPh sb="233" eb="235">
      <t>カツドウ</t>
    </rPh>
    <rPh sb="236" eb="237">
      <t>ム</t>
    </rPh>
    <rPh sb="240" eb="241">
      <t>ウ</t>
    </rPh>
    <rPh sb="242" eb="243">
      <t>ア</t>
    </rPh>
    <rPh sb="246" eb="248">
      <t>ジッシ</t>
    </rPh>
    <rPh sb="251" eb="253">
      <t>ケンコウ</t>
    </rPh>
    <rPh sb="265" eb="266">
      <t>カイ</t>
    </rPh>
    <rPh sb="266" eb="268">
      <t>カイサイ</t>
    </rPh>
    <rPh sb="269" eb="271">
      <t>ジッコウ</t>
    </rPh>
    <rPh sb="271" eb="274">
      <t>イインカイ</t>
    </rPh>
    <rPh sb="276" eb="278">
      <t>ナイヨウ</t>
    </rPh>
    <rPh sb="279" eb="281">
      <t>キカク</t>
    </rPh>
    <rPh sb="283" eb="285">
      <t>ケンコウ</t>
    </rPh>
    <rPh sb="294" eb="296">
      <t>スンゲキ</t>
    </rPh>
    <rPh sb="296" eb="297">
      <t>ナド</t>
    </rPh>
    <rPh sb="298" eb="300">
      <t>ジッシ</t>
    </rPh>
    <phoneticPr fontId="3"/>
  </si>
  <si>
    <t>若林区
管理課
家庭健康課</t>
    <rPh sb="0" eb="3">
      <t>ワカバヤシク</t>
    </rPh>
    <rPh sb="4" eb="7">
      <t>カンリカ</t>
    </rPh>
    <rPh sb="8" eb="10">
      <t>カテイ</t>
    </rPh>
    <rPh sb="10" eb="12">
      <t>ケンコウ</t>
    </rPh>
    <rPh sb="12" eb="13">
      <t>カ</t>
    </rPh>
    <phoneticPr fontId="3"/>
  </si>
  <si>
    <t>沖野地区は幼少期からの肥満傾向児の割合が高いという特徴があることから、こどもたちが健康的な生活を送り、こどもや保護者だけでなく、住民や地域団体を含めて、地域で健康的な取り組みを少しだけ実践（チャレンジ）することを目指し、健康づくり啓発事業を実施する。
また、令和5年度まで実施していた六郷健康づくり事業のフォローアップも併せて実施する。</t>
    <rPh sb="0" eb="2">
      <t>オキノ</t>
    </rPh>
    <rPh sb="2" eb="4">
      <t>チク</t>
    </rPh>
    <rPh sb="15" eb="16">
      <t>ジ</t>
    </rPh>
    <rPh sb="17" eb="19">
      <t>ワリアイ</t>
    </rPh>
    <rPh sb="20" eb="21">
      <t>タカ</t>
    </rPh>
    <rPh sb="25" eb="27">
      <t>トクチョウ</t>
    </rPh>
    <rPh sb="41" eb="44">
      <t>ケンコウテキ</t>
    </rPh>
    <rPh sb="45" eb="47">
      <t>セイカツ</t>
    </rPh>
    <rPh sb="48" eb="49">
      <t>オク</t>
    </rPh>
    <rPh sb="55" eb="58">
      <t>ホゴシャ</t>
    </rPh>
    <rPh sb="64" eb="66">
      <t>ジュウミン</t>
    </rPh>
    <rPh sb="67" eb="69">
      <t>チイキ</t>
    </rPh>
    <rPh sb="69" eb="71">
      <t>ダンタイ</t>
    </rPh>
    <rPh sb="72" eb="73">
      <t>フク</t>
    </rPh>
    <rPh sb="76" eb="78">
      <t>チイキ</t>
    </rPh>
    <rPh sb="79" eb="82">
      <t>ケンコウテキ</t>
    </rPh>
    <rPh sb="83" eb="84">
      <t>ト</t>
    </rPh>
    <rPh sb="85" eb="86">
      <t>ク</t>
    </rPh>
    <rPh sb="88" eb="89">
      <t>スコ</t>
    </rPh>
    <rPh sb="92" eb="94">
      <t>ジッセン</t>
    </rPh>
    <rPh sb="106" eb="108">
      <t>メザ</t>
    </rPh>
    <rPh sb="110" eb="112">
      <t>ケンコウ</t>
    </rPh>
    <rPh sb="115" eb="117">
      <t>ケイハツ</t>
    </rPh>
    <rPh sb="117" eb="119">
      <t>ジギョウ</t>
    </rPh>
    <rPh sb="120" eb="122">
      <t>ジッシ</t>
    </rPh>
    <rPh sb="129" eb="131">
      <t>レイワ</t>
    </rPh>
    <rPh sb="132" eb="134">
      <t>ネンド</t>
    </rPh>
    <rPh sb="136" eb="138">
      <t>ジッシ</t>
    </rPh>
    <rPh sb="142" eb="144">
      <t>ロクゴウ</t>
    </rPh>
    <rPh sb="144" eb="146">
      <t>ケンコウ</t>
    </rPh>
    <rPh sb="149" eb="151">
      <t>ジギョウ</t>
    </rPh>
    <rPh sb="160" eb="161">
      <t>アワ</t>
    </rPh>
    <rPh sb="163" eb="165">
      <t>ジッシ</t>
    </rPh>
    <phoneticPr fontId="3"/>
  </si>
  <si>
    <t>若林区中央市民センター、沖野・六郷市民センター、沖野・六郷地域包括支援センター、沖野・六郷地区幼稚園・保育園、沖野マイスクール児童館、沖野児童館、六郷児童館、沖野小学校、沖野東小学校、六郷小学校、沖野中学校、六郷中学校、町内会、六郷地区町内会連合会、東六郷・東部かあちゃん’ず、地域内こども食堂、プロマート今泉店、東北大学東北メディカル・メガバンク機構</t>
    <rPh sb="0" eb="3">
      <t>ワカバヤシク</t>
    </rPh>
    <rPh sb="3" eb="5">
      <t>チュウオウ</t>
    </rPh>
    <rPh sb="5" eb="7">
      <t>シミン</t>
    </rPh>
    <rPh sb="12" eb="14">
      <t>オキノ</t>
    </rPh>
    <rPh sb="15" eb="17">
      <t>ロクゴウ</t>
    </rPh>
    <rPh sb="17" eb="19">
      <t>シミン</t>
    </rPh>
    <rPh sb="24" eb="26">
      <t>オキノ</t>
    </rPh>
    <rPh sb="27" eb="29">
      <t>ロクゴウ</t>
    </rPh>
    <rPh sb="29" eb="31">
      <t>チイキ</t>
    </rPh>
    <rPh sb="31" eb="33">
      <t>ホウカツ</t>
    </rPh>
    <rPh sb="33" eb="35">
      <t>シエン</t>
    </rPh>
    <rPh sb="40" eb="42">
      <t>オキノ</t>
    </rPh>
    <rPh sb="43" eb="45">
      <t>ロクゴウ</t>
    </rPh>
    <rPh sb="45" eb="47">
      <t>チク</t>
    </rPh>
    <rPh sb="47" eb="50">
      <t>ヨウチエン</t>
    </rPh>
    <rPh sb="51" eb="54">
      <t>ホイクエン</t>
    </rPh>
    <rPh sb="55" eb="57">
      <t>オキノ</t>
    </rPh>
    <rPh sb="63" eb="66">
      <t>ジドウカン</t>
    </rPh>
    <rPh sb="67" eb="69">
      <t>オキノ</t>
    </rPh>
    <rPh sb="69" eb="72">
      <t>ジドウカン</t>
    </rPh>
    <rPh sb="73" eb="75">
      <t>ロクゴウ</t>
    </rPh>
    <rPh sb="75" eb="78">
      <t>ジドウカン</t>
    </rPh>
    <rPh sb="79" eb="81">
      <t>オキノ</t>
    </rPh>
    <rPh sb="81" eb="84">
      <t>ショウガッコウ</t>
    </rPh>
    <rPh sb="85" eb="87">
      <t>オキノ</t>
    </rPh>
    <rPh sb="87" eb="88">
      <t>ヒガシ</t>
    </rPh>
    <rPh sb="88" eb="91">
      <t>ショウガッコウ</t>
    </rPh>
    <rPh sb="92" eb="94">
      <t>ロクゴウ</t>
    </rPh>
    <rPh sb="94" eb="97">
      <t>ショウガッコウ</t>
    </rPh>
    <rPh sb="98" eb="100">
      <t>オキノ</t>
    </rPh>
    <rPh sb="100" eb="103">
      <t>チュウガッコウ</t>
    </rPh>
    <rPh sb="104" eb="106">
      <t>ロクゴウ</t>
    </rPh>
    <rPh sb="106" eb="109">
      <t>チュウガッコウ</t>
    </rPh>
    <rPh sb="110" eb="113">
      <t>チョウナイカイ</t>
    </rPh>
    <rPh sb="114" eb="116">
      <t>ロクゴウ</t>
    </rPh>
    <rPh sb="116" eb="118">
      <t>チク</t>
    </rPh>
    <rPh sb="118" eb="121">
      <t>チョウナイカイ</t>
    </rPh>
    <rPh sb="121" eb="124">
      <t>レンゴウカイ</t>
    </rPh>
    <rPh sb="125" eb="128">
      <t>ヒガシロクゴウ</t>
    </rPh>
    <rPh sb="129" eb="131">
      <t>トウブ</t>
    </rPh>
    <rPh sb="139" eb="141">
      <t>チイキ</t>
    </rPh>
    <rPh sb="141" eb="142">
      <t>ナイ</t>
    </rPh>
    <rPh sb="145" eb="147">
      <t>ショクドウ</t>
    </rPh>
    <rPh sb="153" eb="155">
      <t>イマイズミ</t>
    </rPh>
    <rPh sb="155" eb="156">
      <t>テン</t>
    </rPh>
    <rPh sb="157" eb="159">
      <t>トウホク</t>
    </rPh>
    <rPh sb="159" eb="161">
      <t>ダイガク</t>
    </rPh>
    <rPh sb="161" eb="163">
      <t>トウホク</t>
    </rPh>
    <rPh sb="174" eb="176">
      <t>キコウ</t>
    </rPh>
    <phoneticPr fontId="3"/>
  </si>
  <si>
    <t>南部拠点地域（長町地区）の持続的な発展のため、旧国道4号沿道の長町商店街エリアのさらなる活性化に向け、人中心の歩いて楽しい街並みづくりを官民が連携して進める。</t>
    <rPh sb="0" eb="2">
      <t>ナンブ</t>
    </rPh>
    <rPh sb="2" eb="4">
      <t>キョテン</t>
    </rPh>
    <rPh sb="4" eb="6">
      <t>チイキ</t>
    </rPh>
    <rPh sb="7" eb="9">
      <t>ナガマチ</t>
    </rPh>
    <rPh sb="9" eb="11">
      <t>チク</t>
    </rPh>
    <rPh sb="13" eb="16">
      <t>ジゾクテキ</t>
    </rPh>
    <rPh sb="17" eb="19">
      <t>ハッテン</t>
    </rPh>
    <rPh sb="23" eb="26">
      <t>キュウコクドウ</t>
    </rPh>
    <rPh sb="27" eb="28">
      <t>ゴウ</t>
    </rPh>
    <rPh sb="28" eb="30">
      <t>エンドウ</t>
    </rPh>
    <rPh sb="31" eb="33">
      <t>ナガマチ</t>
    </rPh>
    <rPh sb="33" eb="36">
      <t>ショウテンガイ</t>
    </rPh>
    <rPh sb="44" eb="47">
      <t>カッセイカ</t>
    </rPh>
    <rPh sb="48" eb="49">
      <t>ム</t>
    </rPh>
    <rPh sb="51" eb="52">
      <t>ヒト</t>
    </rPh>
    <rPh sb="52" eb="54">
      <t>チュウシン</t>
    </rPh>
    <rPh sb="55" eb="56">
      <t>アル</t>
    </rPh>
    <rPh sb="58" eb="59">
      <t>タノ</t>
    </rPh>
    <rPh sb="61" eb="63">
      <t>マチナ</t>
    </rPh>
    <rPh sb="68" eb="70">
      <t>カンミン</t>
    </rPh>
    <rPh sb="71" eb="73">
      <t>レンケイ</t>
    </rPh>
    <rPh sb="75" eb="76">
      <t>スス</t>
    </rPh>
    <phoneticPr fontId="3"/>
  </si>
  <si>
    <t xml:space="preserve">長町商店街連合会、長町地区町内会連合会、南部拠点地域おこし協力隊、一般社団法人ながまちマチキチ
</t>
    <rPh sb="0" eb="2">
      <t>ナガマチ</t>
    </rPh>
    <rPh sb="2" eb="5">
      <t>ショウテンガイ</t>
    </rPh>
    <rPh sb="5" eb="8">
      <t>レンゴウカイ</t>
    </rPh>
    <rPh sb="9" eb="11">
      <t>ナガマチ</t>
    </rPh>
    <rPh sb="11" eb="13">
      <t>チク</t>
    </rPh>
    <rPh sb="13" eb="15">
      <t>チョウナイ</t>
    </rPh>
    <rPh sb="15" eb="16">
      <t>カイ</t>
    </rPh>
    <rPh sb="16" eb="19">
      <t>レンゴウカイ</t>
    </rPh>
    <rPh sb="20" eb="26">
      <t>ナンブキョテンチイキ</t>
    </rPh>
    <rPh sb="29" eb="32">
      <t>キョウリョクタイ</t>
    </rPh>
    <rPh sb="33" eb="35">
      <t>イッパン</t>
    </rPh>
    <rPh sb="35" eb="37">
      <t>シャダン</t>
    </rPh>
    <rPh sb="37" eb="39">
      <t>ホウジン</t>
    </rPh>
    <phoneticPr fontId="3"/>
  </si>
  <si>
    <t>令和5年度に策定した将来ビジョンの具体化に向け、官民連携推進会議を立ち上げ、検討を進めるとともに、旧国道4号沿道の長町商店街エリアにおいて、道路空間等を活用した社会実験を実施した。</t>
    <rPh sb="0" eb="2">
      <t>レイワ</t>
    </rPh>
    <rPh sb="3" eb="5">
      <t>ネンド</t>
    </rPh>
    <rPh sb="6" eb="8">
      <t>サクテイ</t>
    </rPh>
    <rPh sb="10" eb="12">
      <t>ショウライ</t>
    </rPh>
    <rPh sb="17" eb="20">
      <t>グタイカ</t>
    </rPh>
    <rPh sb="21" eb="22">
      <t>ム</t>
    </rPh>
    <rPh sb="24" eb="26">
      <t>カンミン</t>
    </rPh>
    <rPh sb="26" eb="28">
      <t>レンケイ</t>
    </rPh>
    <rPh sb="28" eb="30">
      <t>スイシン</t>
    </rPh>
    <rPh sb="30" eb="32">
      <t>カイギ</t>
    </rPh>
    <rPh sb="33" eb="34">
      <t>タ</t>
    </rPh>
    <rPh sb="35" eb="36">
      <t>ア</t>
    </rPh>
    <rPh sb="38" eb="40">
      <t>ケントウ</t>
    </rPh>
    <rPh sb="41" eb="42">
      <t>スス</t>
    </rPh>
    <rPh sb="70" eb="72">
      <t>ドウロ</t>
    </rPh>
    <rPh sb="72" eb="74">
      <t>クウカン</t>
    </rPh>
    <rPh sb="74" eb="75">
      <t>トウ</t>
    </rPh>
    <rPh sb="76" eb="78">
      <t>カツヨウ</t>
    </rPh>
    <rPh sb="80" eb="82">
      <t>シャカイ</t>
    </rPh>
    <rPh sb="82" eb="84">
      <t>ジッケン</t>
    </rPh>
    <rPh sb="85" eb="87">
      <t>ジッシ</t>
    </rPh>
    <phoneticPr fontId="3"/>
  </si>
  <si>
    <t xml:space="preserve">太白区
長町地域活性化推進室
</t>
    <rPh sb="0" eb="3">
      <t>タイハクク</t>
    </rPh>
    <phoneticPr fontId="3"/>
  </si>
  <si>
    <t>南部拠点地域（長町地区）において、地域おこし協力隊を活用しながら、地域団体や商店街、事業者等と連携したにぎわいの創出と域内外の交流を促進する取り組みを行い、地域活性化を支援する。</t>
    <rPh sb="17" eb="19">
      <t>チイキ</t>
    </rPh>
    <rPh sb="22" eb="25">
      <t>キョウリョクタイ</t>
    </rPh>
    <rPh sb="26" eb="28">
      <t>カツヨウ</t>
    </rPh>
    <rPh sb="33" eb="35">
      <t>チイキ</t>
    </rPh>
    <rPh sb="35" eb="37">
      <t>ダンタイ</t>
    </rPh>
    <rPh sb="38" eb="41">
      <t>ショウテンガイ</t>
    </rPh>
    <rPh sb="42" eb="45">
      <t>ジギョウシャ</t>
    </rPh>
    <rPh sb="45" eb="46">
      <t>トウ</t>
    </rPh>
    <rPh sb="47" eb="49">
      <t>レンケイ</t>
    </rPh>
    <rPh sb="56" eb="58">
      <t>ソウシュツ</t>
    </rPh>
    <rPh sb="59" eb="60">
      <t>イキ</t>
    </rPh>
    <rPh sb="60" eb="62">
      <t>ナイガイ</t>
    </rPh>
    <rPh sb="63" eb="65">
      <t>コウリュウ</t>
    </rPh>
    <rPh sb="66" eb="68">
      <t>ソクシン</t>
    </rPh>
    <rPh sb="70" eb="71">
      <t>ト</t>
    </rPh>
    <rPh sb="72" eb="73">
      <t>ク</t>
    </rPh>
    <rPh sb="75" eb="76">
      <t>オコナ</t>
    </rPh>
    <rPh sb="78" eb="80">
      <t>チイキ</t>
    </rPh>
    <rPh sb="80" eb="83">
      <t>カッセイカ</t>
    </rPh>
    <rPh sb="84" eb="86">
      <t>シエン</t>
    </rPh>
    <phoneticPr fontId="3"/>
  </si>
  <si>
    <t>長町商店街連合会、長町地区町内会連合会、南部拠点地域おこし協力隊、一般社団法人ながまちマチキチ</t>
    <phoneticPr fontId="3"/>
  </si>
  <si>
    <t>地域おこし協力隊を委嘱し、主に旧国道4号沿道の長町商店街エリアにおける地域活動の支援に取り組んだ。</t>
    <phoneticPr fontId="3"/>
  </si>
  <si>
    <t>文化活動、社会福祉活動など多様な市民活動の発表、幅広い市民同士の交流など、太白区における市民の総合的な交流の場を創出する。</t>
    <phoneticPr fontId="3"/>
  </si>
  <si>
    <t>太白区まちづくり推進協議会</t>
  </si>
  <si>
    <t>太白区内の小学5年生および6年生を対象に、参加児童同士の交流を図りながら、区内の自然、歴史、文化等をはじめとしたさまざまな体験学習を行うことを通じて、児童の地域理解の促進と健全育成を図る。</t>
    <phoneticPr fontId="3"/>
  </si>
  <si>
    <t>太白区内の自然、歴史、文化に関する体験学習として「デイキャンプ」「野菜収穫体験」等を、ジュニアリーダーの協力を得ながら実施した。
実施回数：4回</t>
    <rPh sb="0" eb="2">
      <t>タイハク</t>
    </rPh>
    <rPh sb="2" eb="4">
      <t>クナイ</t>
    </rPh>
    <rPh sb="5" eb="7">
      <t>シゼン</t>
    </rPh>
    <rPh sb="8" eb="10">
      <t>レキシ</t>
    </rPh>
    <rPh sb="11" eb="13">
      <t>ブンカ</t>
    </rPh>
    <rPh sb="14" eb="15">
      <t>カン</t>
    </rPh>
    <rPh sb="17" eb="19">
      <t>タイケン</t>
    </rPh>
    <rPh sb="19" eb="21">
      <t>ガクシュウ</t>
    </rPh>
    <rPh sb="33" eb="35">
      <t>ヤサイ</t>
    </rPh>
    <rPh sb="35" eb="37">
      <t>シュウカク</t>
    </rPh>
    <rPh sb="37" eb="39">
      <t>タイケン</t>
    </rPh>
    <rPh sb="40" eb="41">
      <t>トウ</t>
    </rPh>
    <rPh sb="52" eb="54">
      <t>キョウリョク</t>
    </rPh>
    <rPh sb="55" eb="56">
      <t>エ</t>
    </rPh>
    <rPh sb="59" eb="61">
      <t>ジッシ</t>
    </rPh>
    <rPh sb="65" eb="67">
      <t>ジッシ</t>
    </rPh>
    <rPh sb="67" eb="69">
      <t>カイスウ</t>
    </rPh>
    <rPh sb="71" eb="72">
      <t>カイ</t>
    </rPh>
    <phoneticPr fontId="3"/>
  </si>
  <si>
    <t>冊子ディスカバーたいはくで紹介した区内の自然、史跡、名所等を実際に訪れる機会を設けることにより、広く太白区の魅力を再発見する機会を提供する。</t>
    <phoneticPr fontId="3"/>
  </si>
  <si>
    <t>太白区内の名所旧跡をめぐる探訪会を実施した。
探訪会実施回数：2回</t>
    <rPh sb="0" eb="3">
      <t>タイハクク</t>
    </rPh>
    <rPh sb="3" eb="4">
      <t>ナイ</t>
    </rPh>
    <rPh sb="5" eb="7">
      <t>メイショ</t>
    </rPh>
    <rPh sb="7" eb="9">
      <t>キュウセキ</t>
    </rPh>
    <rPh sb="13" eb="15">
      <t>タンボウ</t>
    </rPh>
    <rPh sb="15" eb="16">
      <t>カイ</t>
    </rPh>
    <rPh sb="17" eb="19">
      <t>ジッシ</t>
    </rPh>
    <rPh sb="23" eb="25">
      <t>タンボウ</t>
    </rPh>
    <rPh sb="25" eb="26">
      <t>カイ</t>
    </rPh>
    <rPh sb="26" eb="28">
      <t>ジッシ</t>
    </rPh>
    <rPh sb="28" eb="30">
      <t>カイスウ</t>
    </rPh>
    <rPh sb="32" eb="33">
      <t>カイ</t>
    </rPh>
    <phoneticPr fontId="3"/>
  </si>
  <si>
    <t>太白区
まちづくり推進課</t>
    <rPh sb="0" eb="3">
      <t>タイハクク</t>
    </rPh>
    <rPh sb="9" eb="12">
      <t>スイシンカ</t>
    </rPh>
    <phoneticPr fontId="3"/>
  </si>
  <si>
    <t>地域住民自らが、地域の成り立ちや歩み、地域資源（人・物・場所）、生活史の変遷、現況、課題を訪ね・調べ・まとめた地域誌「まち物語」（冊子）や小冊子・マップを製作することにより、地域を未来に語り継ぐとともに地域愛を育み、今後のまちづくりの推進に繋げる。</t>
    <rPh sb="77" eb="79">
      <t>セイサク</t>
    </rPh>
    <rPh sb="93" eb="94">
      <t>カタ</t>
    </rPh>
    <rPh sb="95" eb="96">
      <t>ツ</t>
    </rPh>
    <rPh sb="101" eb="103">
      <t>チイキ</t>
    </rPh>
    <rPh sb="103" eb="104">
      <t>アイ</t>
    </rPh>
    <rPh sb="105" eb="106">
      <t>ハグク</t>
    </rPh>
    <rPh sb="117" eb="119">
      <t>スイシン</t>
    </rPh>
    <rPh sb="120" eb="121">
      <t>ツナ</t>
    </rPh>
    <phoneticPr fontId="3"/>
  </si>
  <si>
    <t>太白区まちづくり推進協議会、太白区まち物語地区委員会</t>
  </si>
  <si>
    <t>緑ヶ丘第四町内会およびさかいの地区創生会の小冊子作製を支援した。</t>
    <rPh sb="0" eb="3">
      <t>ミドリガオカ</t>
    </rPh>
    <rPh sb="3" eb="4">
      <t>ダイ</t>
    </rPh>
    <rPh sb="4" eb="5">
      <t>ヨン</t>
    </rPh>
    <rPh sb="5" eb="8">
      <t>チョウナイカイ</t>
    </rPh>
    <rPh sb="15" eb="17">
      <t>チク</t>
    </rPh>
    <rPh sb="17" eb="19">
      <t>ソウセイ</t>
    </rPh>
    <rPh sb="19" eb="20">
      <t>カイ</t>
    </rPh>
    <rPh sb="21" eb="24">
      <t>ショウサッシ</t>
    </rPh>
    <rPh sb="24" eb="26">
      <t>サクセイ</t>
    </rPh>
    <rPh sb="27" eb="29">
      <t>シエン</t>
    </rPh>
    <phoneticPr fontId="3"/>
  </si>
  <si>
    <t>たいはく若者まちづくりフォーラム事業
【区民協働まちづくり事業（太白区・企画事業）】</t>
    <phoneticPr fontId="3"/>
  </si>
  <si>
    <t>太白区まちづくり推進協議会、東北工業大学、地域団体等</t>
    <phoneticPr fontId="3"/>
  </si>
  <si>
    <t>太白区
まちづくり推進課</t>
  </si>
  <si>
    <t>広瀬川の清流を背景に、灯ろう流しや近隣学校吹奏楽部等のコンサート、花火の打上げ、縁日を実施することにより、地域住民が楽しい夏のひと時を過ごしながら、川にまつわる自然や歴史・文化に触れる機会を提供する。</t>
    <rPh sb="11" eb="12">
      <t>トウ</t>
    </rPh>
    <rPh sb="14" eb="15">
      <t>ナガ</t>
    </rPh>
    <rPh sb="17" eb="19">
      <t>キンリン</t>
    </rPh>
    <rPh sb="19" eb="21">
      <t>ガッコウ</t>
    </rPh>
    <rPh sb="21" eb="24">
      <t>スイソウガク</t>
    </rPh>
    <rPh sb="24" eb="25">
      <t>ブ</t>
    </rPh>
    <rPh sb="25" eb="26">
      <t>トウ</t>
    </rPh>
    <rPh sb="36" eb="37">
      <t>ウ</t>
    </rPh>
    <rPh sb="37" eb="38">
      <t>ア</t>
    </rPh>
    <rPh sb="40" eb="42">
      <t>エンニチ</t>
    </rPh>
    <rPh sb="43" eb="45">
      <t>ジッシ</t>
    </rPh>
    <rPh sb="53" eb="55">
      <t>チイキ</t>
    </rPh>
    <rPh sb="55" eb="57">
      <t>ジュウミン</t>
    </rPh>
    <rPh sb="92" eb="94">
      <t>キカイ</t>
    </rPh>
    <rPh sb="95" eb="97">
      <t>テイキョウ</t>
    </rPh>
    <phoneticPr fontId="3"/>
  </si>
  <si>
    <t>広瀬川灯ろう流し実行委員会</t>
  </si>
  <si>
    <t>地域活動の活性化を図るため、まちづくり活動助成団体の報告会を実施し、団体同士の交流を図る。</t>
    <rPh sb="0" eb="2">
      <t>チイキ</t>
    </rPh>
    <rPh sb="2" eb="4">
      <t>カツドウ</t>
    </rPh>
    <rPh sb="5" eb="8">
      <t>カッセイカ</t>
    </rPh>
    <rPh sb="9" eb="10">
      <t>ハカ</t>
    </rPh>
    <rPh sb="19" eb="21">
      <t>カツドウ</t>
    </rPh>
    <rPh sb="21" eb="23">
      <t>ジョセイ</t>
    </rPh>
    <rPh sb="23" eb="25">
      <t>ダンタイ</t>
    </rPh>
    <rPh sb="26" eb="28">
      <t>ホウコク</t>
    </rPh>
    <rPh sb="28" eb="29">
      <t>カイ</t>
    </rPh>
    <rPh sb="30" eb="32">
      <t>ジッシ</t>
    </rPh>
    <rPh sb="34" eb="36">
      <t>ダンタイ</t>
    </rPh>
    <rPh sb="36" eb="38">
      <t>ドウシ</t>
    </rPh>
    <rPh sb="39" eb="41">
      <t>コウリュウ</t>
    </rPh>
    <rPh sb="42" eb="43">
      <t>ハカ</t>
    </rPh>
    <phoneticPr fontId="3"/>
  </si>
  <si>
    <t>さかいの地区創生会</t>
  </si>
  <si>
    <t>親子や小中学生対象とした芋苗植付、収穫体験並びに水辺の生き物探索体験を実施したほか、産直市は地域内外より多くの来訪者があった。また、宮城大生とのコラボ、秋保小の農業体験など、地域の若い世代との関わりが増加した。</t>
    <rPh sb="0" eb="2">
      <t>オヤコ</t>
    </rPh>
    <rPh sb="3" eb="7">
      <t>ショウチュウガクセイ</t>
    </rPh>
    <rPh sb="7" eb="9">
      <t>タイショウ</t>
    </rPh>
    <rPh sb="12" eb="13">
      <t>イモ</t>
    </rPh>
    <rPh sb="13" eb="14">
      <t>ナエ</t>
    </rPh>
    <rPh sb="14" eb="15">
      <t>ウ</t>
    </rPh>
    <rPh sb="15" eb="16">
      <t>ツ</t>
    </rPh>
    <rPh sb="17" eb="19">
      <t>シュウカク</t>
    </rPh>
    <rPh sb="19" eb="21">
      <t>タイケン</t>
    </rPh>
    <rPh sb="21" eb="22">
      <t>ナラ</t>
    </rPh>
    <rPh sb="24" eb="26">
      <t>ミズベ</t>
    </rPh>
    <rPh sb="27" eb="28">
      <t>イ</t>
    </rPh>
    <rPh sb="29" eb="30">
      <t>モノ</t>
    </rPh>
    <rPh sb="30" eb="32">
      <t>タンサク</t>
    </rPh>
    <rPh sb="32" eb="34">
      <t>タイケン</t>
    </rPh>
    <rPh sb="35" eb="37">
      <t>ジッシ</t>
    </rPh>
    <rPh sb="42" eb="44">
      <t>サンチョク</t>
    </rPh>
    <rPh sb="44" eb="45">
      <t>イチ</t>
    </rPh>
    <rPh sb="46" eb="48">
      <t>チイキ</t>
    </rPh>
    <rPh sb="48" eb="49">
      <t>ナイ</t>
    </rPh>
    <rPh sb="49" eb="50">
      <t>ガイ</t>
    </rPh>
    <rPh sb="52" eb="53">
      <t>オオ</t>
    </rPh>
    <rPh sb="55" eb="58">
      <t>ライホウシャ</t>
    </rPh>
    <rPh sb="66" eb="68">
      <t>ミヤギ</t>
    </rPh>
    <rPh sb="68" eb="69">
      <t>ダイ</t>
    </rPh>
    <rPh sb="69" eb="70">
      <t>セイ</t>
    </rPh>
    <rPh sb="76" eb="78">
      <t>アキウ</t>
    </rPh>
    <rPh sb="78" eb="79">
      <t>ショウ</t>
    </rPh>
    <rPh sb="80" eb="82">
      <t>ノウギョウ</t>
    </rPh>
    <rPh sb="82" eb="84">
      <t>タイケン</t>
    </rPh>
    <rPh sb="87" eb="89">
      <t>チイキ</t>
    </rPh>
    <rPh sb="90" eb="91">
      <t>ワカ</t>
    </rPh>
    <rPh sb="92" eb="94">
      <t>セダイ</t>
    </rPh>
    <rPh sb="96" eb="97">
      <t>カカ</t>
    </rPh>
    <rPh sb="100" eb="102">
      <t>ゾウカ</t>
    </rPh>
    <phoneticPr fontId="3"/>
  </si>
  <si>
    <t>八木山駅前商店会ARプロムナード
【区民協働まちづくり事業（太白区・助成事業）】</t>
    <rPh sb="3" eb="5">
      <t>エキマエ</t>
    </rPh>
    <rPh sb="5" eb="8">
      <t>ショウテンカイ</t>
    </rPh>
    <phoneticPr fontId="3"/>
  </si>
  <si>
    <t>AR（拡張現実）技術を利用し、八木山駅前商店会の活性化を図る。地域内各所や各店舗前でスマホをかざすと、3Dキャラクターや店の紹介パネルが浮かびあがる仕掛けを作り、イベント実施時以外の平常時から、若者や親子連れを呼び込み、地域ににぎわいをつくりだす。</t>
    <phoneticPr fontId="3"/>
  </si>
  <si>
    <t>八木山地区まちづくり研究会</t>
    <rPh sb="0" eb="3">
      <t>ヤギヤマ</t>
    </rPh>
    <rPh sb="3" eb="5">
      <t>チク</t>
    </rPh>
    <rPh sb="10" eb="13">
      <t>ケンキュウカイ</t>
    </rPh>
    <phoneticPr fontId="3"/>
  </si>
  <si>
    <t xml:space="preserve">各世代の地域住民を巻き込んでARの作成を行ったことをきっかけに、花壇やイルミネーションの整備等にも広い世代の関わりが波及した。
</t>
    <rPh sb="0" eb="3">
      <t>カクセダイ</t>
    </rPh>
    <rPh sb="4" eb="6">
      <t>チイキ</t>
    </rPh>
    <rPh sb="6" eb="8">
      <t>ジュウミン</t>
    </rPh>
    <rPh sb="9" eb="10">
      <t>マ</t>
    </rPh>
    <rPh sb="11" eb="12">
      <t>コ</t>
    </rPh>
    <rPh sb="17" eb="19">
      <t>サクセイ</t>
    </rPh>
    <rPh sb="20" eb="21">
      <t>オコナ</t>
    </rPh>
    <rPh sb="32" eb="34">
      <t>カダン</t>
    </rPh>
    <rPh sb="44" eb="46">
      <t>セイビ</t>
    </rPh>
    <rPh sb="46" eb="47">
      <t>トウ</t>
    </rPh>
    <rPh sb="49" eb="50">
      <t>ヒロ</t>
    </rPh>
    <rPh sb="51" eb="53">
      <t>セダイ</t>
    </rPh>
    <rPh sb="54" eb="55">
      <t>カカ</t>
    </rPh>
    <rPh sb="58" eb="60">
      <t>ハキュウ</t>
    </rPh>
    <phoneticPr fontId="3"/>
  </si>
  <si>
    <t>緑ヶ丘地域で暮らす高齢者を対象に、定期的に集いの場を設けて、健康づくりに関するプログラムを実施する。参加者自らが役割を発揮できる場や、地域施設の福祉施設との交流等をプログラムに取り入れ、高齢者の閉じこもりを防ぎ、生きがいのある暮らしを支援する。</t>
    <phoneticPr fontId="3"/>
  </si>
  <si>
    <t>桜会</t>
    <rPh sb="0" eb="1">
      <t>サクラ</t>
    </rPh>
    <rPh sb="1" eb="2">
      <t>カイ</t>
    </rPh>
    <phoneticPr fontId="3"/>
  </si>
  <si>
    <t>毎月の活動を通じて、参加者の横の繋がりができ、外出の機会や楽しみの時間が増えた。また運営に協力する地域住民に役割を持ってもらうことでやりがいにつながった。</t>
    <rPh sb="0" eb="2">
      <t>マイツキ</t>
    </rPh>
    <rPh sb="3" eb="5">
      <t>カツドウ</t>
    </rPh>
    <rPh sb="6" eb="7">
      <t>ツウ</t>
    </rPh>
    <rPh sb="10" eb="13">
      <t>サンカシャ</t>
    </rPh>
    <rPh sb="14" eb="15">
      <t>ヨコ</t>
    </rPh>
    <rPh sb="16" eb="17">
      <t>ツナ</t>
    </rPh>
    <rPh sb="23" eb="25">
      <t>ガイシュツ</t>
    </rPh>
    <rPh sb="26" eb="28">
      <t>キカイ</t>
    </rPh>
    <rPh sb="29" eb="30">
      <t>タノ</t>
    </rPh>
    <rPh sb="33" eb="35">
      <t>ジカン</t>
    </rPh>
    <rPh sb="36" eb="37">
      <t>フ</t>
    </rPh>
    <rPh sb="42" eb="44">
      <t>ウンエイ</t>
    </rPh>
    <rPh sb="45" eb="47">
      <t>キョウリョク</t>
    </rPh>
    <rPh sb="49" eb="51">
      <t>チイキ</t>
    </rPh>
    <rPh sb="51" eb="53">
      <t>ジュウミン</t>
    </rPh>
    <rPh sb="54" eb="56">
      <t>ヤクワリ</t>
    </rPh>
    <rPh sb="57" eb="58">
      <t>モ</t>
    </rPh>
    <phoneticPr fontId="3"/>
  </si>
  <si>
    <t>ございん八木山プロジェクトによる地域課題解決・活性化事業
【区民協働まちづくり事業（太白区・助成事業）】</t>
    <phoneticPr fontId="3"/>
  </si>
  <si>
    <t>高齢化率の高い八木山地区において、東北工業大学と連携し、無償譲渡を受けた一軒家を活用して、談話室、スマホ教室、手わざ講習会を行い、福祉課題や生活課題を解決する。</t>
    <phoneticPr fontId="3"/>
  </si>
  <si>
    <t>一般社団法人ございん八木山</t>
    <rPh sb="0" eb="2">
      <t>イッパン</t>
    </rPh>
    <rPh sb="2" eb="4">
      <t>シャダン</t>
    </rPh>
    <rPh sb="4" eb="6">
      <t>ホウジン</t>
    </rPh>
    <rPh sb="10" eb="13">
      <t>ヤギヤマ</t>
    </rPh>
    <phoneticPr fontId="3"/>
  </si>
  <si>
    <t>東北工業大学と協働し、高齢者を対象としたものづくりやスマホ教室など、地域のニーズに合った事業運営が行われ、世代間交流が図られるとともに、高齢者の居場所づくりにつながった。</t>
    <rPh sb="0" eb="2">
      <t>トウホク</t>
    </rPh>
    <rPh sb="2" eb="4">
      <t>コウギョウ</t>
    </rPh>
    <rPh sb="4" eb="6">
      <t>ダイガク</t>
    </rPh>
    <rPh sb="7" eb="9">
      <t>キョウドウ</t>
    </rPh>
    <rPh sb="11" eb="14">
      <t>コウレイシャ</t>
    </rPh>
    <rPh sb="15" eb="17">
      <t>タイショウ</t>
    </rPh>
    <rPh sb="29" eb="31">
      <t>キョウシツ</t>
    </rPh>
    <rPh sb="34" eb="36">
      <t>チイキ</t>
    </rPh>
    <rPh sb="41" eb="42">
      <t>ア</t>
    </rPh>
    <rPh sb="44" eb="46">
      <t>ジギョウ</t>
    </rPh>
    <rPh sb="46" eb="48">
      <t>ウンエイ</t>
    </rPh>
    <rPh sb="49" eb="50">
      <t>オコナ</t>
    </rPh>
    <rPh sb="53" eb="56">
      <t>セダイカン</t>
    </rPh>
    <rPh sb="56" eb="58">
      <t>コウリュウ</t>
    </rPh>
    <rPh sb="59" eb="60">
      <t>ハカ</t>
    </rPh>
    <rPh sb="68" eb="71">
      <t>コウレイシャ</t>
    </rPh>
    <rPh sb="72" eb="75">
      <t>イバショ</t>
    </rPh>
    <phoneticPr fontId="3"/>
  </si>
  <si>
    <t>蛸薬師の境内にてフリーマーケットや昔遊びなどを組み合わせたイベントを実施することで、地域のこどもとその親が日常的に利用し、交流できるまちのオープンスペース作りを行う。継続的に開催することで、地域の人の顔が見える関係づくりおよび地域コミュニティの醸成につなげる。</t>
    <rPh sb="0" eb="3">
      <t>タコヤクシ</t>
    </rPh>
    <rPh sb="4" eb="6">
      <t>ケイダイ</t>
    </rPh>
    <rPh sb="17" eb="18">
      <t>ムカシ</t>
    </rPh>
    <rPh sb="18" eb="19">
      <t>アソ</t>
    </rPh>
    <rPh sb="23" eb="24">
      <t>ク</t>
    </rPh>
    <rPh sb="25" eb="26">
      <t>ア</t>
    </rPh>
    <rPh sb="34" eb="36">
      <t>ジッシ</t>
    </rPh>
    <rPh sb="42" eb="44">
      <t>チイキ</t>
    </rPh>
    <rPh sb="51" eb="52">
      <t>オヤ</t>
    </rPh>
    <rPh sb="53" eb="55">
      <t>ニチジョウ</t>
    </rPh>
    <rPh sb="55" eb="56">
      <t>テキ</t>
    </rPh>
    <rPh sb="57" eb="59">
      <t>リヨウ</t>
    </rPh>
    <rPh sb="61" eb="63">
      <t>コウリュウ</t>
    </rPh>
    <rPh sb="77" eb="78">
      <t>ヅク</t>
    </rPh>
    <rPh sb="80" eb="81">
      <t>オコナ</t>
    </rPh>
    <rPh sb="83" eb="86">
      <t>ケイゾクテキ</t>
    </rPh>
    <rPh sb="87" eb="89">
      <t>カイサイ</t>
    </rPh>
    <rPh sb="95" eb="97">
      <t>チイキ</t>
    </rPh>
    <rPh sb="98" eb="99">
      <t>ヒト</t>
    </rPh>
    <rPh sb="100" eb="101">
      <t>カオ</t>
    </rPh>
    <rPh sb="102" eb="103">
      <t>ミ</t>
    </rPh>
    <rPh sb="105" eb="107">
      <t>カンケイ</t>
    </rPh>
    <rPh sb="113" eb="115">
      <t>チイキ</t>
    </rPh>
    <rPh sb="122" eb="124">
      <t>ジョウセイ</t>
    </rPh>
    <phoneticPr fontId="3"/>
  </si>
  <si>
    <t>一般社団法人ながまちマチキチ</t>
    <rPh sb="0" eb="2">
      <t>イッパン</t>
    </rPh>
    <rPh sb="2" eb="4">
      <t>シャダン</t>
    </rPh>
    <rPh sb="4" eb="6">
      <t>ホウジン</t>
    </rPh>
    <phoneticPr fontId="3"/>
  </si>
  <si>
    <t>昔遊びを取り入れることで親子だけでなく高齢者も集い、地域住民同士のコミュニケーションが促進された。また、境内は普段から訪れていい場所だという認識をこどもに持ってもらうことができ、まちのオープンスペース作りの土台を作ることにつながった。</t>
    <rPh sb="0" eb="1">
      <t>ムカシ</t>
    </rPh>
    <rPh sb="1" eb="2">
      <t>アソ</t>
    </rPh>
    <rPh sb="4" eb="5">
      <t>ト</t>
    </rPh>
    <rPh sb="6" eb="7">
      <t>イ</t>
    </rPh>
    <rPh sb="12" eb="14">
      <t>オヤコ</t>
    </rPh>
    <rPh sb="19" eb="22">
      <t>コウレイシャ</t>
    </rPh>
    <rPh sb="23" eb="24">
      <t>ツド</t>
    </rPh>
    <rPh sb="26" eb="28">
      <t>チイキ</t>
    </rPh>
    <rPh sb="28" eb="30">
      <t>ジュウミン</t>
    </rPh>
    <rPh sb="30" eb="32">
      <t>ドウシ</t>
    </rPh>
    <rPh sb="43" eb="45">
      <t>ソクシン</t>
    </rPh>
    <phoneticPr fontId="3"/>
  </si>
  <si>
    <t>壁画プロジェクト
【区民協働まちづくり事業（太白区・助成事業）】</t>
    <phoneticPr fontId="3"/>
  </si>
  <si>
    <t>南仙台駅開設100周年を記念して、南仙台駅東西自由通路に掲示する絵画を作成する。絵画を作成することで、地域住民の満足度を上げ、地域の魅力を向上させる。また、事業を通じて南仙台駅で分断されている東西の交流を増やす。</t>
    <rPh sb="12" eb="14">
      <t>キネン</t>
    </rPh>
    <rPh sb="21" eb="23">
      <t>トウザイ</t>
    </rPh>
    <rPh sb="23" eb="25">
      <t>ジユウ</t>
    </rPh>
    <rPh sb="25" eb="27">
      <t>ツウロ</t>
    </rPh>
    <rPh sb="28" eb="30">
      <t>ケイジ</t>
    </rPh>
    <rPh sb="32" eb="34">
      <t>カイガ</t>
    </rPh>
    <rPh sb="40" eb="42">
      <t>カイガ</t>
    </rPh>
    <phoneticPr fontId="3"/>
  </si>
  <si>
    <t>中田西部町内会連合会</t>
    <rPh sb="0" eb="2">
      <t>ナカタ</t>
    </rPh>
    <rPh sb="2" eb="4">
      <t>セイブ</t>
    </rPh>
    <rPh sb="4" eb="7">
      <t>チョウナイカイ</t>
    </rPh>
    <rPh sb="7" eb="9">
      <t>レンゴウ</t>
    </rPh>
    <rPh sb="9" eb="10">
      <t>カイ</t>
    </rPh>
    <phoneticPr fontId="3"/>
  </si>
  <si>
    <t>中学校3校・小学校6校と連携して絵画を作成したことで、学校と地域の風通しの良い関係性が生まれた。また、事業が南仙台駅東側・西側間の交流強化のきっかけづくりとなった。</t>
    <rPh sb="0" eb="3">
      <t>チュウガッコウ</t>
    </rPh>
    <rPh sb="4" eb="5">
      <t>コウ</t>
    </rPh>
    <rPh sb="6" eb="9">
      <t>ショウガッコウ</t>
    </rPh>
    <rPh sb="10" eb="11">
      <t>コウ</t>
    </rPh>
    <rPh sb="12" eb="14">
      <t>レンケイ</t>
    </rPh>
    <rPh sb="16" eb="18">
      <t>カイガ</t>
    </rPh>
    <rPh sb="19" eb="21">
      <t>サクセイ</t>
    </rPh>
    <rPh sb="27" eb="29">
      <t>ガッコウ</t>
    </rPh>
    <rPh sb="30" eb="32">
      <t>チイキ</t>
    </rPh>
    <rPh sb="33" eb="35">
      <t>カゼトオ</t>
    </rPh>
    <rPh sb="37" eb="38">
      <t>ヨ</t>
    </rPh>
    <rPh sb="39" eb="42">
      <t>カンケイセイ</t>
    </rPh>
    <rPh sb="43" eb="44">
      <t>ウ</t>
    </rPh>
    <rPh sb="51" eb="53">
      <t>ジギョウ</t>
    </rPh>
    <rPh sb="54" eb="55">
      <t>ミナミ</t>
    </rPh>
    <rPh sb="55" eb="57">
      <t>センダイ</t>
    </rPh>
    <rPh sb="57" eb="58">
      <t>エキ</t>
    </rPh>
    <rPh sb="58" eb="60">
      <t>ヒガシガワ</t>
    </rPh>
    <rPh sb="61" eb="63">
      <t>ニシガワ</t>
    </rPh>
    <rPh sb="63" eb="64">
      <t>アイダ</t>
    </rPh>
    <rPh sb="65" eb="67">
      <t>コウリュウ</t>
    </rPh>
    <rPh sb="67" eb="69">
      <t>キョウカ</t>
    </rPh>
    <phoneticPr fontId="3"/>
  </si>
  <si>
    <t>4月～12月の毎月第2・4日曜日に、朝市を開催する。</t>
    <rPh sb="1" eb="2">
      <t>ガツ</t>
    </rPh>
    <rPh sb="5" eb="6">
      <t>ガツ</t>
    </rPh>
    <rPh sb="7" eb="9">
      <t>マイツキ</t>
    </rPh>
    <rPh sb="9" eb="10">
      <t>ダイ</t>
    </rPh>
    <rPh sb="13" eb="16">
      <t>ニチヨウビ</t>
    </rPh>
    <rPh sb="18" eb="20">
      <t>アサイチ</t>
    </rPh>
    <rPh sb="21" eb="23">
      <t>カイサイ</t>
    </rPh>
    <phoneticPr fontId="3"/>
  </si>
  <si>
    <t>たいはく朝市推進協議会</t>
    <rPh sb="4" eb="6">
      <t>アサイチ</t>
    </rPh>
    <rPh sb="6" eb="8">
      <t>スイシン</t>
    </rPh>
    <rPh sb="8" eb="11">
      <t>キョウギカイ</t>
    </rPh>
    <phoneticPr fontId="3"/>
  </si>
  <si>
    <t>太白区役所南側駐車場で4月～12月の期間に計18回開催した。</t>
    <rPh sb="0" eb="2">
      <t>タイハク</t>
    </rPh>
    <rPh sb="2" eb="5">
      <t>クヤクショ</t>
    </rPh>
    <rPh sb="5" eb="7">
      <t>ミナミガワ</t>
    </rPh>
    <rPh sb="7" eb="10">
      <t>チュウシャジョウ</t>
    </rPh>
    <rPh sb="12" eb="13">
      <t>ガツ</t>
    </rPh>
    <rPh sb="16" eb="17">
      <t>ガツ</t>
    </rPh>
    <rPh sb="18" eb="20">
      <t>キカン</t>
    </rPh>
    <rPh sb="21" eb="22">
      <t>ケイ</t>
    </rPh>
    <rPh sb="24" eb="25">
      <t>カイ</t>
    </rPh>
    <rPh sb="25" eb="27">
      <t>カイサイ</t>
    </rPh>
    <phoneticPr fontId="3"/>
  </si>
  <si>
    <t xml:space="preserve">おいでもんまちづくり委員会
</t>
    <phoneticPr fontId="3"/>
  </si>
  <si>
    <t>太白区
地域力推進担当</t>
  </si>
  <si>
    <t>坪沼地区において、農業を基軸として主体的に課題解決にあたっている地域活動団体に対して、地域の取り組みやニーズを確認しながら、地域づくりの推進に必要な支援を行う。</t>
    <phoneticPr fontId="3"/>
  </si>
  <si>
    <t>やるっちゃツボヌマ</t>
    <phoneticPr fontId="3"/>
  </si>
  <si>
    <t>地域の特色である農業を活用した栽培指導型農園、田舎の収穫祭の企画・運営の他、地域資源を活用した農作業体験等、地域が主体となって行っている交流人口・関係人口拡大の取り組みについて、広報や他地域との連携促進、相談対応等の支援を実施した。</t>
    <rPh sb="47" eb="50">
      <t>ノウサギョウ</t>
    </rPh>
    <rPh sb="50" eb="52">
      <t>タイケン</t>
    </rPh>
    <phoneticPr fontId="1"/>
  </si>
  <si>
    <t>太白区
地域力推進担当</t>
    <phoneticPr fontId="3"/>
  </si>
  <si>
    <t>区内の市民センター5館が、地域住民との協働で実施している地域づくりの担い手の交流やネットワーク化、人材の発掘・育成事業への支援を通して、地域住民主体の地域づくり活動の活性化を促進する。</t>
    <rPh sb="0" eb="2">
      <t>クナイ</t>
    </rPh>
    <rPh sb="3" eb="5">
      <t>シミン</t>
    </rPh>
    <rPh sb="10" eb="11">
      <t>カン</t>
    </rPh>
    <rPh sb="13" eb="15">
      <t>チイキ</t>
    </rPh>
    <rPh sb="15" eb="17">
      <t>ジュウミン</t>
    </rPh>
    <rPh sb="19" eb="21">
      <t>キョウドウ</t>
    </rPh>
    <rPh sb="22" eb="24">
      <t>ジッシ</t>
    </rPh>
    <rPh sb="28" eb="30">
      <t>チイキ</t>
    </rPh>
    <rPh sb="34" eb="35">
      <t>ニナ</t>
    </rPh>
    <rPh sb="36" eb="37">
      <t>テ</t>
    </rPh>
    <rPh sb="38" eb="40">
      <t>コウリュウ</t>
    </rPh>
    <rPh sb="47" eb="48">
      <t>カ</t>
    </rPh>
    <rPh sb="49" eb="51">
      <t>ジンザイ</t>
    </rPh>
    <rPh sb="52" eb="54">
      <t>ハックツ</t>
    </rPh>
    <rPh sb="55" eb="57">
      <t>イクセイ</t>
    </rPh>
    <rPh sb="57" eb="59">
      <t>ジギョウ</t>
    </rPh>
    <rPh sb="61" eb="63">
      <t>シエン</t>
    </rPh>
    <rPh sb="64" eb="65">
      <t>トオ</t>
    </rPh>
    <rPh sb="68" eb="70">
      <t>チイキ</t>
    </rPh>
    <rPh sb="70" eb="72">
      <t>ジュウミン</t>
    </rPh>
    <rPh sb="72" eb="74">
      <t>シュタイ</t>
    </rPh>
    <rPh sb="75" eb="77">
      <t>チイキ</t>
    </rPh>
    <rPh sb="80" eb="82">
      <t>カツドウ</t>
    </rPh>
    <rPh sb="83" eb="86">
      <t>カッセイカ</t>
    </rPh>
    <phoneticPr fontId="3"/>
  </si>
  <si>
    <t>各事業の実行委員会</t>
  </si>
  <si>
    <t>地域住民の参画により、区内の市民センター5館においてライトアップイベントや音楽会など地域の人材や特色を生かしたイベント・講座を実施し、地域人材の発掘・育成と住民の交流が促進された。</t>
  </si>
  <si>
    <t>太白区
中央市民センター</t>
    <rPh sb="0" eb="3">
      <t>タイハクク</t>
    </rPh>
    <rPh sb="4" eb="6">
      <t>チュウオウ</t>
    </rPh>
    <rPh sb="6" eb="8">
      <t>シミン</t>
    </rPh>
    <phoneticPr fontId="3"/>
  </si>
  <si>
    <t>少子高齢化や人口減少が進む秋保地区の活力を向上するため、地域団体等と連携し、豊かな自然や歴史等の地域の魅力を活かした交流活動や情報発信を支援するとともに、地域経済活性化に向け、農産物の特産品化や地域の産直活動を支援する。</t>
    <rPh sb="0" eb="2">
      <t>ショウシ</t>
    </rPh>
    <rPh sb="2" eb="5">
      <t>コウレイカ</t>
    </rPh>
    <rPh sb="6" eb="8">
      <t>ジンコウ</t>
    </rPh>
    <rPh sb="8" eb="10">
      <t>ゲンショウ</t>
    </rPh>
    <rPh sb="11" eb="12">
      <t>スス</t>
    </rPh>
    <rPh sb="13" eb="15">
      <t>アキウ</t>
    </rPh>
    <rPh sb="15" eb="17">
      <t>チク</t>
    </rPh>
    <rPh sb="18" eb="20">
      <t>カツリョク</t>
    </rPh>
    <rPh sb="21" eb="23">
      <t>コウジョウ</t>
    </rPh>
    <rPh sb="28" eb="30">
      <t>チイキ</t>
    </rPh>
    <rPh sb="30" eb="32">
      <t>ダンタイ</t>
    </rPh>
    <rPh sb="32" eb="33">
      <t>トウ</t>
    </rPh>
    <rPh sb="34" eb="36">
      <t>レンケイ</t>
    </rPh>
    <rPh sb="38" eb="39">
      <t>ユタ</t>
    </rPh>
    <rPh sb="41" eb="43">
      <t>シゼン</t>
    </rPh>
    <rPh sb="44" eb="46">
      <t>レキシ</t>
    </rPh>
    <rPh sb="46" eb="47">
      <t>トウ</t>
    </rPh>
    <rPh sb="48" eb="50">
      <t>チイキ</t>
    </rPh>
    <rPh sb="51" eb="53">
      <t>ミリョク</t>
    </rPh>
    <rPh sb="54" eb="55">
      <t>イ</t>
    </rPh>
    <rPh sb="58" eb="60">
      <t>コウリュウ</t>
    </rPh>
    <rPh sb="60" eb="62">
      <t>カツドウ</t>
    </rPh>
    <rPh sb="63" eb="65">
      <t>ジョウホウ</t>
    </rPh>
    <rPh sb="65" eb="67">
      <t>ハッシン</t>
    </rPh>
    <rPh sb="68" eb="70">
      <t>シエン</t>
    </rPh>
    <rPh sb="77" eb="79">
      <t>チイキ</t>
    </rPh>
    <rPh sb="79" eb="81">
      <t>ケイザイ</t>
    </rPh>
    <rPh sb="81" eb="84">
      <t>カッセイカ</t>
    </rPh>
    <rPh sb="85" eb="86">
      <t>ム</t>
    </rPh>
    <rPh sb="88" eb="91">
      <t>ノウサンブツ</t>
    </rPh>
    <rPh sb="92" eb="95">
      <t>トクサンヒン</t>
    </rPh>
    <rPh sb="95" eb="96">
      <t>カ</t>
    </rPh>
    <rPh sb="97" eb="99">
      <t>チイキ</t>
    </rPh>
    <rPh sb="100" eb="102">
      <t>サンチョク</t>
    </rPh>
    <rPh sb="102" eb="104">
      <t>カツドウ</t>
    </rPh>
    <rPh sb="105" eb="107">
      <t>シエン</t>
    </rPh>
    <phoneticPr fontId="3"/>
  </si>
  <si>
    <t>野尻いぐする会、宮城手打ちそば研究会、東北工業大学、さかいの地区創生会、宮城大学</t>
    <rPh sb="36" eb="38">
      <t>ミヤギ</t>
    </rPh>
    <rPh sb="38" eb="40">
      <t>ダイガク</t>
    </rPh>
    <phoneticPr fontId="3"/>
  </si>
  <si>
    <t>〇野尻地区
交流カフェ「ばんどころ」の運営
天神渕川遊び体験の実施
雪遊び体験の実施
〇境野地区
さかいの産直市の運営
さつま芋・里芋植付、収穫体験の実施
水辺の生き物探索体験の実施
大倉山と羽山権現を巡る散策体験の実施
境野地区桜並木整備</t>
    <rPh sb="1" eb="3">
      <t>ノジリ</t>
    </rPh>
    <rPh sb="3" eb="5">
      <t>チク</t>
    </rPh>
    <rPh sb="6" eb="8">
      <t>コウリュウ</t>
    </rPh>
    <rPh sb="19" eb="21">
      <t>ウンエイ</t>
    </rPh>
    <rPh sb="22" eb="24">
      <t>テンジン</t>
    </rPh>
    <rPh sb="24" eb="25">
      <t>フチ</t>
    </rPh>
    <rPh sb="25" eb="27">
      <t>カワアソ</t>
    </rPh>
    <rPh sb="28" eb="30">
      <t>タイケン</t>
    </rPh>
    <rPh sb="31" eb="33">
      <t>ジッシ</t>
    </rPh>
    <rPh sb="34" eb="35">
      <t>ユキ</t>
    </rPh>
    <rPh sb="35" eb="36">
      <t>アソ</t>
    </rPh>
    <rPh sb="37" eb="39">
      <t>タイケン</t>
    </rPh>
    <rPh sb="40" eb="42">
      <t>ジッシ</t>
    </rPh>
    <rPh sb="44" eb="46">
      <t>サカイノ</t>
    </rPh>
    <rPh sb="46" eb="48">
      <t>チク</t>
    </rPh>
    <rPh sb="53" eb="55">
      <t>サンチョク</t>
    </rPh>
    <rPh sb="55" eb="56">
      <t>イチ</t>
    </rPh>
    <rPh sb="57" eb="59">
      <t>ウンエイ</t>
    </rPh>
    <rPh sb="63" eb="64">
      <t>イモ</t>
    </rPh>
    <rPh sb="65" eb="66">
      <t>サト</t>
    </rPh>
    <rPh sb="66" eb="67">
      <t>イモ</t>
    </rPh>
    <rPh sb="67" eb="69">
      <t>ウエツケ</t>
    </rPh>
    <rPh sb="70" eb="72">
      <t>シュウカク</t>
    </rPh>
    <rPh sb="72" eb="74">
      <t>タイケン</t>
    </rPh>
    <rPh sb="75" eb="77">
      <t>ジッシ</t>
    </rPh>
    <rPh sb="78" eb="80">
      <t>ミズベ</t>
    </rPh>
    <rPh sb="81" eb="82">
      <t>イ</t>
    </rPh>
    <rPh sb="83" eb="84">
      <t>モノ</t>
    </rPh>
    <rPh sb="84" eb="86">
      <t>タンサク</t>
    </rPh>
    <rPh sb="86" eb="88">
      <t>タイケン</t>
    </rPh>
    <rPh sb="89" eb="91">
      <t>ジッシ</t>
    </rPh>
    <rPh sb="108" eb="110">
      <t>ジッシ</t>
    </rPh>
    <rPh sb="111" eb="113">
      <t>サカイノ</t>
    </rPh>
    <rPh sb="113" eb="115">
      <t>チク</t>
    </rPh>
    <rPh sb="115" eb="116">
      <t>サクラ</t>
    </rPh>
    <rPh sb="116" eb="118">
      <t>ナミキ</t>
    </rPh>
    <rPh sb="118" eb="120">
      <t>セイビ</t>
    </rPh>
    <phoneticPr fontId="3"/>
  </si>
  <si>
    <t>太白区秋保総合支所
まちづくり推進課</t>
    <phoneticPr fontId="3"/>
  </si>
  <si>
    <t>「仙台秋保そばフェス2024」を開催した。
開催日：6月15日、16日
「秋保在来新そばまつり2024」を支援した。
開催日：11月16日、17日</t>
    <rPh sb="1" eb="3">
      <t>センダイ</t>
    </rPh>
    <rPh sb="3" eb="5">
      <t>アキウ</t>
    </rPh>
    <rPh sb="16" eb="18">
      <t>カイサイ</t>
    </rPh>
    <rPh sb="37" eb="39">
      <t>アキウ</t>
    </rPh>
    <rPh sb="39" eb="41">
      <t>ザイライ</t>
    </rPh>
    <rPh sb="41" eb="42">
      <t>シン</t>
    </rPh>
    <rPh sb="53" eb="55">
      <t>シエン</t>
    </rPh>
    <phoneticPr fontId="3"/>
  </si>
  <si>
    <t>秋保地区の活性化と地域力の向上を図るため、「秋保地区地域活動のつどい」の開催や秋保の魅力を伝えるパンフレット「いってみっぺ秋保」の発行など、秋保全体を中山間地ミュージアムと捉え、豊かな地域資源の発掘・発信や地域づくりを担う人材の育成支援、地域全体が協働して取り組む連携体制づくりを推進する。</t>
    <phoneticPr fontId="3"/>
  </si>
  <si>
    <t>地元町内会、秋保地域資源活用委員会、秋保地区地域活動のつどい連絡会議</t>
  </si>
  <si>
    <t>自然豊かな秋保地区を多くの市民にPRし、市民交流と地域活性化を図るため、市民団体等によるステージ発表や地元野菜の直売等、地域特性を生かした「まつりだ秋保」を開催する。</t>
    <rPh sb="51" eb="53">
      <t>ジモト</t>
    </rPh>
    <phoneticPr fontId="3"/>
  </si>
  <si>
    <t>まつりだ秋保実行委員会</t>
    <rPh sb="4" eb="6">
      <t>アキウ</t>
    </rPh>
    <rPh sb="6" eb="8">
      <t>ジッコウ</t>
    </rPh>
    <rPh sb="8" eb="11">
      <t>イインカイ</t>
    </rPh>
    <phoneticPr fontId="3"/>
  </si>
  <si>
    <t>「まつりだ秋保2024」を開催した。
開催日：10月27日
来場者：約2,000人
出店者：33団体
出演団体：4団体</t>
    <rPh sb="5" eb="7">
      <t>アキウ</t>
    </rPh>
    <rPh sb="13" eb="15">
      <t>カイサイ</t>
    </rPh>
    <rPh sb="30" eb="33">
      <t>ライジョウシャ</t>
    </rPh>
    <rPh sb="34" eb="35">
      <t>ヤク</t>
    </rPh>
    <rPh sb="40" eb="41">
      <t>ニン</t>
    </rPh>
    <rPh sb="42" eb="44">
      <t>シュッテン</t>
    </rPh>
    <rPh sb="44" eb="45">
      <t>シャ</t>
    </rPh>
    <rPh sb="48" eb="50">
      <t>ダンタイ</t>
    </rPh>
    <rPh sb="51" eb="53">
      <t>シュツエン</t>
    </rPh>
    <rPh sb="53" eb="55">
      <t>ダンタイ</t>
    </rPh>
    <rPh sb="57" eb="59">
      <t>ダンタイ</t>
    </rPh>
    <phoneticPr fontId="3"/>
  </si>
  <si>
    <t>太白区秋保総合支所
まちづくり推進課</t>
    <rPh sb="15" eb="17">
      <t>スイシン</t>
    </rPh>
    <phoneticPr fontId="3"/>
  </si>
  <si>
    <t>秋保地区における地域間や世代間の交流を図るとともに、冬期間の運動不足を解消するため、ニュースポーツを取り入れた「秋保地区スポーツレクリエーション大会」を開催する。</t>
    <phoneticPr fontId="3"/>
  </si>
  <si>
    <t>スポレク実行委員会</t>
    <rPh sb="4" eb="6">
      <t>ジッコウ</t>
    </rPh>
    <rPh sb="6" eb="9">
      <t>イインカイ</t>
    </rPh>
    <phoneticPr fontId="3"/>
  </si>
  <si>
    <t>地域のまちづくり関係団体等</t>
    <rPh sb="0" eb="2">
      <t>チイキ</t>
    </rPh>
    <rPh sb="8" eb="10">
      <t>カンケイ</t>
    </rPh>
    <rPh sb="10" eb="12">
      <t>ダンタイ</t>
    </rPh>
    <rPh sb="12" eb="13">
      <t>トウ</t>
    </rPh>
    <phoneticPr fontId="3"/>
  </si>
  <si>
    <t>地域の商工事業者等との意見交換会や泉区と連携協定を締結する6大学の学生が参加するワーキンググループ活動を開催するとともに、地域団体と連携したイベント開催支援等を行った。</t>
    <phoneticPr fontId="3"/>
  </si>
  <si>
    <t>生産者と消費者の交流および地域振興を図るため、地元の生産者や業者などによる朝市を開催する。</t>
    <phoneticPr fontId="3"/>
  </si>
  <si>
    <t>いずみ朝市運営委員会</t>
  </si>
  <si>
    <t>泉区
まちづくり推進課</t>
    <rPh sb="0" eb="2">
      <t>イズミク</t>
    </rPh>
    <rPh sb="8" eb="11">
      <t>スイシンカ</t>
    </rPh>
    <phoneticPr fontId="3"/>
  </si>
  <si>
    <t>手軽に楽しめるニュースポーツを通して、泉区民の健康増進・体力維持を促進し、地域間の交流、親子の対話とコミュニケーションを図る。</t>
    <rPh sb="0" eb="2">
      <t>テガル</t>
    </rPh>
    <rPh sb="3" eb="4">
      <t>タノ</t>
    </rPh>
    <rPh sb="15" eb="16">
      <t>トオ</t>
    </rPh>
    <rPh sb="19" eb="21">
      <t>イズミク</t>
    </rPh>
    <rPh sb="21" eb="22">
      <t>ミン</t>
    </rPh>
    <rPh sb="23" eb="25">
      <t>ケンコウ</t>
    </rPh>
    <rPh sb="25" eb="27">
      <t>ゾウシン</t>
    </rPh>
    <rPh sb="28" eb="30">
      <t>タイリョク</t>
    </rPh>
    <rPh sb="30" eb="32">
      <t>イジ</t>
    </rPh>
    <rPh sb="33" eb="35">
      <t>ソクシン</t>
    </rPh>
    <rPh sb="37" eb="40">
      <t>チイキカン</t>
    </rPh>
    <rPh sb="41" eb="43">
      <t>コウリュウ</t>
    </rPh>
    <rPh sb="44" eb="46">
      <t>オヤコ</t>
    </rPh>
    <rPh sb="47" eb="49">
      <t>タイワ</t>
    </rPh>
    <rPh sb="60" eb="61">
      <t>ハカ</t>
    </rPh>
    <phoneticPr fontId="3"/>
  </si>
  <si>
    <t>ニュースポーツフェスティバル実行委員会</t>
    <rPh sb="14" eb="16">
      <t>ジッコウ</t>
    </rPh>
    <rPh sb="16" eb="19">
      <t>イインカイ</t>
    </rPh>
    <phoneticPr fontId="3"/>
  </si>
  <si>
    <t>8月24日　第25回ニュースポーツフェスティバル開催
9月15日　第25回ニュースポーツいきいきフェスティバル開催</t>
    <rPh sb="1" eb="2">
      <t>ガツ</t>
    </rPh>
    <rPh sb="4" eb="5">
      <t>ヒ</t>
    </rPh>
    <rPh sb="28" eb="29">
      <t>ガツ</t>
    </rPh>
    <rPh sb="31" eb="32">
      <t>ヒ</t>
    </rPh>
    <phoneticPr fontId="0"/>
  </si>
  <si>
    <t>泉区のシンボルである七北田川流域の清掃活動やアユの放流、小学生を対象とした自然観察会を行うことにより、住民が自然を大切にする気持ちを育て、アユの棲む美しい川を守っていこうという環境美化意識の向上とふるさと意識の醸成を図る。</t>
    <phoneticPr fontId="3"/>
  </si>
  <si>
    <t>泉区まちづくり推進協議会</t>
  </si>
  <si>
    <t>将監沼を中心とした周辺の自然環境を保護し、四季折々の花が咲き、野鳥のさえずりが聞こえるよう環境整備を行う。区民参加による実行委員会を組織し、参加者の連帯感を高めながら、地域コミュニケーションの場として活用するとともに、自然の大切さやふるさとの意識の向上を図る。</t>
    <phoneticPr fontId="3"/>
  </si>
  <si>
    <t>「将監沼の自然」とふれあいを育む会</t>
  </si>
  <si>
    <t>泉ケ岳利活用推進事業
【区民協働まちづくり事業（泉区・企画事業）】</t>
    <phoneticPr fontId="3"/>
  </si>
  <si>
    <t>泉区のシンボルである泉ケ岳の豊かな自然環境を将来にわたり維持し継承していくため、市民との協働により泉ケ岳の魅力を生かした利活用を促進する。</t>
    <phoneticPr fontId="3"/>
  </si>
  <si>
    <t>泉ケ岳利活用推進市民会議</t>
    <rPh sb="2" eb="3">
      <t>ダケ</t>
    </rPh>
    <phoneticPr fontId="3"/>
  </si>
  <si>
    <t>市民に対し、泉ケ岳の自然とその魅力に触れる機会を提供し、ふるさとの山の自然の素晴らしさを再認識してもらうとともに、市民の交流を促進することを目的に開催する。</t>
    <rPh sb="0" eb="2">
      <t>シミン</t>
    </rPh>
    <rPh sb="3" eb="4">
      <t>タイ</t>
    </rPh>
    <rPh sb="6" eb="7">
      <t>イズミガタ</t>
    </rPh>
    <rPh sb="8" eb="9">
      <t>ダケ</t>
    </rPh>
    <rPh sb="57" eb="58">
      <t>シ</t>
    </rPh>
    <phoneticPr fontId="3"/>
  </si>
  <si>
    <t>10月6日開催
終始雨に見舞われたが、通常通り開催し、多くの来場者があった。こども向けのイベントブースが多く、親子での参加が目立った。
また、泉ケ岳活性化推進事業と連携し会場を拡大、シャトルバスの実証、周遊イベント、アンケート調査を実施した。
　実施内容：ステージイベント、フィールドイベント、飲食関係ブース、シャトルバスの実証、周遊イベント、アンケート調査
　来場者数：5,600人
　　　</t>
    <rPh sb="8" eb="10">
      <t>シュウシ</t>
    </rPh>
    <rPh sb="10" eb="11">
      <t>アメ</t>
    </rPh>
    <rPh sb="12" eb="14">
      <t>ミマ</t>
    </rPh>
    <rPh sb="21" eb="22">
      <t>ドオ</t>
    </rPh>
    <rPh sb="27" eb="28">
      <t>オオ</t>
    </rPh>
    <rPh sb="123" eb="125">
      <t>ジッシ</t>
    </rPh>
    <rPh sb="125" eb="127">
      <t>ナイヨウ</t>
    </rPh>
    <rPh sb="162" eb="164">
      <t>ジッショウ</t>
    </rPh>
    <rPh sb="165" eb="167">
      <t>シュウユウ</t>
    </rPh>
    <rPh sb="177" eb="179">
      <t>チョウサ</t>
    </rPh>
    <phoneticPr fontId="0"/>
  </si>
  <si>
    <t>住みよい心豊かな潤いのあるまちづくりを進めるため、区民憲章の普及・啓発を行うとともに、泉区写真コンクール等を開催する。</t>
    <rPh sb="36" eb="37">
      <t>オコナ</t>
    </rPh>
    <rPh sb="52" eb="53">
      <t>ナド</t>
    </rPh>
    <rPh sb="54" eb="56">
      <t>カイサイ</t>
    </rPh>
    <phoneticPr fontId="3"/>
  </si>
  <si>
    <t>・泉区写真コンクールを実施し、表彰式および入賞作品の展示を区内数カ所で行った。
・8月24日開催の泉区民ふるさとまつりに参加し、区民意識普及啓発の活動紹介展示を行った。
・9月4日少年の主張泉区大会、パンフレットにて泉区民憲章について紹介した。
・市民憲章運動推進第13回東北ブロック研修会を泉区で開催した。区内で活動する3団体の事例発表・交換交流会、仙台市内視察研修を行った。</t>
    <rPh sb="87" eb="88">
      <t>ガツ</t>
    </rPh>
    <rPh sb="89" eb="90">
      <t>ニチ</t>
    </rPh>
    <rPh sb="90" eb="92">
      <t>ショウネン</t>
    </rPh>
    <rPh sb="93" eb="95">
      <t>シュチョウ</t>
    </rPh>
    <rPh sb="95" eb="97">
      <t>イズミク</t>
    </rPh>
    <rPh sb="97" eb="99">
      <t>タイカイ</t>
    </rPh>
    <rPh sb="108" eb="110">
      <t>イズミク</t>
    </rPh>
    <rPh sb="110" eb="111">
      <t>ミン</t>
    </rPh>
    <rPh sb="111" eb="113">
      <t>ケンショウ</t>
    </rPh>
    <rPh sb="117" eb="119">
      <t>ショウカイ</t>
    </rPh>
    <rPh sb="124" eb="126">
      <t>シミン</t>
    </rPh>
    <rPh sb="126" eb="128">
      <t>ケンショウ</t>
    </rPh>
    <rPh sb="128" eb="130">
      <t>ウンドウ</t>
    </rPh>
    <rPh sb="130" eb="132">
      <t>スイシン</t>
    </rPh>
    <rPh sb="132" eb="133">
      <t>ダイ</t>
    </rPh>
    <rPh sb="135" eb="136">
      <t>カイ</t>
    </rPh>
    <rPh sb="136" eb="138">
      <t>トウホク</t>
    </rPh>
    <rPh sb="142" eb="145">
      <t>ケンシュウカイ</t>
    </rPh>
    <rPh sb="146" eb="148">
      <t>イズミク</t>
    </rPh>
    <rPh sb="149" eb="151">
      <t>カイサイ</t>
    </rPh>
    <rPh sb="155" eb="156">
      <t>ナイ</t>
    </rPh>
    <rPh sb="157" eb="159">
      <t>カツドウ</t>
    </rPh>
    <rPh sb="162" eb="164">
      <t>ダンタイ</t>
    </rPh>
    <rPh sb="165" eb="167">
      <t>ジレイ</t>
    </rPh>
    <rPh sb="167" eb="169">
      <t>ハッピョウ</t>
    </rPh>
    <rPh sb="170" eb="172">
      <t>コウカン</t>
    </rPh>
    <rPh sb="172" eb="175">
      <t>コウリュウカイ</t>
    </rPh>
    <rPh sb="185" eb="186">
      <t>オコナ</t>
    </rPh>
    <phoneticPr fontId="3"/>
  </si>
  <si>
    <t>区民の環境美化・緑化への意識の醸成を図るため、「ごみの散乱のない快適なまちづくり推進地区」に指定されている泉中央地区で清掃や緑化活動を行う。</t>
    <phoneticPr fontId="3"/>
  </si>
  <si>
    <t>泉区に対する理解と愛着を深めてもらうことを目的に、泉区内の名所史跡をたどる探訪会等を開催する。</t>
    <rPh sb="0" eb="2">
      <t>イズミク</t>
    </rPh>
    <rPh sb="3" eb="4">
      <t>タイ</t>
    </rPh>
    <rPh sb="27" eb="28">
      <t>ナイ</t>
    </rPh>
    <phoneticPr fontId="3"/>
  </si>
  <si>
    <t>みやぎ仙台商工会</t>
    <rPh sb="3" eb="5">
      <t>センダイ</t>
    </rPh>
    <rPh sb="5" eb="8">
      <t>ショウコウカイ</t>
    </rPh>
    <phoneticPr fontId="3"/>
  </si>
  <si>
    <t>一般の方々が文化芸術を気軽に体験できる機会を設けるとともに、伝統芸能の発表を行うなど様々な形で文化芸術に触れてもらう機会を提供する。</t>
    <rPh sb="0" eb="2">
      <t>イッパン</t>
    </rPh>
    <rPh sb="3" eb="5">
      <t>カタガタ</t>
    </rPh>
    <rPh sb="11" eb="13">
      <t>キガル</t>
    </rPh>
    <rPh sb="14" eb="16">
      <t>タイケン</t>
    </rPh>
    <rPh sb="19" eb="21">
      <t>キカイ</t>
    </rPh>
    <rPh sb="22" eb="23">
      <t>モウ</t>
    </rPh>
    <rPh sb="30" eb="32">
      <t>デントウ</t>
    </rPh>
    <rPh sb="32" eb="34">
      <t>ゲイノウ</t>
    </rPh>
    <rPh sb="35" eb="37">
      <t>ハッピョウ</t>
    </rPh>
    <rPh sb="38" eb="39">
      <t>オコナ</t>
    </rPh>
    <rPh sb="42" eb="44">
      <t>サマザマ</t>
    </rPh>
    <rPh sb="45" eb="46">
      <t>カタチ</t>
    </rPh>
    <rPh sb="47" eb="49">
      <t>ブンカ</t>
    </rPh>
    <rPh sb="49" eb="51">
      <t>ゲイジュツ</t>
    </rPh>
    <rPh sb="52" eb="53">
      <t>フ</t>
    </rPh>
    <rPh sb="58" eb="60">
      <t>キカイ</t>
    </rPh>
    <rPh sb="61" eb="63">
      <t>テイキョウ</t>
    </rPh>
    <phoneticPr fontId="3"/>
  </si>
  <si>
    <t>仙台市泉区文化協会</t>
  </si>
  <si>
    <t>11月2日、3日　第42回仙台市泉区民文化祭開催
　会場：仙台銀行ホールイズミティ21
　総観客数：810人
　舞台出演団体：62団体</t>
    <rPh sb="2" eb="3">
      <t>ツキ</t>
    </rPh>
    <rPh sb="4" eb="5">
      <t>ニチ</t>
    </rPh>
    <rPh sb="7" eb="8">
      <t>ニチ</t>
    </rPh>
    <rPh sb="26" eb="28">
      <t>カイジョウ</t>
    </rPh>
    <rPh sb="45" eb="46">
      <t>ソウ</t>
    </rPh>
    <rPh sb="46" eb="48">
      <t>カンキャク</t>
    </rPh>
    <rPh sb="48" eb="49">
      <t>スウ</t>
    </rPh>
    <rPh sb="53" eb="54">
      <t>ニン</t>
    </rPh>
    <rPh sb="56" eb="58">
      <t>ブタイ</t>
    </rPh>
    <rPh sb="58" eb="60">
      <t>シュツエン</t>
    </rPh>
    <rPh sb="60" eb="62">
      <t>ダンタイ</t>
    </rPh>
    <rPh sb="65" eb="67">
      <t>ダンタイ</t>
    </rPh>
    <phoneticPr fontId="3"/>
  </si>
  <si>
    <t xml:space="preserve">泉かむりの里「IZUMIコメフェス」プロジェクトで地域活性化～泉区西部地区発アグリツーリズム構想～
【区民協働まちづくり事業（泉区・助成事業）】
</t>
    <phoneticPr fontId="3"/>
  </si>
  <si>
    <t>KAMURIコミュニティプロジェクト</t>
  </si>
  <si>
    <t>10月26日　IZUMIコメフェス開催
米を原料に米粉菓子などの物販販売、米のつかみ取りや餅つき、餅まきなどの体験イベントを実施。
　開催場所：旧JA根白石支店跡地（仙台市泉区根白石堂ノ沢）
　来場者数：1,500人程度
　運営協力団体：15団体程度</t>
    <rPh sb="2" eb="3">
      <t>ツキ</t>
    </rPh>
    <rPh sb="5" eb="6">
      <t>ニチ</t>
    </rPh>
    <rPh sb="25" eb="27">
      <t>コメコ</t>
    </rPh>
    <rPh sb="27" eb="29">
      <t>カシ</t>
    </rPh>
    <rPh sb="67" eb="69">
      <t>カイサイ</t>
    </rPh>
    <rPh sb="69" eb="71">
      <t>バショ</t>
    </rPh>
    <rPh sb="97" eb="100">
      <t>ライジョウシャ</t>
    </rPh>
    <rPh sb="100" eb="101">
      <t>スウ</t>
    </rPh>
    <rPh sb="107" eb="108">
      <t>ニン</t>
    </rPh>
    <rPh sb="108" eb="110">
      <t>テイド</t>
    </rPh>
    <rPh sb="112" eb="114">
      <t>ウンエイ</t>
    </rPh>
    <rPh sb="114" eb="116">
      <t>キョウリョク</t>
    </rPh>
    <rPh sb="116" eb="118">
      <t>ダンタイ</t>
    </rPh>
    <rPh sb="121" eb="123">
      <t>ダンタイ</t>
    </rPh>
    <rPh sb="123" eb="125">
      <t>テイド</t>
    </rPh>
    <phoneticPr fontId="3"/>
  </si>
  <si>
    <t>子育て世代が泉で子育て期を豊かに楽しめる仲間を増やす。地域および同世代間でのコミュニティをもっと気軽、気楽に育み、手の届く範囲の地域で、親子で「縁」をつむいでいくことで、子育てに前向きになれるようにする。</t>
    <rPh sb="0" eb="2">
      <t>コソダ</t>
    </rPh>
    <rPh sb="3" eb="5">
      <t>セダイ</t>
    </rPh>
    <rPh sb="6" eb="7">
      <t>イズミ</t>
    </rPh>
    <rPh sb="8" eb="10">
      <t>コソダ</t>
    </rPh>
    <rPh sb="11" eb="12">
      <t>キ</t>
    </rPh>
    <rPh sb="13" eb="14">
      <t>ユタ</t>
    </rPh>
    <rPh sb="16" eb="17">
      <t>タノ</t>
    </rPh>
    <rPh sb="20" eb="22">
      <t>ナカマ</t>
    </rPh>
    <rPh sb="23" eb="24">
      <t>フ</t>
    </rPh>
    <rPh sb="57" eb="58">
      <t>テ</t>
    </rPh>
    <rPh sb="59" eb="60">
      <t>トド</t>
    </rPh>
    <rPh sb="61" eb="63">
      <t>ハンイ</t>
    </rPh>
    <rPh sb="64" eb="66">
      <t>チイキ</t>
    </rPh>
    <rPh sb="68" eb="70">
      <t>オヤコ</t>
    </rPh>
    <rPh sb="72" eb="73">
      <t>エン</t>
    </rPh>
    <rPh sb="85" eb="87">
      <t>コソダ</t>
    </rPh>
    <rPh sb="89" eb="91">
      <t>マエム</t>
    </rPh>
    <phoneticPr fontId="3"/>
  </si>
  <si>
    <t>特定非営利活動法人エムケイベース</t>
  </si>
  <si>
    <t>住民主体による「居場所づくり」「集う場所づくり」で地域共生社会の交流および活性化を目指すため、百縁カフェ、豊齢サロンやふれあい塾を実施する。</t>
    <rPh sb="25" eb="27">
      <t>チイキ</t>
    </rPh>
    <rPh sb="32" eb="34">
      <t>コウリュウ</t>
    </rPh>
    <phoneticPr fontId="3"/>
  </si>
  <si>
    <t>百縁ひろばネットワーク</t>
  </si>
  <si>
    <t>特定非営利活動法人子育て支援アシスト・エフワン</t>
  </si>
  <si>
    <t>将監ふれあい公園管理運営委員会</t>
    <rPh sb="0" eb="2">
      <t>ショウゲン</t>
    </rPh>
    <rPh sb="6" eb="8">
      <t>コウエン</t>
    </rPh>
    <rPh sb="8" eb="10">
      <t>カンリ</t>
    </rPh>
    <rPh sb="10" eb="12">
      <t>ウンエイ</t>
    </rPh>
    <rPh sb="12" eb="15">
      <t>イインカイ</t>
    </rPh>
    <phoneticPr fontId="3"/>
  </si>
  <si>
    <t>小学生、中学生リーダーを対象とした将監ふれあい公園のシンボルとなるタイルアート制作
　参加者：220人</t>
    <rPh sb="0" eb="3">
      <t>ショウガクセイ</t>
    </rPh>
    <rPh sb="4" eb="7">
      <t>チュウガクセイ</t>
    </rPh>
    <rPh sb="12" eb="14">
      <t>タイショウ</t>
    </rPh>
    <rPh sb="17" eb="19">
      <t>ショウゲン</t>
    </rPh>
    <rPh sb="23" eb="25">
      <t>コウエン</t>
    </rPh>
    <rPh sb="39" eb="41">
      <t>セイサク</t>
    </rPh>
    <rPh sb="43" eb="45">
      <t>サンカ</t>
    </rPh>
    <rPh sb="45" eb="46">
      <t>シャ</t>
    </rPh>
    <rPh sb="50" eb="51">
      <t>ニン</t>
    </rPh>
    <phoneticPr fontId="3"/>
  </si>
  <si>
    <t>泉・大学地域ネットワーク（泉区内および近隣に所在する6大学、泉区まちづくり推進協議会）</t>
  </si>
  <si>
    <t>いずみ絆プロジェクト支援事業-助成事業
【造形活動を通した地域行事支援プロジェクト2024】
地域行事に造形作品を展示・掲示し、手作りの作品を介した地域交流を目指す。</t>
    <phoneticPr fontId="3"/>
  </si>
  <si>
    <t>聖和学園短期大学
佐々木研究室</t>
  </si>
  <si>
    <t>「いずみハロウィン」のぬり絵展示会場の装飾を行うとともに、のびすく泉中央の「みんなの仙台七夕」において七夕飾りを製作し、地域行事の一端を担うことができた。</t>
    <phoneticPr fontId="3"/>
  </si>
  <si>
    <t>聖和学園短期大学
スポーツクラブBOA SORTE</t>
  </si>
  <si>
    <t>いずみ絆プロジェクト支援事業-助成事業
【地域サポーターズ『聖笑』リアル野球盤を通じた世代間交流活動】
高齢者との世代間交流を通じ、高齢者の介護予防や認知症予防、社会的孤立防止を図るとともに、大学生と地域との相互支援等の連携機運醸成を目指す。</t>
    <rPh sb="21" eb="23">
      <t>チイキ</t>
    </rPh>
    <rPh sb="36" eb="39">
      <t>ヤキュウバン</t>
    </rPh>
    <rPh sb="40" eb="41">
      <t>ツウ</t>
    </rPh>
    <rPh sb="43" eb="46">
      <t>セダイカン</t>
    </rPh>
    <rPh sb="46" eb="48">
      <t>コウリュウ</t>
    </rPh>
    <rPh sb="48" eb="50">
      <t>カツドウ</t>
    </rPh>
    <phoneticPr fontId="3"/>
  </si>
  <si>
    <t>聖和学園短期大学
地域サポーターズ『聖笑』</t>
  </si>
  <si>
    <t>地域の老人クラブを対象に、交流会や食事会、リアル野球盤大会などを実施し、地域と学生の世代間交流を行うとともに、高齢者の介護予防や認知症予防、社会的孤立防止に寄与した。</t>
    <phoneticPr fontId="3"/>
  </si>
  <si>
    <t>いずみ絆プロジェクト支援事業-助成事業
【IZUMIコレクション2024】
地域住民と学生が共同でファッションショーを開催し、併せて遊びの場を設けることで、新たなコミュニティの創出や地域交流の機会を増やし、子育て世代の孤立という地域課題を解決する。</t>
    <rPh sb="38" eb="40">
      <t>チイキ</t>
    </rPh>
    <rPh sb="40" eb="42">
      <t>ジュウミン</t>
    </rPh>
    <rPh sb="63" eb="64">
      <t>アワ</t>
    </rPh>
    <rPh sb="99" eb="100">
      <t>フ</t>
    </rPh>
    <phoneticPr fontId="3"/>
  </si>
  <si>
    <t>聖和学園短期大学
ファッション系</t>
    <rPh sb="0" eb="2">
      <t>セイワ</t>
    </rPh>
    <rPh sb="2" eb="4">
      <t>ガクエン</t>
    </rPh>
    <rPh sb="4" eb="6">
      <t>タンキ</t>
    </rPh>
    <rPh sb="6" eb="8">
      <t>ダイガク</t>
    </rPh>
    <rPh sb="15" eb="16">
      <t>ケイ</t>
    </rPh>
    <phoneticPr fontId="3"/>
  </si>
  <si>
    <t xml:space="preserve">仙台白百合女子大学　
心理福祉学科
レクリエーション・インストラクター養成課程
</t>
  </si>
  <si>
    <t>地域の高齢者を対象とした交流会を体育館や食堂といった大学の資源を活用する形で実施し、世代間の交流を行うともに、高齢者の健康づくりのサポートに寄与した。</t>
    <rPh sb="36" eb="37">
      <t>カタチ</t>
    </rPh>
    <rPh sb="38" eb="40">
      <t>ジッシ</t>
    </rPh>
    <phoneticPr fontId="3"/>
  </si>
  <si>
    <t>仙台白百合女子大学
専門演習Ⅲ　高田ゼミ</t>
    <rPh sb="10" eb="12">
      <t>センモン</t>
    </rPh>
    <rPh sb="12" eb="14">
      <t>エンシュウ</t>
    </rPh>
    <rPh sb="16" eb="18">
      <t>タカダ</t>
    </rPh>
    <phoneticPr fontId="3"/>
  </si>
  <si>
    <t>料理交流会を通じて、共同作業を行うことで地域住民と在住外国人の間に連帯感が生まれ、相互理解を深める機会を提供できた。また、交流する中で明らかになった在住外国人の困りごとに対応する形で、冬服を提供する取り組みを行った。</t>
    <rPh sb="0" eb="2">
      <t>リョウリ</t>
    </rPh>
    <rPh sb="10" eb="12">
      <t>キョウドウ</t>
    </rPh>
    <rPh sb="12" eb="14">
      <t>サギョウ</t>
    </rPh>
    <rPh sb="15" eb="16">
      <t>オコナ</t>
    </rPh>
    <rPh sb="20" eb="22">
      <t>チイキ</t>
    </rPh>
    <rPh sb="31" eb="32">
      <t>アイダ</t>
    </rPh>
    <rPh sb="33" eb="36">
      <t>レンタイカン</t>
    </rPh>
    <rPh sb="37" eb="38">
      <t>ウ</t>
    </rPh>
    <rPh sb="41" eb="43">
      <t>ソウゴ</t>
    </rPh>
    <rPh sb="43" eb="45">
      <t>リカイ</t>
    </rPh>
    <rPh sb="46" eb="47">
      <t>フカ</t>
    </rPh>
    <rPh sb="49" eb="51">
      <t>キカイ</t>
    </rPh>
    <rPh sb="52" eb="54">
      <t>テイキョウ</t>
    </rPh>
    <rPh sb="61" eb="63">
      <t>コウリュウ</t>
    </rPh>
    <rPh sb="65" eb="66">
      <t>ナカ</t>
    </rPh>
    <rPh sb="67" eb="68">
      <t>アキ</t>
    </rPh>
    <rPh sb="74" eb="76">
      <t>ザイジュウ</t>
    </rPh>
    <rPh sb="76" eb="78">
      <t>ガイコク</t>
    </rPh>
    <rPh sb="78" eb="79">
      <t>ジン</t>
    </rPh>
    <rPh sb="80" eb="81">
      <t>コマ</t>
    </rPh>
    <rPh sb="85" eb="87">
      <t>タイオウ</t>
    </rPh>
    <rPh sb="89" eb="90">
      <t>カタチ</t>
    </rPh>
    <rPh sb="92" eb="94">
      <t>フユフク</t>
    </rPh>
    <rPh sb="95" eb="97">
      <t>テイキョウ</t>
    </rPh>
    <rPh sb="99" eb="100">
      <t>ト</t>
    </rPh>
    <rPh sb="101" eb="102">
      <t>ク</t>
    </rPh>
    <rPh sb="104" eb="105">
      <t>オコナ</t>
    </rPh>
    <phoneticPr fontId="3"/>
  </si>
  <si>
    <t>いずみ絆プロジェクト支援事業-助成事業
【Welcome＆Helpマークプロジェクト】
ヘルプマークの普及啓発とヘルプマーク保持者への具体的な支援方法を提示することで、ヘルプマークが有効に機能することを目指す。</t>
    <rPh sb="53" eb="55">
      <t>ケイハツ</t>
    </rPh>
    <phoneticPr fontId="3"/>
  </si>
  <si>
    <t>仙台白百合女子大学
志水ゼミ</t>
    <rPh sb="10" eb="12">
      <t>シミズ</t>
    </rPh>
    <phoneticPr fontId="3"/>
  </si>
  <si>
    <t>学内における認知度調査や市営地下鉄駅職員へのヒアリング等を踏まえて、普及啓発カード・ポスターを作成し、地域支援団体において啓発活動を行った。</t>
    <rPh sb="0" eb="2">
      <t>ガクナイ</t>
    </rPh>
    <rPh sb="6" eb="9">
      <t>ニンチド</t>
    </rPh>
    <rPh sb="9" eb="11">
      <t>チョウサ</t>
    </rPh>
    <rPh sb="12" eb="14">
      <t>シエイ</t>
    </rPh>
    <rPh sb="14" eb="17">
      <t>チカテツ</t>
    </rPh>
    <rPh sb="17" eb="18">
      <t>エキ</t>
    </rPh>
    <rPh sb="18" eb="20">
      <t>ショクイン</t>
    </rPh>
    <rPh sb="27" eb="28">
      <t>トウ</t>
    </rPh>
    <rPh sb="29" eb="30">
      <t>フ</t>
    </rPh>
    <rPh sb="34" eb="36">
      <t>フキュウ</t>
    </rPh>
    <rPh sb="51" eb="53">
      <t>チイキ</t>
    </rPh>
    <rPh sb="53" eb="55">
      <t>シエン</t>
    </rPh>
    <rPh sb="55" eb="57">
      <t>ダンタイ</t>
    </rPh>
    <phoneticPr fontId="3"/>
  </si>
  <si>
    <t>いずみ絆プロジェクト支援事業-助成事業
【メタボリックシンドローム×スポーツ栄養・地域活性化プロジェクトin2024】
泉区成人男性の当該シンドローム調査を踏まえ、メタボ予防・解消に向けての啓蒙活動を行い、健康寿命の延伸による地域活性化を目指す。</t>
    <rPh sb="95" eb="97">
      <t>ケイモウ</t>
    </rPh>
    <rPh sb="97" eb="99">
      <t>カツドウ</t>
    </rPh>
    <rPh sb="100" eb="101">
      <t>オコナ</t>
    </rPh>
    <phoneticPr fontId="3"/>
  </si>
  <si>
    <t>東北生活文化大学
スポーツ栄養研究会</t>
    <rPh sb="13" eb="15">
      <t>エイヨウ</t>
    </rPh>
    <rPh sb="15" eb="18">
      <t>ケンキュウカイ</t>
    </rPh>
    <phoneticPr fontId="3"/>
  </si>
  <si>
    <t>泉区内のスポーツイベントでのブース出展、メタボ対策レシピの考案・飲食店での提供、メタボ対策リーフレットの作成を行った。リーフレットは、区内の市営地下鉄駅やドラッグストア、調剤薬局等へ配架した。</t>
    <rPh sb="0" eb="2">
      <t>イズミク</t>
    </rPh>
    <rPh sb="2" eb="3">
      <t>ナイ</t>
    </rPh>
    <rPh sb="17" eb="19">
      <t>シュッテン</t>
    </rPh>
    <rPh sb="23" eb="25">
      <t>タイサク</t>
    </rPh>
    <rPh sb="29" eb="31">
      <t>コウアン</t>
    </rPh>
    <rPh sb="32" eb="34">
      <t>インショク</t>
    </rPh>
    <rPh sb="34" eb="35">
      <t>テン</t>
    </rPh>
    <rPh sb="37" eb="39">
      <t>テイキョウ</t>
    </rPh>
    <rPh sb="43" eb="45">
      <t>タイサク</t>
    </rPh>
    <rPh sb="52" eb="54">
      <t>サクセイ</t>
    </rPh>
    <rPh sb="55" eb="56">
      <t>オコナ</t>
    </rPh>
    <rPh sb="67" eb="69">
      <t>クナイ</t>
    </rPh>
    <rPh sb="70" eb="72">
      <t>シエイ</t>
    </rPh>
    <rPh sb="72" eb="75">
      <t>チカテツ</t>
    </rPh>
    <rPh sb="75" eb="76">
      <t>エキ</t>
    </rPh>
    <rPh sb="85" eb="87">
      <t>チョウザイ</t>
    </rPh>
    <rPh sb="87" eb="89">
      <t>ヤッキョク</t>
    </rPh>
    <rPh sb="89" eb="90">
      <t>トウ</t>
    </rPh>
    <rPh sb="91" eb="93">
      <t>ハイカ</t>
    </rPh>
    <phoneticPr fontId="3"/>
  </si>
  <si>
    <t>いずみ絆プロジェクト支援事業-助成事業
【健康・適塩・安心 泉区外食マップ（東部地区編）プロジェクト】
減塩・適塩の啓発を通じ、泉区民の健康意識を高め、ひいては健康寿命の延伸を目指す。</t>
    <rPh sb="21" eb="23">
      <t>ケンコウ</t>
    </rPh>
    <rPh sb="24" eb="25">
      <t>テキ</t>
    </rPh>
    <rPh sb="25" eb="26">
      <t>エン</t>
    </rPh>
    <rPh sb="27" eb="29">
      <t>アンシン</t>
    </rPh>
    <rPh sb="32" eb="34">
      <t>ガイショク</t>
    </rPh>
    <rPh sb="38" eb="39">
      <t>ヒガシ</t>
    </rPh>
    <phoneticPr fontId="3"/>
  </si>
  <si>
    <t>東北生活文化大学
ソルトサークル</t>
  </si>
  <si>
    <t>泉区東部の店舗を取材し、「健康・適塩」をテーマとした外食マップ・リーフレットを作成した。マップは区内の市営地下鉄へ配架し、ドラッグストアや薬局、市民センター等で配架した。</t>
    <rPh sb="0" eb="2">
      <t>イズミク</t>
    </rPh>
    <rPh sb="2" eb="4">
      <t>トウブ</t>
    </rPh>
    <rPh sb="5" eb="7">
      <t>テンポ</t>
    </rPh>
    <rPh sb="8" eb="10">
      <t>シュザイ</t>
    </rPh>
    <rPh sb="26" eb="28">
      <t>ガイショク</t>
    </rPh>
    <rPh sb="39" eb="41">
      <t>サクセイ</t>
    </rPh>
    <rPh sb="48" eb="50">
      <t>クナイ</t>
    </rPh>
    <rPh sb="51" eb="53">
      <t>シエイ</t>
    </rPh>
    <rPh sb="53" eb="56">
      <t>チカテツ</t>
    </rPh>
    <phoneticPr fontId="3"/>
  </si>
  <si>
    <t>宮城学院女子大学
青木ゼミ</t>
  </si>
  <si>
    <t>いずみ絆プロジェクト支援事業-助成事業
【成長期の女性アスリートを応援するプロジェクト】
心身の変化が著しく不安を抱えやすい思春期女子アスリートの健康支援を目的に、栄養セミナーやスポーツ栄養講座を開催し、スポーツ栄養情報の発信と実践の場の提供を行う。</t>
    <rPh sb="21" eb="24">
      <t>セイチョウキ</t>
    </rPh>
    <rPh sb="25" eb="27">
      <t>ジョセイ</t>
    </rPh>
    <rPh sb="33" eb="35">
      <t>オウエン</t>
    </rPh>
    <phoneticPr fontId="3"/>
  </si>
  <si>
    <t>思春期の女性を対象とした栄養セミナーを商業施設や近隣の高校、市民センターで実施した。合計で約38人の高校生や教師が参加し、実施後のアンケートも好評であり、中高生の栄養についての理解を深めることができた。</t>
    <rPh sb="12" eb="14">
      <t>エイヨウ</t>
    </rPh>
    <rPh sb="19" eb="21">
      <t>ショウギョウ</t>
    </rPh>
    <rPh sb="21" eb="23">
      <t>シセツ</t>
    </rPh>
    <rPh sb="24" eb="26">
      <t>キンリン</t>
    </rPh>
    <rPh sb="27" eb="29">
      <t>コウコウ</t>
    </rPh>
    <rPh sb="30" eb="32">
      <t>シミン</t>
    </rPh>
    <rPh sb="37" eb="39">
      <t>ジッシ</t>
    </rPh>
    <rPh sb="42" eb="44">
      <t>ゴウケイ</t>
    </rPh>
    <rPh sb="45" eb="46">
      <t>ヤク</t>
    </rPh>
    <rPh sb="50" eb="53">
      <t>コウコウセイ</t>
    </rPh>
    <rPh sb="54" eb="56">
      <t>キョウシ</t>
    </rPh>
    <rPh sb="57" eb="59">
      <t>サンカ</t>
    </rPh>
    <rPh sb="61" eb="63">
      <t>ジッシ</t>
    </rPh>
    <rPh sb="63" eb="64">
      <t>ゴ</t>
    </rPh>
    <rPh sb="71" eb="73">
      <t>コウヒョウ</t>
    </rPh>
    <rPh sb="77" eb="80">
      <t>チュウコウセイ</t>
    </rPh>
    <rPh sb="81" eb="83">
      <t>エイヨウ</t>
    </rPh>
    <rPh sb="88" eb="90">
      <t>リカイ</t>
    </rPh>
    <rPh sb="91" eb="92">
      <t>フカ</t>
    </rPh>
    <phoneticPr fontId="3"/>
  </si>
  <si>
    <t>宮城大学
マイチゼミ</t>
    <phoneticPr fontId="3"/>
  </si>
  <si>
    <t>いずみ絆プロジェクト支援事業-助成事業
【アートによる地域活動支援プロジェクト】
アートを通して地域や地域の人々の生活を彩ることを目的とし、泉区役所建替工事の仮囲いにアートを施す事業を展開する。</t>
    <rPh sb="71" eb="74">
      <t>クヤクショ</t>
    </rPh>
    <rPh sb="74" eb="76">
      <t>タテカ</t>
    </rPh>
    <rPh sb="76" eb="78">
      <t>コウジ</t>
    </rPh>
    <phoneticPr fontId="3"/>
  </si>
  <si>
    <t>宮城大学
伊藤真市研究所</t>
    <rPh sb="5" eb="7">
      <t>イトウ</t>
    </rPh>
    <rPh sb="7" eb="8">
      <t>マコト</t>
    </rPh>
    <rPh sb="8" eb="9">
      <t>イチ</t>
    </rPh>
    <rPh sb="9" eb="12">
      <t>ケンキュウショ</t>
    </rPh>
    <phoneticPr fontId="3"/>
  </si>
  <si>
    <t>【大学間の交流促進事業】
地域づくり活動を行う学生団体同士の交流事業を実施することにより、団体間のネットワークを広げ、互いの活動を高めあう関係づくりを促進する。</t>
    <phoneticPr fontId="3"/>
  </si>
  <si>
    <t>一般社団法人プラス、泉6大学の大学生</t>
    <rPh sb="0" eb="2">
      <t>イッパン</t>
    </rPh>
    <rPh sb="2" eb="4">
      <t>シャダン</t>
    </rPh>
    <rPh sb="4" eb="6">
      <t>ホウジン</t>
    </rPh>
    <rPh sb="10" eb="11">
      <t>イズミ</t>
    </rPh>
    <rPh sb="12" eb="14">
      <t>ダイガク</t>
    </rPh>
    <rPh sb="15" eb="18">
      <t>ダイガクセイ</t>
    </rPh>
    <phoneticPr fontId="3"/>
  </si>
  <si>
    <t>泉6大学の学生が泉西部地区の体験型観光施設等を取材し、情報発信を行った。当該取材活動の実施およびその準備として7回の交流会を開催した。
実施回数：7回</t>
    <rPh sb="0" eb="1">
      <t>イズミ</t>
    </rPh>
    <rPh sb="2" eb="4">
      <t>ダイガク</t>
    </rPh>
    <rPh sb="5" eb="7">
      <t>ガクセイ</t>
    </rPh>
    <rPh sb="8" eb="9">
      <t>イズミ</t>
    </rPh>
    <rPh sb="9" eb="11">
      <t>セイブ</t>
    </rPh>
    <rPh sb="11" eb="13">
      <t>チク</t>
    </rPh>
    <rPh sb="14" eb="17">
      <t>タイケンガタ</t>
    </rPh>
    <rPh sb="17" eb="19">
      <t>カンコウ</t>
    </rPh>
    <rPh sb="19" eb="21">
      <t>シセツ</t>
    </rPh>
    <rPh sb="21" eb="22">
      <t>トウ</t>
    </rPh>
    <rPh sb="23" eb="25">
      <t>シュザイ</t>
    </rPh>
    <rPh sb="27" eb="29">
      <t>ジョウホウ</t>
    </rPh>
    <rPh sb="29" eb="31">
      <t>ハッシン</t>
    </rPh>
    <rPh sb="32" eb="33">
      <t>オコナ</t>
    </rPh>
    <rPh sb="36" eb="38">
      <t>トウガイ</t>
    </rPh>
    <rPh sb="38" eb="40">
      <t>シュザイ</t>
    </rPh>
    <rPh sb="40" eb="42">
      <t>カツドウ</t>
    </rPh>
    <rPh sb="43" eb="45">
      <t>ジッシ</t>
    </rPh>
    <rPh sb="50" eb="52">
      <t>ジュンビ</t>
    </rPh>
    <rPh sb="56" eb="57">
      <t>カイ</t>
    </rPh>
    <rPh sb="58" eb="61">
      <t>コウリュウカイ</t>
    </rPh>
    <rPh sb="62" eb="64">
      <t>カイサイ</t>
    </rPh>
    <phoneticPr fontId="3"/>
  </si>
  <si>
    <t>泉中央駅周辺において、周辺事業者や関係団体と連携しながら、にぎわいづくりのイベントを開催する。</t>
    <rPh sb="0" eb="3">
      <t>イズミチュウオウ</t>
    </rPh>
    <rPh sb="3" eb="4">
      <t>エキ</t>
    </rPh>
    <rPh sb="4" eb="6">
      <t>シュウヘン</t>
    </rPh>
    <rPh sb="11" eb="13">
      <t>シュウヘン</t>
    </rPh>
    <rPh sb="13" eb="16">
      <t>ジギョウシャ</t>
    </rPh>
    <rPh sb="17" eb="19">
      <t>カンケイ</t>
    </rPh>
    <rPh sb="19" eb="21">
      <t>ダンタイ</t>
    </rPh>
    <rPh sb="22" eb="24">
      <t>レンケイ</t>
    </rPh>
    <rPh sb="42" eb="44">
      <t>カイサイ</t>
    </rPh>
    <phoneticPr fontId="3"/>
  </si>
  <si>
    <t>いずみハロウィン実行委員会</t>
    <rPh sb="8" eb="10">
      <t>ジッコウ</t>
    </rPh>
    <rPh sb="10" eb="13">
      <t>イインカイ</t>
    </rPh>
    <phoneticPr fontId="3"/>
  </si>
  <si>
    <t>泉中央駅おへそ広場を会場に、地域のまちづくり関係団体や商工団体等との連携・協力のもと、「いずみハロウィン2024」を10月18日～31日まで開催し、会場をイルミネーションで彩ったほか、点灯式・仮装コンテストなどの関連イベントを実施した。</t>
  </si>
  <si>
    <t>七北田公園において、周辺事業者や関係団体と連携しながら、にぎわいづくりのイベントを開催する。</t>
    <rPh sb="0" eb="3">
      <t>ナナキタ</t>
    </rPh>
    <rPh sb="3" eb="5">
      <t>コウエン</t>
    </rPh>
    <rPh sb="10" eb="12">
      <t>シュウヘン</t>
    </rPh>
    <rPh sb="12" eb="15">
      <t>ジギョウシャ</t>
    </rPh>
    <rPh sb="16" eb="18">
      <t>カンケイ</t>
    </rPh>
    <rPh sb="18" eb="20">
      <t>ダンタイ</t>
    </rPh>
    <rPh sb="21" eb="23">
      <t>レンケイ</t>
    </rPh>
    <rPh sb="41" eb="43">
      <t>カイサイ</t>
    </rPh>
    <phoneticPr fontId="3"/>
  </si>
  <si>
    <t>7DAYS,Peace.（七北田公園活性化協議会）</t>
    <rPh sb="13" eb="16">
      <t>ナナキタ</t>
    </rPh>
    <rPh sb="16" eb="24">
      <t>コウエンカッセイカキョウギカイ</t>
    </rPh>
    <phoneticPr fontId="3"/>
  </si>
  <si>
    <t>各種イベントやキッチンカーの出店等を通じ、七北田公園のにぎわい等を創出する「IZUMIパークデイ」の開催に対し、助成を2回行った。</t>
    <phoneticPr fontId="3"/>
  </si>
  <si>
    <t>泉マルシェ実行委員会</t>
    <rPh sb="0" eb="1">
      <t>イズミ</t>
    </rPh>
    <rPh sb="5" eb="7">
      <t>ジッコウ</t>
    </rPh>
    <rPh sb="7" eb="10">
      <t>イインカイ</t>
    </rPh>
    <phoneticPr fontId="3"/>
  </si>
  <si>
    <t>泉中央駅ペデストリアンデッキおよび泉区役所区民広場等を会場に、地域のまちづくり関係団体や商工団体等との連携・協力のもと、「泉マルシェ」を9月28日に開催し、フランスの朝市をテーマに、飲食やアンティーク、雑貨など、約150ブースが出店したほか、ワークショップ等を開催した。</t>
    <phoneticPr fontId="3"/>
  </si>
  <si>
    <t>泉区内の郊外居住地域における様々な課題について、町内会、地域住民等が専門的知見やノウハウを有する大学や民間事業者等と協働し対応する取り組みに助成し、地域団体の主体的な活動を支援する。</t>
    <rPh sb="0" eb="2">
      <t>イズミク</t>
    </rPh>
    <rPh sb="2" eb="3">
      <t>ナイ</t>
    </rPh>
    <rPh sb="4" eb="6">
      <t>コウガイ</t>
    </rPh>
    <rPh sb="6" eb="8">
      <t>キョジュウ</t>
    </rPh>
    <rPh sb="8" eb="10">
      <t>チイキ</t>
    </rPh>
    <rPh sb="14" eb="16">
      <t>サマザマ</t>
    </rPh>
    <rPh sb="17" eb="19">
      <t>カダイ</t>
    </rPh>
    <rPh sb="24" eb="26">
      <t>チョウナイ</t>
    </rPh>
    <rPh sb="26" eb="27">
      <t>カイ</t>
    </rPh>
    <rPh sb="28" eb="30">
      <t>チイキ</t>
    </rPh>
    <rPh sb="30" eb="32">
      <t>ジュウミン</t>
    </rPh>
    <rPh sb="32" eb="33">
      <t>トウ</t>
    </rPh>
    <rPh sb="34" eb="37">
      <t>センモンテキ</t>
    </rPh>
    <rPh sb="37" eb="39">
      <t>チケン</t>
    </rPh>
    <rPh sb="45" eb="46">
      <t>ユウ</t>
    </rPh>
    <rPh sb="48" eb="50">
      <t>ダイガク</t>
    </rPh>
    <rPh sb="51" eb="53">
      <t>ミンカン</t>
    </rPh>
    <rPh sb="53" eb="56">
      <t>ジギョウシャ</t>
    </rPh>
    <rPh sb="56" eb="57">
      <t>トウ</t>
    </rPh>
    <rPh sb="58" eb="60">
      <t>キョウドウ</t>
    </rPh>
    <rPh sb="61" eb="63">
      <t>タイオウ</t>
    </rPh>
    <rPh sb="65" eb="66">
      <t>ト</t>
    </rPh>
    <rPh sb="67" eb="68">
      <t>ク</t>
    </rPh>
    <rPh sb="70" eb="72">
      <t>ジョセイ</t>
    </rPh>
    <rPh sb="74" eb="76">
      <t>チイキ</t>
    </rPh>
    <rPh sb="76" eb="78">
      <t>ダンタイ</t>
    </rPh>
    <rPh sb="79" eb="82">
      <t>シュタイテキ</t>
    </rPh>
    <rPh sb="83" eb="85">
      <t>カツドウ</t>
    </rPh>
    <rPh sb="86" eb="88">
      <t>シエン</t>
    </rPh>
    <phoneticPr fontId="3"/>
  </si>
  <si>
    <t>加茂まちづくり協議会、鶴が丘はあとネット</t>
    <rPh sb="0" eb="2">
      <t>カモ</t>
    </rPh>
    <rPh sb="7" eb="10">
      <t>キョウギカイ</t>
    </rPh>
    <phoneticPr fontId="3"/>
  </si>
  <si>
    <t>加茂まちづくり協議会や鶴が丘はあとネットが行う地域課題の解決へ向けた取り組みに対し、助成を行った。</t>
    <phoneticPr fontId="3"/>
  </si>
  <si>
    <t>泉区郊外居住地地域おこし協力隊、特定非営利活動法人まちづくりスポット仙台</t>
    <rPh sb="16" eb="25">
      <t>トクテイヒエイリカツドウホウジン</t>
    </rPh>
    <rPh sb="34" eb="36">
      <t>センダイ</t>
    </rPh>
    <phoneticPr fontId="3"/>
  </si>
  <si>
    <t>泉区郊外居住地地域おこし協力隊の募集等を行い、11月1日に協力隊員を委嘱。同エリアにおける地域活動の支援に取り組んだ。</t>
    <rPh sb="0" eb="2">
      <t>イズミク</t>
    </rPh>
    <rPh sb="2" eb="4">
      <t>コウガイ</t>
    </rPh>
    <rPh sb="4" eb="7">
      <t>キョジュウチ</t>
    </rPh>
    <rPh sb="7" eb="9">
      <t>チイキ</t>
    </rPh>
    <rPh sb="16" eb="18">
      <t>ボシュウ</t>
    </rPh>
    <rPh sb="18" eb="19">
      <t>トウ</t>
    </rPh>
    <rPh sb="20" eb="21">
      <t>オコナ</t>
    </rPh>
    <rPh sb="25" eb="26">
      <t>ガツ</t>
    </rPh>
    <rPh sb="26" eb="28">
      <t>ツイタチ</t>
    </rPh>
    <rPh sb="29" eb="31">
      <t>キョウリョク</t>
    </rPh>
    <rPh sb="31" eb="33">
      <t>タイイン</t>
    </rPh>
    <rPh sb="34" eb="36">
      <t>イショク</t>
    </rPh>
    <rPh sb="37" eb="38">
      <t>ドウ</t>
    </rPh>
    <rPh sb="45" eb="47">
      <t>チイキ</t>
    </rPh>
    <phoneticPr fontId="3"/>
  </si>
  <si>
    <t>泉西部地区の活性化や魅力向上を図るため、住民主体で検討・実践する場として開催する「泉西部地区まちづくり懇談会」を通じ、具体的な取り組みを支援する。また、地域資源の効果的な情報発信の取り組みへの支援を行う。</t>
    <rPh sb="0" eb="1">
      <t>イズミ</t>
    </rPh>
    <rPh sb="1" eb="3">
      <t>セイブ</t>
    </rPh>
    <rPh sb="3" eb="5">
      <t>チク</t>
    </rPh>
    <rPh sb="6" eb="9">
      <t>カッセイカ</t>
    </rPh>
    <rPh sb="10" eb="12">
      <t>ミリョク</t>
    </rPh>
    <rPh sb="12" eb="14">
      <t>コウジョウ</t>
    </rPh>
    <rPh sb="15" eb="16">
      <t>ハカ</t>
    </rPh>
    <rPh sb="20" eb="22">
      <t>ジュウミン</t>
    </rPh>
    <rPh sb="22" eb="24">
      <t>シュタイ</t>
    </rPh>
    <rPh sb="25" eb="27">
      <t>ケントウ</t>
    </rPh>
    <rPh sb="28" eb="30">
      <t>ジッセン</t>
    </rPh>
    <rPh sb="32" eb="33">
      <t>バ</t>
    </rPh>
    <rPh sb="36" eb="38">
      <t>カイサイ</t>
    </rPh>
    <rPh sb="41" eb="42">
      <t>イズミ</t>
    </rPh>
    <rPh sb="42" eb="44">
      <t>セイブ</t>
    </rPh>
    <rPh sb="44" eb="46">
      <t>チク</t>
    </rPh>
    <rPh sb="51" eb="54">
      <t>コンダンカイ</t>
    </rPh>
    <rPh sb="56" eb="57">
      <t>ツウ</t>
    </rPh>
    <rPh sb="59" eb="62">
      <t>グタイテキ</t>
    </rPh>
    <rPh sb="68" eb="70">
      <t>シエン</t>
    </rPh>
    <rPh sb="76" eb="78">
      <t>チイキ</t>
    </rPh>
    <rPh sb="78" eb="80">
      <t>シゲン</t>
    </rPh>
    <rPh sb="81" eb="84">
      <t>コウカテキ</t>
    </rPh>
    <rPh sb="85" eb="87">
      <t>ジョウホウ</t>
    </rPh>
    <rPh sb="87" eb="89">
      <t>ハッシン</t>
    </rPh>
    <rPh sb="96" eb="98">
      <t>シエン</t>
    </rPh>
    <rPh sb="99" eb="100">
      <t>オコナ</t>
    </rPh>
    <phoneticPr fontId="3"/>
  </si>
  <si>
    <t xml:space="preserve">地元町内会、泉かむりの里観光協会、地域事業者等
</t>
    <rPh sb="0" eb="2">
      <t>ジモト</t>
    </rPh>
    <rPh sb="2" eb="4">
      <t>チョウナイ</t>
    </rPh>
    <rPh sb="4" eb="5">
      <t>カイ</t>
    </rPh>
    <rPh sb="6" eb="7">
      <t>イズミ</t>
    </rPh>
    <rPh sb="11" eb="12">
      <t>サト</t>
    </rPh>
    <rPh sb="12" eb="14">
      <t>カンコウ</t>
    </rPh>
    <rPh sb="14" eb="16">
      <t>キョウカイ</t>
    </rPh>
    <rPh sb="17" eb="19">
      <t>チイキ</t>
    </rPh>
    <rPh sb="19" eb="22">
      <t>ジギョウシャ</t>
    </rPh>
    <rPh sb="22" eb="23">
      <t>トウ</t>
    </rPh>
    <phoneticPr fontId="3"/>
  </si>
  <si>
    <t>青少年が日頃より考えている将来の夢、社会に対する要望を発表する機会等を提供することにより、物事を考える力、広い視野と柔軟な発想・表現力を育むとともに、青少年健全育成に対する大人の理解度と関心度の向上を図る。</t>
    <rPh sb="35" eb="37">
      <t>テイキョウ</t>
    </rPh>
    <phoneticPr fontId="3"/>
  </si>
  <si>
    <t>・少年の主張実行委員会：4回
・青少年健全育成事業実行委員会：3回
・少年の主張泉区大会：南光台中学校に
て開催
・標語コンクール
参加校：16校　参加者：102人
・震災の記憶～語り部から学ぶ～：虹の
丘小学校・向陽台小学校・南光台中にて開催</t>
    <rPh sb="45" eb="48">
      <t>ナンコウダイ</t>
    </rPh>
    <rPh sb="114" eb="117">
      <t>ナンコウダイ</t>
    </rPh>
    <rPh sb="117" eb="118">
      <t>チュウ</t>
    </rPh>
    <phoneticPr fontId="3"/>
  </si>
  <si>
    <t>泉区
家庭健康課</t>
    <rPh sb="0" eb="2">
      <t>イズミク</t>
    </rPh>
    <rPh sb="3" eb="5">
      <t>カテイ</t>
    </rPh>
    <rPh sb="5" eb="7">
      <t>ケンコウ</t>
    </rPh>
    <rPh sb="7" eb="8">
      <t>カ</t>
    </rPh>
    <phoneticPr fontId="3"/>
  </si>
  <si>
    <t>子育てを行う関係機関や関係者同士が連携を深め、保護者が地域で安心して子育てできる育児環境づくりを進めるために本会議の企画、実施を図る。</t>
    <rPh sb="0" eb="2">
      <t>コソダ</t>
    </rPh>
    <rPh sb="4" eb="5">
      <t>オコナ</t>
    </rPh>
    <rPh sb="6" eb="8">
      <t>カンケイ</t>
    </rPh>
    <rPh sb="8" eb="10">
      <t>キカン</t>
    </rPh>
    <rPh sb="11" eb="13">
      <t>カンケイ</t>
    </rPh>
    <rPh sb="13" eb="14">
      <t>シャ</t>
    </rPh>
    <rPh sb="14" eb="16">
      <t>ドウシ</t>
    </rPh>
    <rPh sb="17" eb="19">
      <t>レンケイ</t>
    </rPh>
    <rPh sb="20" eb="21">
      <t>フカ</t>
    </rPh>
    <rPh sb="23" eb="26">
      <t>ホゴシャ</t>
    </rPh>
    <rPh sb="27" eb="29">
      <t>チイキ</t>
    </rPh>
    <rPh sb="30" eb="32">
      <t>アンシン</t>
    </rPh>
    <rPh sb="34" eb="36">
      <t>コソダ</t>
    </rPh>
    <rPh sb="40" eb="42">
      <t>イクジ</t>
    </rPh>
    <rPh sb="42" eb="44">
      <t>カンキョウ</t>
    </rPh>
    <rPh sb="48" eb="49">
      <t>スス</t>
    </rPh>
    <rPh sb="54" eb="55">
      <t>ホン</t>
    </rPh>
    <rPh sb="55" eb="57">
      <t>カイギ</t>
    </rPh>
    <rPh sb="58" eb="60">
      <t>キカク</t>
    </rPh>
    <rPh sb="61" eb="63">
      <t>ジッシ</t>
    </rPh>
    <rPh sb="64" eb="65">
      <t>ハカ</t>
    </rPh>
    <phoneticPr fontId="3"/>
  </si>
  <si>
    <t>泉区内で子育て支援に関わる関係者等</t>
    <rPh sb="0" eb="2">
      <t>イズミク</t>
    </rPh>
    <rPh sb="2" eb="3">
      <t>ナイ</t>
    </rPh>
    <rPh sb="4" eb="6">
      <t>コソダ</t>
    </rPh>
    <rPh sb="7" eb="9">
      <t>シエン</t>
    </rPh>
    <rPh sb="10" eb="11">
      <t>カカ</t>
    </rPh>
    <rPh sb="13" eb="16">
      <t>カンケイシャ</t>
    </rPh>
    <rPh sb="16" eb="17">
      <t>トウ</t>
    </rPh>
    <phoneticPr fontId="3"/>
  </si>
  <si>
    <t>社会を明るくする運動仙台市泉区推進委員会</t>
    <phoneticPr fontId="3"/>
  </si>
  <si>
    <t>法務省の主唱する「社会を明るくする運動」について、泉区域における本運動の企画、実施、推進を図る。</t>
    <phoneticPr fontId="3"/>
  </si>
  <si>
    <t>泉区
家庭健康課</t>
    <phoneticPr fontId="3"/>
  </si>
  <si>
    <t>泉区内の各校区子ども会育成会相互の連絡調整を行い、地域の意見や情報を交換して、子ども会の育成発展を図る。</t>
    <phoneticPr fontId="3"/>
  </si>
  <si>
    <t>・総会、役員会等の開催、校区交流会（2
回）および研修会（1回）の開催
・泉っ子キャンプ（夏・冬　計2回）
・泉区民ふるさとまつり、泉ケ岳悠・遊フェ
スティバルへの参加
・広報誌の発行</t>
    <phoneticPr fontId="3"/>
  </si>
  <si>
    <t>桂島緑地：桂島緑地未来プロジェクト（地域活動団体）、桂島緑地公園愛護協力会、桂連合町内会</t>
    <rPh sb="0" eb="2">
      <t>カツラシマ</t>
    </rPh>
    <rPh sb="2" eb="4">
      <t>リョクチ</t>
    </rPh>
    <phoneticPr fontId="3"/>
  </si>
  <si>
    <t>花植え会、アヤメ鑑賞会等</t>
    <rPh sb="0" eb="2">
      <t>ハナウ</t>
    </rPh>
    <rPh sb="3" eb="4">
      <t>カイ</t>
    </rPh>
    <rPh sb="8" eb="11">
      <t>カンショウカイ</t>
    </rPh>
    <rPh sb="11" eb="12">
      <t>トウ</t>
    </rPh>
    <phoneticPr fontId="3"/>
  </si>
  <si>
    <t>泉区
公園課</t>
  </si>
  <si>
    <t>女性防火クラブ員に対して、火災予防に関する知識や災害への備えを学ぶ研修を実施するなど、意識高揚に向けた取り組みと活動しやすい環境づくりを推進する。</t>
    <rPh sb="0" eb="2">
      <t>ジョセイ</t>
    </rPh>
    <phoneticPr fontId="3"/>
  </si>
  <si>
    <t>仙台市女性防火クラブ連絡協議会</t>
    <rPh sb="3" eb="5">
      <t>ジョセイ</t>
    </rPh>
    <phoneticPr fontId="3"/>
  </si>
  <si>
    <t>学校におけるキャリア教育に対する支援を目的に企業関係者が参画する会議体として、主に職場体験およびインターンシップの受け入れについての支援促進を図るために、仙台自分づくり教育の効果的かつ円滑な実施について協議する。</t>
    <phoneticPr fontId="3"/>
  </si>
  <si>
    <t>仙台商工会議所、宮城県中小企業団体中央会、みやぎ仙台商工会、宮城県中小企業家同友会、公益社団法人仙台青年会議所</t>
    <rPh sb="42" eb="44">
      <t>コウエキ</t>
    </rPh>
    <rPh sb="44" eb="46">
      <t>シャダン</t>
    </rPh>
    <rPh sb="46" eb="48">
      <t>ホウジン</t>
    </rPh>
    <phoneticPr fontId="3"/>
  </si>
  <si>
    <t>職場体験活動推進協議会を開催し、令和5年度のキャリア教育の実施内容をもとに、職場体験活動を通した仙台自分づくり教育の効果的かつ円滑な実施について協議した。</t>
    <rPh sb="0" eb="2">
      <t>ショクバ</t>
    </rPh>
    <rPh sb="2" eb="4">
      <t>タイケン</t>
    </rPh>
    <rPh sb="4" eb="6">
      <t>カツドウ</t>
    </rPh>
    <rPh sb="6" eb="8">
      <t>スイシン</t>
    </rPh>
    <rPh sb="8" eb="11">
      <t>キョウギカイ</t>
    </rPh>
    <rPh sb="12" eb="14">
      <t>カイサイ</t>
    </rPh>
    <rPh sb="16" eb="18">
      <t>レイワ</t>
    </rPh>
    <rPh sb="19" eb="21">
      <t>ネンド</t>
    </rPh>
    <rPh sb="26" eb="28">
      <t>キョウイク</t>
    </rPh>
    <rPh sb="29" eb="31">
      <t>ジッシ</t>
    </rPh>
    <rPh sb="31" eb="33">
      <t>ナイヨウ</t>
    </rPh>
    <rPh sb="38" eb="40">
      <t>ショクバ</t>
    </rPh>
    <rPh sb="40" eb="42">
      <t>タイケン</t>
    </rPh>
    <rPh sb="42" eb="44">
      <t>カツドウ</t>
    </rPh>
    <rPh sb="45" eb="46">
      <t>トオ</t>
    </rPh>
    <rPh sb="48" eb="50">
      <t>センダイ</t>
    </rPh>
    <rPh sb="50" eb="52">
      <t>ジブン</t>
    </rPh>
    <rPh sb="55" eb="57">
      <t>キョウイク</t>
    </rPh>
    <rPh sb="58" eb="61">
      <t>コウカテキ</t>
    </rPh>
    <rPh sb="63" eb="65">
      <t>エンカツ</t>
    </rPh>
    <rPh sb="66" eb="68">
      <t>ジッシ</t>
    </rPh>
    <rPh sb="72" eb="74">
      <t>キョウギ</t>
    </rPh>
    <phoneticPr fontId="3"/>
  </si>
  <si>
    <t>教育局
学びの連携推進室</t>
  </si>
  <si>
    <t>児童生徒の望ましい勤労観や職業観を育てるとともに、将来の生き方について考える意欲や態度を育むため、協賛事業所等の協力のもと、体験型経済教育プログラム「スチューデントシティ」「ファイナンスパーク」を実施する。</t>
    <phoneticPr fontId="3"/>
  </si>
  <si>
    <t>市内協賛事業所等</t>
  </si>
  <si>
    <t>小学校対象のスチューデントシティを120校（市立小学校118校、私立2校）で、中学校対象のファイナンスパークを70校（市立学校64校、市立1分教室、県立1校、私立4校）で実施した。</t>
    <rPh sb="0" eb="3">
      <t>ショウガッコウ</t>
    </rPh>
    <rPh sb="3" eb="5">
      <t>タイショウ</t>
    </rPh>
    <rPh sb="20" eb="21">
      <t>コウ</t>
    </rPh>
    <rPh sb="22" eb="24">
      <t>イチリツ</t>
    </rPh>
    <rPh sb="24" eb="27">
      <t>ショウガッコウ</t>
    </rPh>
    <rPh sb="30" eb="31">
      <t>コウ</t>
    </rPh>
    <rPh sb="39" eb="42">
      <t>チュウガッコウ</t>
    </rPh>
    <rPh sb="42" eb="44">
      <t>タイショウ</t>
    </rPh>
    <rPh sb="57" eb="58">
      <t>コウ</t>
    </rPh>
    <rPh sb="59" eb="61">
      <t>イチリツ</t>
    </rPh>
    <rPh sb="61" eb="63">
      <t>ガッコウ</t>
    </rPh>
    <rPh sb="65" eb="66">
      <t>コウ</t>
    </rPh>
    <rPh sb="67" eb="69">
      <t>シリツ</t>
    </rPh>
    <rPh sb="70" eb="71">
      <t>ブン</t>
    </rPh>
    <rPh sb="71" eb="73">
      <t>キョウシツ</t>
    </rPh>
    <rPh sb="74" eb="76">
      <t>ケンリツ</t>
    </rPh>
    <rPh sb="77" eb="78">
      <t>コウ</t>
    </rPh>
    <rPh sb="79" eb="81">
      <t>シリツ</t>
    </rPh>
    <rPh sb="82" eb="83">
      <t>コウ</t>
    </rPh>
    <rPh sb="85" eb="87">
      <t>ジッシ</t>
    </rPh>
    <phoneticPr fontId="1"/>
  </si>
  <si>
    <t>市民・大学・企業・行政等がそれぞれの特性を生かしながら相互にパートナーとして融合し、不登校児童生徒および登校に不安や悩みを抱えている児童生徒やその保護者の支援を実施する。</t>
    <phoneticPr fontId="3"/>
  </si>
  <si>
    <t>仙台市不登校支援ネットワーク事業に参加する市民団体、民間企業、教育機関等</t>
    <rPh sb="0" eb="3">
      <t>センダイシ</t>
    </rPh>
    <rPh sb="3" eb="6">
      <t>フトウコウ</t>
    </rPh>
    <rPh sb="6" eb="8">
      <t>シエン</t>
    </rPh>
    <rPh sb="14" eb="16">
      <t>ジギョウ</t>
    </rPh>
    <rPh sb="17" eb="19">
      <t>サンカ</t>
    </rPh>
    <rPh sb="21" eb="23">
      <t>シミン</t>
    </rPh>
    <rPh sb="23" eb="25">
      <t>ダンタイ</t>
    </rPh>
    <rPh sb="26" eb="28">
      <t>ミンカン</t>
    </rPh>
    <rPh sb="28" eb="30">
      <t>キギョウ</t>
    </rPh>
    <rPh sb="31" eb="33">
      <t>キョウイク</t>
    </rPh>
    <rPh sb="33" eb="35">
      <t>キカン</t>
    </rPh>
    <rPh sb="35" eb="36">
      <t>トウ</t>
    </rPh>
    <phoneticPr fontId="3"/>
  </si>
  <si>
    <t>教育局
教育相談課教育支援センター
（教育相談課適応指導センター）</t>
    <rPh sb="0" eb="3">
      <t>キョウイクキョク</t>
    </rPh>
    <phoneticPr fontId="3"/>
  </si>
  <si>
    <t>楽学プロジェクト委員会</t>
  </si>
  <si>
    <t>2日開催で、41講座1,162人の小中学生が参加した。</t>
  </si>
  <si>
    <t>「考えるテーブル」など、誰もが参加可能な対話型公開会議などを中心に、市民力の醸成、市民の主体的な社会参画が文化面から活性化していくことを目指す。あわせて、スタジオ協働事業や地域文化アーカイブなどの事業をせんだいメディアテーク7階ラウンジにおける展示を通じて広く発信する。</t>
    <phoneticPr fontId="3"/>
  </si>
  <si>
    <t>てつがくカフェ@せんだい、みやぎ民話の会「民話声の図書室」プロジェクトチーム等</t>
    <rPh sb="37" eb="38">
      <t xml:space="preserve">ナド </t>
    </rPh>
    <phoneticPr fontId="3"/>
  </si>
  <si>
    <t>「てつがくカフェ」、「ユースてつがくカフェ」、「地域とアヴァンギャルドー戦後前衛芸術の聖地／仙台市太白区太子堂」等の実施</t>
    <rPh sb="56" eb="57">
      <t>ナド</t>
    </rPh>
    <rPh sb="58" eb="60">
      <t>ジッシ</t>
    </rPh>
    <phoneticPr fontId="3"/>
  </si>
  <si>
    <t>市民の自発的な地域文化財のデジタル化、保存、活用を促す取り組みを行う。成果物は、メディアテークに保存し、ライブラリーへの配架、ウェブサイト等での発信、またそれらを基とした催事を行うことで、仙台市域のさまざまな文化活動へのより広く深い市民の関心を促す。</t>
    <rPh sb="81" eb="82">
      <t>モト</t>
    </rPh>
    <phoneticPr fontId="3"/>
  </si>
  <si>
    <t>みやぎ民話の会「民話声の図書室」プロジェクトチーム、特定非営利活動法人20世紀アーカイブ仙台等</t>
  </si>
  <si>
    <t>「民話声の図書室　小さなゆうわ座」、「どこコレ？-おしえてください昭和のセンダイ」等の実施</t>
    <rPh sb="1" eb="3">
      <t>ミンワ</t>
    </rPh>
    <rPh sb="3" eb="4">
      <t>コエ</t>
    </rPh>
    <rPh sb="5" eb="8">
      <t>トショシツ</t>
    </rPh>
    <rPh sb="9" eb="10">
      <t>チイ</t>
    </rPh>
    <rPh sb="15" eb="16">
      <t>ザ</t>
    </rPh>
    <rPh sb="33" eb="35">
      <t>ショウワ</t>
    </rPh>
    <rPh sb="41" eb="42">
      <t>ナド</t>
    </rPh>
    <rPh sb="43" eb="45">
      <t>ジッシ</t>
    </rPh>
    <phoneticPr fontId="3"/>
  </si>
  <si>
    <t>目や耳の不自由な人々の主体的な情報アクセスを促進するための取り組みを行う。</t>
    <phoneticPr fontId="3"/>
  </si>
  <si>
    <t>ボランティア「まほうの手」　等</t>
  </si>
  <si>
    <t>手ではなすおはなしの会（参加者数：354人）</t>
    <rPh sb="0" eb="1">
      <t>テ</t>
    </rPh>
    <rPh sb="10" eb="11">
      <t>カイ</t>
    </rPh>
    <rPh sb="12" eb="15">
      <t>サンカシャ</t>
    </rPh>
    <rPh sb="15" eb="16">
      <t>スウ</t>
    </rPh>
    <rPh sb="20" eb="21">
      <t>ニン</t>
    </rPh>
    <phoneticPr fontId="3"/>
  </si>
  <si>
    <t>各種団体との協働や連携・ネットワークを用い、地域におけるメディアテークの役割を担いつつ、オープンスクエア、ギャラリー、シアター、ライブラリーなど館全体の機能を生かしたイベントや展示、上映会など多様な共催事業を実施する。</t>
    <rPh sb="79" eb="80">
      <t>セイ</t>
    </rPh>
    <phoneticPr fontId="3"/>
  </si>
  <si>
    <t xml:space="preserve">とっておきの音楽祭実行委員会SENDAI、仙台・青葉まつり協賛会、定禅寺ストリートジャズフェスティバル協会、仙台短篇映画祭実行委員会、仙台建築都市学生会議
</t>
    <rPh sb="0" eb="12">
      <t>、</t>
    </rPh>
    <phoneticPr fontId="3"/>
  </si>
  <si>
    <t>「せんだいデザインリーグ2025卒業設計日本一決定戦」を実施。（入場者数：公開審査656人、展示2,383人）
「ショートピース！仙台短篇映画祭2024」を実施。
（入場者数：754人）</t>
    <rPh sb="28" eb="30">
      <t>ジッシ</t>
    </rPh>
    <rPh sb="32" eb="34">
      <t>ニュウジョウ</t>
    </rPh>
    <rPh sb="34" eb="35">
      <t>シャ</t>
    </rPh>
    <rPh sb="35" eb="36">
      <t>スウ</t>
    </rPh>
    <rPh sb="37" eb="39">
      <t>コウカイ</t>
    </rPh>
    <rPh sb="39" eb="41">
      <t>シンサ</t>
    </rPh>
    <rPh sb="44" eb="45">
      <t>ニン</t>
    </rPh>
    <rPh sb="46" eb="48">
      <t>テンジ</t>
    </rPh>
    <rPh sb="53" eb="54">
      <t>ニン</t>
    </rPh>
    <rPh sb="78" eb="80">
      <t>ジッシ</t>
    </rPh>
    <rPh sb="83" eb="85">
      <t>ニュウジョウ</t>
    </rPh>
    <rPh sb="85" eb="86">
      <t>シャ</t>
    </rPh>
    <rPh sb="86" eb="87">
      <t>スウ</t>
    </rPh>
    <rPh sb="91" eb="92">
      <t>ニン</t>
    </rPh>
    <phoneticPr fontId="3"/>
  </si>
  <si>
    <t>震災とその復旧・復興の過程を市民・専門家・スタッフが協働して記録・発信し、「震災の記録・市民協働アーカイブ」として、整理・保存する「3がつ11にちをわすれないためにセンター」を運営する。センターでは、参加者が写真や映像等で記録し、資料活用に向け、アクセス可能なメタデータなどを整備し保管する。また、収集した資料は一部選別し、ウェブサイトでの配信、ライブラリーへの配架、上映会や展覧会の開催など、さまざまな形での利活用を行う。</t>
    <phoneticPr fontId="3"/>
  </si>
  <si>
    <t>市民の参加者</t>
  </si>
  <si>
    <t xml:space="preserve">ウェブ閲覧数：3,563,287回
※展示と上映「星空と路」を実施。（参加者数：8,162人）
「星空と路」関連イベントとして「わすれン！記録活動ミーティング——能登から／能登へ——」を実施。（参加者数：35人）
</t>
    <rPh sb="35" eb="38">
      <t>サンカシャ</t>
    </rPh>
    <rPh sb="38" eb="39">
      <t>スウ</t>
    </rPh>
    <rPh sb="45" eb="46">
      <t>ニン</t>
    </rPh>
    <rPh sb="49" eb="51">
      <t>ホシゾラ</t>
    </rPh>
    <rPh sb="52" eb="53">
      <t>ミチ</t>
    </rPh>
    <rPh sb="54" eb="56">
      <t>カンレン</t>
    </rPh>
    <rPh sb="93" eb="95">
      <t>ジッシ</t>
    </rPh>
    <rPh sb="104" eb="105">
      <t>ニン</t>
    </rPh>
    <phoneticPr fontId="3"/>
  </si>
  <si>
    <t>社会体育の普及ならびに幼児および児童の安全な遊び場の確保のため、学校の校庭や体育館などを学校教育に支障のない範囲で幼児、児童、生徒その他市民に開放する。</t>
    <phoneticPr fontId="3"/>
  </si>
  <si>
    <t>管理運営委員会</t>
  </si>
  <si>
    <t>学校施設開放実績：185校
（うち自由活動開放実績：17校）</t>
    <phoneticPr fontId="3"/>
  </si>
  <si>
    <t>学区に居住する成人が、自主的な学習活動ができるよう、小学校、特別支援学校に社会学級を開設する。</t>
    <phoneticPr fontId="3"/>
  </si>
  <si>
    <t>小学校・特別支援学校に開設する社会学級</t>
    <rPh sb="8" eb="10">
      <t>ガッコウ</t>
    </rPh>
    <phoneticPr fontId="3"/>
  </si>
  <si>
    <t>社会学級開設実績：88件</t>
  </si>
  <si>
    <t>各学校図書室等開放推進委員会（学区内町内会、父母教師会、その他の団体代表者、学校関係者で組織）</t>
  </si>
  <si>
    <t>学校図書室等開放実績：24件</t>
  </si>
  <si>
    <t>仙台市小中学校PTA運営費補助金
（PTA活動振興事業）</t>
    <phoneticPr fontId="3"/>
  </si>
  <si>
    <t>仙台市PTA協議会（各市立小・中・特別支援学校PTA）</t>
  </si>
  <si>
    <t>実施校ごとに設置する運営委員会によって選任されたコーディネーターが企画調整して行うマイスクールプラン21推進事業運営に要する経費に対し、予算の範囲内において補助金を交付する。</t>
    <phoneticPr fontId="3"/>
  </si>
  <si>
    <t>実施校ごとに設置するマイスクール運営委員会</t>
  </si>
  <si>
    <t>学校卒業後の18歳以上の障害者とともに、生涯学習のプログラムを作りそれを実践する。
（文部科学省委託事業）</t>
    <rPh sb="0" eb="2">
      <t>ガッコウ</t>
    </rPh>
    <rPh sb="2" eb="5">
      <t>ソツギョウゴ</t>
    </rPh>
    <rPh sb="8" eb="11">
      <t>サイイジョウ</t>
    </rPh>
    <rPh sb="12" eb="15">
      <t>ショウガイシャ</t>
    </rPh>
    <rPh sb="20" eb="22">
      <t>ショウガイ</t>
    </rPh>
    <rPh sb="22" eb="24">
      <t>ガクシュウ</t>
    </rPh>
    <rPh sb="31" eb="32">
      <t>ツク</t>
    </rPh>
    <rPh sb="36" eb="38">
      <t>ジッセン</t>
    </rPh>
    <phoneticPr fontId="3"/>
  </si>
  <si>
    <t>特定非営利活動法人エイブル・アート・ジャパン</t>
  </si>
  <si>
    <t>すでに映写機のない各家庭に眠っている8ミリフィルムを掘り起こすため、8ミリフィルム上映やデジタル化のノウハウを持つ特定非営利活動法人20世紀アーカイブ仙台との共催により、歴史民俗資料館の建物が持つ歴史的な雰囲気の中で、各家庭から持ち寄られた8ミリフィルムを鑑賞するイベントを実施する。</t>
    <phoneticPr fontId="3"/>
  </si>
  <si>
    <t>特定非営利活動法人20世紀アーカイブ仙台</t>
  </si>
  <si>
    <t>教育局
文化財課</t>
  </si>
  <si>
    <t>仙台市歴史民俗資料館で、年間を通して来館者に対する展示解説活動、各イベント参加者の支援や補助を行う。</t>
    <phoneticPr fontId="3"/>
  </si>
  <si>
    <t>歴史民俗資料館サポーター会</t>
  </si>
  <si>
    <t>富沢遺跡保存館（地底の森ミュージアム）で、年間を通して来館者に対する展示解説活動、各イベント参加者の支援や補助を行う。</t>
    <phoneticPr fontId="3"/>
  </si>
  <si>
    <t>富沢遺跡保存館ボランティア会</t>
  </si>
  <si>
    <t>地底の森フェスタ2024</t>
    <phoneticPr fontId="3"/>
  </si>
  <si>
    <t>富沢遺跡保存館職員とボランティア会の共同で開催するイベントであり、「石器づくり」「やり投げ」などの各種体験コーナーや料理の試食体験を行う。</t>
    <phoneticPr fontId="3"/>
  </si>
  <si>
    <t>歴史や考古学へ関心・興味を高め、地域住民と積極的に関わり親睦を図るために実施した。「編布服を着て写真を撮ろう」、「石器をつかってみよう」、「石蒸し料理・地底の森スープの試食」などのコーナーを設け、269人が参加した。前後2日間も「おいでよ地底の森2024秋」と題してイベントを行い、3日間合計で332人が参加した。</t>
    <phoneticPr fontId="3"/>
  </si>
  <si>
    <t>縄文の森広場で、年間を通じ来館者への展示案内、体験活動やイベント参加者の支援・補助等を行う。</t>
    <phoneticPr fontId="3"/>
  </si>
  <si>
    <t>縄文の森広場ボランティア会</t>
  </si>
  <si>
    <t>文化財の普及、利活用を促進するため、自主的に文化財を学習している3つの部会の活動を支援する。また文化財課主催のイベントなどへの協力を依頼する。</t>
    <phoneticPr fontId="3"/>
  </si>
  <si>
    <t>段ブロックプロジェクト</t>
    <rPh sb="0" eb="1">
      <t>ダン</t>
    </rPh>
    <phoneticPr fontId="3"/>
  </si>
  <si>
    <t>令和3年度から、令和6年9月29日まで段ブロックで製作した迷路を常設展示していた。</t>
    <rPh sb="0" eb="2">
      <t>レイワ</t>
    </rPh>
    <rPh sb="3" eb="5">
      <t>ネンド</t>
    </rPh>
    <rPh sb="8" eb="10">
      <t>レイワ</t>
    </rPh>
    <rPh sb="11" eb="12">
      <t>ネン</t>
    </rPh>
    <rPh sb="13" eb="14">
      <t>ガツ</t>
    </rPh>
    <rPh sb="16" eb="17">
      <t>ニチ</t>
    </rPh>
    <rPh sb="19" eb="20">
      <t>ダン</t>
    </rPh>
    <rPh sb="25" eb="27">
      <t>セイサク</t>
    </rPh>
    <rPh sb="29" eb="31">
      <t>メイロ</t>
    </rPh>
    <rPh sb="32" eb="34">
      <t>ジョウセツ</t>
    </rPh>
    <rPh sb="34" eb="36">
      <t>テンジ</t>
    </rPh>
    <phoneticPr fontId="3"/>
  </si>
  <si>
    <t>教育局
科学館</t>
  </si>
  <si>
    <t>保護猫団体に協力し、科学館を会場として提供の上、譲渡会を開催する。</t>
    <rPh sb="0" eb="2">
      <t>ホゴ</t>
    </rPh>
    <rPh sb="2" eb="3">
      <t>ネコ</t>
    </rPh>
    <rPh sb="3" eb="5">
      <t>ダンタイ</t>
    </rPh>
    <rPh sb="6" eb="8">
      <t>キョウリョク</t>
    </rPh>
    <rPh sb="10" eb="13">
      <t>カガクカン</t>
    </rPh>
    <rPh sb="14" eb="16">
      <t>カイジョウ</t>
    </rPh>
    <rPh sb="19" eb="21">
      <t>テイキョウ</t>
    </rPh>
    <rPh sb="22" eb="23">
      <t>ウエ</t>
    </rPh>
    <rPh sb="24" eb="26">
      <t>ジョウト</t>
    </rPh>
    <rPh sb="26" eb="27">
      <t>カイ</t>
    </rPh>
    <rPh sb="28" eb="30">
      <t>カイサイ</t>
    </rPh>
    <phoneticPr fontId="3"/>
  </si>
  <si>
    <t>しっぽゆらゆら杜猫会</t>
    <rPh sb="7" eb="9">
      <t>モリネコ</t>
    </rPh>
    <rPh sb="9" eb="10">
      <t>カイ</t>
    </rPh>
    <phoneticPr fontId="3"/>
  </si>
  <si>
    <t>実施回数：10回</t>
    <rPh sb="0" eb="2">
      <t>ジッシ</t>
    </rPh>
    <rPh sb="2" eb="4">
      <t>カイスウ</t>
    </rPh>
    <rPh sb="7" eb="8">
      <t>カイ</t>
    </rPh>
    <phoneticPr fontId="3"/>
  </si>
  <si>
    <t>仙台手をつなぐ文庫の会、泉手をつなぐ文庫の会</t>
    <rPh sb="2" eb="3">
      <t>テ</t>
    </rPh>
    <rPh sb="7" eb="9">
      <t>ブンコ</t>
    </rPh>
    <rPh sb="10" eb="11">
      <t>カイ</t>
    </rPh>
    <rPh sb="12" eb="13">
      <t>イズミ</t>
    </rPh>
    <rPh sb="13" eb="14">
      <t>テ</t>
    </rPh>
    <rPh sb="18" eb="20">
      <t>ブンコ</t>
    </rPh>
    <rPh sb="21" eb="22">
      <t>カイ</t>
    </rPh>
    <phoneticPr fontId="3"/>
  </si>
  <si>
    <t xml:space="preserve">補助金交付実績：2件 </t>
  </si>
  <si>
    <t>教育局
市民図書館</t>
  </si>
  <si>
    <t>地区市民センターにおいて各種事業（講座）を実施する。
市民協働事業例：
図書ボランティア、ガイドボランティア等の各種ボランティアの養成講座、市民と一緒に講座を企画する市民企画講座、学校や地域団体等と連携した各種講座</t>
    <phoneticPr fontId="3"/>
  </si>
  <si>
    <t>地域住民、地域団体等</t>
  </si>
  <si>
    <t>講座数：706講座、3,105回</t>
    <rPh sb="0" eb="2">
      <t>コウザ</t>
    </rPh>
    <rPh sb="2" eb="3">
      <t>スウ</t>
    </rPh>
    <rPh sb="7" eb="9">
      <t>コウザ</t>
    </rPh>
    <rPh sb="15" eb="16">
      <t>カイ</t>
    </rPh>
    <phoneticPr fontId="3"/>
  </si>
  <si>
    <t>作品展示や舞台発表等生涯学習発表の場を提供するとともに、まつりの運営を通じて地域と世代間の交流を深め、コミュニティづくり促進の機会となる市民センターまつりを開催する。</t>
    <phoneticPr fontId="3"/>
  </si>
  <si>
    <t>開催館数：55館
※大規模修繕工事による未実施：2館</t>
    <rPh sb="0" eb="2">
      <t>カイサイ</t>
    </rPh>
    <rPh sb="2" eb="3">
      <t>カン</t>
    </rPh>
    <rPh sb="3" eb="4">
      <t>スウ</t>
    </rPh>
    <rPh sb="7" eb="8">
      <t>カン</t>
    </rPh>
    <rPh sb="10" eb="13">
      <t>ダイキボ</t>
    </rPh>
    <rPh sb="13" eb="15">
      <t>シュウゼン</t>
    </rPh>
    <rPh sb="15" eb="17">
      <t>コウジ</t>
    </rPh>
    <rPh sb="20" eb="23">
      <t>ミジッシ</t>
    </rPh>
    <rPh sb="25" eb="26">
      <t>カン</t>
    </rPh>
    <phoneticPr fontId="3"/>
  </si>
  <si>
    <t>芦口学コミ推進委員会、国見小学校学びのコミュニティ小萩、新田SPOT、西中田小学校学びのコミュニティ推進委員会、TERAMURAまなこみ、柳生小おやじの会、南材小みどりの池プロジェクト</t>
    <rPh sb="0" eb="1">
      <t>アシ</t>
    </rPh>
    <rPh sb="1" eb="2">
      <t>クチ</t>
    </rPh>
    <rPh sb="2" eb="3">
      <t>マナブ</t>
    </rPh>
    <rPh sb="5" eb="7">
      <t>スイシン</t>
    </rPh>
    <rPh sb="7" eb="10">
      <t>イインカイ</t>
    </rPh>
    <rPh sb="11" eb="13">
      <t>クニミ</t>
    </rPh>
    <rPh sb="13" eb="16">
      <t>ショウガッコウ</t>
    </rPh>
    <rPh sb="16" eb="17">
      <t>マナ</t>
    </rPh>
    <rPh sb="25" eb="26">
      <t>ショウ</t>
    </rPh>
    <rPh sb="26" eb="27">
      <t>ハギ</t>
    </rPh>
    <rPh sb="28" eb="30">
      <t>シンデン</t>
    </rPh>
    <rPh sb="35" eb="36">
      <t>ニシ</t>
    </rPh>
    <rPh sb="36" eb="38">
      <t>ナカダ</t>
    </rPh>
    <rPh sb="38" eb="41">
      <t>ショウガッコウ</t>
    </rPh>
    <rPh sb="41" eb="42">
      <t>マナ</t>
    </rPh>
    <rPh sb="50" eb="52">
      <t>スイシン</t>
    </rPh>
    <rPh sb="52" eb="55">
      <t>イインカイ</t>
    </rPh>
    <rPh sb="69" eb="71">
      <t>ヤナギウ</t>
    </rPh>
    <phoneticPr fontId="11"/>
  </si>
  <si>
    <t>仙台市内の小学校、中学校、高等学校および大学において、模擬投票を含めた選挙出前授業を行う。</t>
    <rPh sb="5" eb="8">
      <t>ショウガッコウ</t>
    </rPh>
    <phoneticPr fontId="3"/>
  </si>
  <si>
    <t>選挙啓発ボランティアActivate仙台</t>
  </si>
  <si>
    <t>市内学校等15か所にて計19回実施した。</t>
    <rPh sb="0" eb="2">
      <t>シナイ</t>
    </rPh>
    <rPh sb="2" eb="4">
      <t>ガッコウ</t>
    </rPh>
    <rPh sb="4" eb="5">
      <t>トウ</t>
    </rPh>
    <rPh sb="8" eb="9">
      <t>ショ</t>
    </rPh>
    <rPh sb="11" eb="12">
      <t>ケイ</t>
    </rPh>
    <rPh sb="14" eb="15">
      <t>カイ</t>
    </rPh>
    <rPh sb="15" eb="17">
      <t>ジッシ</t>
    </rPh>
    <phoneticPr fontId="3"/>
  </si>
  <si>
    <t>選挙管理委員会
選挙管理課</t>
  </si>
  <si>
    <t>投票率の低い若年層の投票率向上のため、大学生等が定期的に集まり、市の啓発事業に対し企画・提案等を行う。</t>
    <phoneticPr fontId="3"/>
  </si>
  <si>
    <t>定期的な集まりで市の啓発事業に対し意見の提供や提案を行ったほか、研修会等のイベントへ積極的に参加した。</t>
  </si>
  <si>
    <t>東北大学大学院経済学研究科高齢経済社会研究センターが、仙台市民投票意識調査の結果について分析・検証し、市と効果的な啓発について協議する。また、投票率向上に資する取り組み機会を増やすため、同センターの事業への市の参加について協議する。</t>
    <rPh sb="93" eb="94">
      <t>ドウ</t>
    </rPh>
    <phoneticPr fontId="3"/>
  </si>
  <si>
    <t>東北大学（東北大学大学院経済学研究科高齢経済社会研究センター）</t>
  </si>
  <si>
    <t>令和5年の市議選挙後に実施した「仙台市民投票意識調査」の結果について、東北大学大学院経済学研究科高齢経済社会研究センターに引き続き分析を依頼した。</t>
    <rPh sb="0" eb="2">
      <t>レイワ</t>
    </rPh>
    <rPh sb="3" eb="4">
      <t>ネン</t>
    </rPh>
    <rPh sb="8" eb="9">
      <t>キョ</t>
    </rPh>
    <rPh sb="9" eb="10">
      <t>ゴ</t>
    </rPh>
    <rPh sb="11" eb="13">
      <t>ジッシ</t>
    </rPh>
    <rPh sb="16" eb="18">
      <t>センダイ</t>
    </rPh>
    <rPh sb="18" eb="20">
      <t>シミン</t>
    </rPh>
    <rPh sb="20" eb="22">
      <t>トウヒョウ</t>
    </rPh>
    <rPh sb="22" eb="24">
      <t>イシキ</t>
    </rPh>
    <rPh sb="24" eb="26">
      <t>チョウサ</t>
    </rPh>
    <rPh sb="28" eb="30">
      <t>ケッカ</t>
    </rPh>
    <rPh sb="35" eb="37">
      <t>トウホク</t>
    </rPh>
    <rPh sb="37" eb="39">
      <t>ダイガク</t>
    </rPh>
    <rPh sb="39" eb="42">
      <t>ダイガクイン</t>
    </rPh>
    <rPh sb="42" eb="45">
      <t>ケイザイガク</t>
    </rPh>
    <rPh sb="45" eb="47">
      <t>ケンキュウ</t>
    </rPh>
    <rPh sb="47" eb="48">
      <t>カ</t>
    </rPh>
    <rPh sb="48" eb="50">
      <t>コウレイ</t>
    </rPh>
    <rPh sb="50" eb="52">
      <t>ケイザイ</t>
    </rPh>
    <rPh sb="52" eb="54">
      <t>シャカイ</t>
    </rPh>
    <rPh sb="54" eb="56">
      <t>ケンキュウ</t>
    </rPh>
    <rPh sb="61" eb="62">
      <t>ヒ</t>
    </rPh>
    <rPh sb="63" eb="64">
      <t>ツヅ</t>
    </rPh>
    <rPh sb="65" eb="67">
      <t>ブンセキ</t>
    </rPh>
    <rPh sb="68" eb="70">
      <t>イライ</t>
    </rPh>
    <phoneticPr fontId="1"/>
  </si>
  <si>
    <t>災害により応急給水が必要になった際、地域住民が自ら給水所を立ち上げ運営できるよう、指定避難所（市立小中高校等）に災害時給水栓を設置するとともに、操作説明会や防災訓練を通じて操作方法の理解を深め、習得を促す。</t>
    <rPh sb="41" eb="43">
      <t>シテイ</t>
    </rPh>
    <rPh sb="43" eb="46">
      <t>ヒナンジョ</t>
    </rPh>
    <rPh sb="53" eb="54">
      <t>ナド</t>
    </rPh>
    <phoneticPr fontId="3"/>
  </si>
  <si>
    <t>町内会等の地域団体、市立小中高校等の施設管理者</t>
    <phoneticPr fontId="3"/>
  </si>
  <si>
    <t xml:space="preserve">災害時給水栓について、避難所運営委員会等に対して使用方法等の説明会を実施した。 
令和6年度に説明した箇所：14箇所 </t>
    <phoneticPr fontId="3"/>
  </si>
  <si>
    <t>水道局
水道危機管理室</t>
  </si>
  <si>
    <t>院内を訪れる患者や家族の受診案内や、歩行困難者などの車イスによる介助、および四季折々の展示物作成を行うボランティア活動。ボランティアは、市立病院で一般公募し、養成講座を実施した後にボランティア登録した方が活動している。</t>
    <phoneticPr fontId="3"/>
  </si>
  <si>
    <t>ボランティア登録者</t>
  </si>
  <si>
    <t>市立病院
総合サポートセンター</t>
  </si>
  <si>
    <t>・脱炭素先行地域の取組対象エリア（定禅寺通、紫山3・4丁目、東部沿岸部）における需要家の電力消費に伴うCO2排出実質ゼロを目指し、省エネ・再エネ設備導入補助を開始した（補助金交付実績：事業者向け21件、住宅向け21件）。
・定禅寺通緑道において、ゼロカーボンPRイベントを開催し、再エネを身近に感じられる体験などにより、市民の環境意識啓発を行った。</t>
    <phoneticPr fontId="3"/>
  </si>
  <si>
    <t>子ども食堂助成金</t>
    <rPh sb="0" eb="1">
      <t>コ</t>
    </rPh>
    <phoneticPr fontId="3"/>
  </si>
  <si>
    <t>若林区
家庭健康課
障害高齢課</t>
    <phoneticPr fontId="3"/>
  </si>
  <si>
    <t>泉区
地域力推進担当</t>
    <phoneticPr fontId="3"/>
  </si>
  <si>
    <t>こどもの健全育成</t>
    <rPh sb="4" eb="6">
      <t>ケンゼン</t>
    </rPh>
    <rPh sb="6" eb="8">
      <t>イクセイ</t>
    </rPh>
    <phoneticPr fontId="12"/>
  </si>
  <si>
    <t>まち再生・まち育て活動支援事業</t>
    <phoneticPr fontId="3"/>
  </si>
  <si>
    <t>新卒看護師等研修：3テーマ8回
卒後2年目看護師等研修：1テーマ2回</t>
    <phoneticPr fontId="3"/>
  </si>
  <si>
    <t>文化観光局
観光課
（令和7年度担当課：観光戦略課）</t>
    <rPh sb="6" eb="9">
      <t>カンコウカ</t>
    </rPh>
    <rPh sb="8" eb="9">
      <t>カ</t>
    </rPh>
    <rPh sb="11" eb="13">
      <t>レイワ</t>
    </rPh>
    <rPh sb="14" eb="16">
      <t>ネンド</t>
    </rPh>
    <rPh sb="16" eb="18">
      <t>タントウ</t>
    </rPh>
    <rPh sb="18" eb="19">
      <t>カ</t>
    </rPh>
    <rPh sb="20" eb="22">
      <t>カンコウ</t>
    </rPh>
    <rPh sb="22" eb="24">
      <t>センリャク</t>
    </rPh>
    <rPh sb="24" eb="25">
      <t>カ</t>
    </rPh>
    <phoneticPr fontId="3"/>
  </si>
  <si>
    <t>若年層への障害理解の促進および心のバリアフリーの推進を図るため、市内児童館に通う児童や保護者や地域の方を含む市民を対象に手話のワークショップを実施する。</t>
    <rPh sb="43" eb="46">
      <t>ホゴシャ</t>
    </rPh>
    <rPh sb="47" eb="49">
      <t>チイキ</t>
    </rPh>
    <rPh sb="50" eb="51">
      <t>カタ</t>
    </rPh>
    <rPh sb="52" eb="53">
      <t>フク</t>
    </rPh>
    <rPh sb="54" eb="56">
      <t>シミン</t>
    </rPh>
    <phoneticPr fontId="3"/>
  </si>
  <si>
    <t>〇5歳児むし歯予防絵画展6月1日～9日開催
応募施設：90施設
取り組んだ園児：1,895人、そのうち60点を仙台市図書館（メディアテーク3階）に展示
〇仙台市歯と口の健康週間・市民のつどいを6月8日に開催 （353人来場）
仙台歯科医師会の公式ウェブサイトで「市民のつどいWEB版」を6月1日より公開</t>
    <rPh sb="2" eb="4">
      <t>サイジ</t>
    </rPh>
    <rPh sb="6" eb="7">
      <t>バ</t>
    </rPh>
    <rPh sb="7" eb="9">
      <t>ヨボウ</t>
    </rPh>
    <rPh sb="9" eb="11">
      <t>カイガ</t>
    </rPh>
    <rPh sb="11" eb="12">
      <t>テン</t>
    </rPh>
    <rPh sb="13" eb="14">
      <t>ガツ</t>
    </rPh>
    <rPh sb="15" eb="16">
      <t>ニチ</t>
    </rPh>
    <rPh sb="18" eb="19">
      <t>ニチ</t>
    </rPh>
    <rPh sb="19" eb="21">
      <t>カイサイ</t>
    </rPh>
    <rPh sb="22" eb="24">
      <t>オウボ</t>
    </rPh>
    <rPh sb="24" eb="26">
      <t>シセツ</t>
    </rPh>
    <rPh sb="29" eb="31">
      <t>シセツ</t>
    </rPh>
    <rPh sb="32" eb="33">
      <t>ト</t>
    </rPh>
    <rPh sb="34" eb="35">
      <t>ク</t>
    </rPh>
    <rPh sb="37" eb="39">
      <t>エンジ</t>
    </rPh>
    <rPh sb="45" eb="46">
      <t>ニン</t>
    </rPh>
    <rPh sb="53" eb="54">
      <t>テン</t>
    </rPh>
    <rPh sb="55" eb="58">
      <t>センダイシ</t>
    </rPh>
    <rPh sb="58" eb="61">
      <t>トショカン</t>
    </rPh>
    <rPh sb="70" eb="71">
      <t>カイ</t>
    </rPh>
    <rPh sb="73" eb="75">
      <t>テンジ</t>
    </rPh>
    <rPh sb="77" eb="80">
      <t>センダイシ</t>
    </rPh>
    <rPh sb="80" eb="81">
      <t>ハ</t>
    </rPh>
    <rPh sb="82" eb="83">
      <t>クチ</t>
    </rPh>
    <rPh sb="84" eb="86">
      <t>ケンコウ</t>
    </rPh>
    <rPh sb="86" eb="88">
      <t>シュウカン</t>
    </rPh>
    <rPh sb="89" eb="91">
      <t>シミン</t>
    </rPh>
    <rPh sb="97" eb="98">
      <t>ガツ</t>
    </rPh>
    <rPh sb="99" eb="100">
      <t>ニチ</t>
    </rPh>
    <rPh sb="101" eb="103">
      <t>カイサイ</t>
    </rPh>
    <rPh sb="108" eb="109">
      <t>ヒト</t>
    </rPh>
    <phoneticPr fontId="3"/>
  </si>
  <si>
    <t>令和6年度市内施設新規登録件数：35件
（市内施設累計：837件）</t>
    <rPh sb="5" eb="7">
      <t>シナイ</t>
    </rPh>
    <rPh sb="7" eb="9">
      <t>シセツ</t>
    </rPh>
    <rPh sb="23" eb="25">
      <t>シセツ</t>
    </rPh>
    <phoneticPr fontId="3"/>
  </si>
  <si>
    <t>平成25年度は太白区、平成26年度は太白区と青葉区でモデル事業を実施し、平成27年度より全区へ拡大した。
　令和6年度参加者数：303人</t>
    <phoneticPr fontId="3"/>
  </si>
  <si>
    <t xml:space="preserve">ほたるに関するイベントなどを通じて、大勢の区民のほたるに対しての関心と、ほたるを大切にする運動を盛り上げるとともに、ほたるの保護や、その生息環境の維持保全等に努めている。
</t>
    <phoneticPr fontId="3"/>
  </si>
  <si>
    <t>地域での活動を希望する学生団体と地域団体とをマッチングし、学生団体の地域イベントへの参加を促した。
令和6年度依頼件数：32件
令和6年度新規団体登録数：2件</t>
    <phoneticPr fontId="3"/>
  </si>
  <si>
    <t>・秋保の魅力を伝えるパンフレット（いってみっぺ秋保）作成
発行部数：新規4種類計30,000部、増刷5種類計35,000部
・魅力ある地域資源の環境整備
　野尻鷹ノ巣山散策ルート刈払い、境野森峯山刈払い、板颪峠道簡易整備の実施
・「秋保地区地域活動のつどい」の実施</t>
    <rPh sb="1" eb="3">
      <t>アキウ</t>
    </rPh>
    <rPh sb="4" eb="6">
      <t>ミリョク</t>
    </rPh>
    <rPh sb="7" eb="8">
      <t>ツタ</t>
    </rPh>
    <rPh sb="23" eb="25">
      <t>アキウ</t>
    </rPh>
    <rPh sb="26" eb="28">
      <t>サクセイ</t>
    </rPh>
    <rPh sb="29" eb="31">
      <t>ハッコウ</t>
    </rPh>
    <rPh sb="31" eb="33">
      <t>ブスウ</t>
    </rPh>
    <rPh sb="34" eb="36">
      <t>シンキ</t>
    </rPh>
    <rPh sb="37" eb="39">
      <t>シュルイ</t>
    </rPh>
    <rPh sb="39" eb="40">
      <t>ケイ</t>
    </rPh>
    <rPh sb="46" eb="47">
      <t>ブ</t>
    </rPh>
    <rPh sb="48" eb="50">
      <t>ゾウサツ</t>
    </rPh>
    <rPh sb="51" eb="53">
      <t>シュルイ</t>
    </rPh>
    <rPh sb="53" eb="54">
      <t>ケイ</t>
    </rPh>
    <rPh sb="60" eb="61">
      <t>ブ</t>
    </rPh>
    <rPh sb="63" eb="65">
      <t>ミリョク</t>
    </rPh>
    <rPh sb="67" eb="69">
      <t>チイキ</t>
    </rPh>
    <rPh sb="69" eb="71">
      <t>シゲン</t>
    </rPh>
    <rPh sb="72" eb="74">
      <t>カンキョウ</t>
    </rPh>
    <rPh sb="74" eb="76">
      <t>セイビ</t>
    </rPh>
    <rPh sb="78" eb="80">
      <t>ノジリ</t>
    </rPh>
    <rPh sb="80" eb="81">
      <t>タカ</t>
    </rPh>
    <rPh sb="82" eb="84">
      <t>スヤマ</t>
    </rPh>
    <rPh sb="84" eb="86">
      <t>サンサク</t>
    </rPh>
    <rPh sb="89" eb="90">
      <t>カリ</t>
    </rPh>
    <rPh sb="90" eb="91">
      <t>ハラ</t>
    </rPh>
    <rPh sb="93" eb="95">
      <t>サカイノ</t>
    </rPh>
    <rPh sb="95" eb="96">
      <t>モリ</t>
    </rPh>
    <rPh sb="96" eb="97">
      <t>ミネ</t>
    </rPh>
    <rPh sb="97" eb="98">
      <t>ヤマ</t>
    </rPh>
    <rPh sb="98" eb="99">
      <t>カ</t>
    </rPh>
    <rPh sb="99" eb="100">
      <t>ハラ</t>
    </rPh>
    <rPh sb="102" eb="103">
      <t>イタ</t>
    </rPh>
    <rPh sb="103" eb="104">
      <t>オロシ</t>
    </rPh>
    <rPh sb="104" eb="105">
      <t>トウゲ</t>
    </rPh>
    <rPh sb="105" eb="106">
      <t>ミチ</t>
    </rPh>
    <rPh sb="106" eb="108">
      <t>カンイ</t>
    </rPh>
    <rPh sb="108" eb="110">
      <t>セイビ</t>
    </rPh>
    <rPh sb="111" eb="113">
      <t>ジッシ</t>
    </rPh>
    <rPh sb="116" eb="118">
      <t>アキウ</t>
    </rPh>
    <rPh sb="118" eb="120">
      <t>チク</t>
    </rPh>
    <rPh sb="120" eb="122">
      <t>チイキ</t>
    </rPh>
    <rPh sb="122" eb="124">
      <t>カツドウ</t>
    </rPh>
    <rPh sb="130" eb="132">
      <t>ジッシ</t>
    </rPh>
    <phoneticPr fontId="3"/>
  </si>
  <si>
    <t>社会を明るくする運動仙台市泉区推進委員会</t>
    <rPh sb="0" eb="2">
      <t>シャカイ</t>
    </rPh>
    <rPh sb="10" eb="12">
      <t>センダイ</t>
    </rPh>
    <rPh sb="12" eb="13">
      <t>シ</t>
    </rPh>
    <rPh sb="13" eb="15">
      <t>イズミク</t>
    </rPh>
    <rPh sb="15" eb="17">
      <t>スイシン</t>
    </rPh>
    <rPh sb="17" eb="20">
      <t>イインカイ</t>
    </rPh>
    <phoneticPr fontId="3"/>
  </si>
  <si>
    <t>春日町の魅力とこれからを伝える”春日町RADIO STATION開局”
【区民協働まちづくり事業（青葉区・助成事業）】</t>
    <rPh sb="0" eb="2">
      <t>カスガ</t>
    </rPh>
    <rPh sb="2" eb="3">
      <t>マチ</t>
    </rPh>
    <rPh sb="4" eb="6">
      <t>ミリョク</t>
    </rPh>
    <rPh sb="12" eb="13">
      <t>ツタ</t>
    </rPh>
    <rPh sb="16" eb="18">
      <t>カスガ</t>
    </rPh>
    <rPh sb="18" eb="19">
      <t>マチ</t>
    </rPh>
    <rPh sb="32" eb="34">
      <t>カイキョク</t>
    </rPh>
    <rPh sb="37" eb="39">
      <t>クミン</t>
    </rPh>
    <rPh sb="39" eb="41">
      <t>キョウドウ</t>
    </rPh>
    <rPh sb="46" eb="48">
      <t>ジギョウ</t>
    </rPh>
    <rPh sb="49" eb="52">
      <t>アオバク</t>
    </rPh>
    <rPh sb="53" eb="55">
      <t>ジョセイ</t>
    </rPh>
    <rPh sb="55" eb="57">
      <t>ジギョウ</t>
    </rPh>
    <phoneticPr fontId="3"/>
  </si>
  <si>
    <t>春日町の魅力と課題について多様なゲストやリスナーと双方向で一緒に考え発信するラジオ放送を公開収録で行う。また、ラジオの内容等をまとめた冊子を発行する。</t>
    <rPh sb="0" eb="2">
      <t>カスガ</t>
    </rPh>
    <rPh sb="2" eb="3">
      <t>マチ</t>
    </rPh>
    <rPh sb="4" eb="6">
      <t>ミリョク</t>
    </rPh>
    <rPh sb="7" eb="9">
      <t>カダイ</t>
    </rPh>
    <rPh sb="13" eb="15">
      <t>タヨウ</t>
    </rPh>
    <rPh sb="25" eb="28">
      <t>ソウホウコウ</t>
    </rPh>
    <rPh sb="29" eb="31">
      <t>イッショ</t>
    </rPh>
    <rPh sb="32" eb="33">
      <t>カンガ</t>
    </rPh>
    <rPh sb="34" eb="36">
      <t>ハッシン</t>
    </rPh>
    <rPh sb="41" eb="43">
      <t>ホウソウ</t>
    </rPh>
    <rPh sb="44" eb="46">
      <t>コウカイ</t>
    </rPh>
    <rPh sb="46" eb="48">
      <t>シュウロク</t>
    </rPh>
    <rPh sb="49" eb="50">
      <t>オコナ</t>
    </rPh>
    <rPh sb="59" eb="61">
      <t>ナイヨウ</t>
    </rPh>
    <rPh sb="61" eb="62">
      <t>トウ</t>
    </rPh>
    <rPh sb="67" eb="69">
      <t>サッシ</t>
    </rPh>
    <rPh sb="70" eb="72">
      <t>ハッコウ</t>
    </rPh>
    <phoneticPr fontId="3"/>
  </si>
  <si>
    <t>一般社団法人Granny Rideto</t>
    <rPh sb="0" eb="2">
      <t>イッパン</t>
    </rPh>
    <rPh sb="2" eb="4">
      <t>シャダン</t>
    </rPh>
    <rPh sb="4" eb="6">
      <t>ホウジン</t>
    </rPh>
    <phoneticPr fontId="3"/>
  </si>
  <si>
    <t>通常の配信番組計4回に加え、数分程度のミニコーナー「ちょこっと春日町ラジオ」も計3回配信した。</t>
    <rPh sb="0" eb="2">
      <t>ツウジョウ</t>
    </rPh>
    <rPh sb="3" eb="5">
      <t>ハイシン</t>
    </rPh>
    <rPh sb="5" eb="7">
      <t>バングミ</t>
    </rPh>
    <rPh sb="7" eb="8">
      <t>ケイ</t>
    </rPh>
    <rPh sb="9" eb="10">
      <t>カイ</t>
    </rPh>
    <rPh sb="11" eb="12">
      <t>クワ</t>
    </rPh>
    <rPh sb="14" eb="16">
      <t>スウフン</t>
    </rPh>
    <rPh sb="16" eb="18">
      <t>テイド</t>
    </rPh>
    <rPh sb="31" eb="33">
      <t>カスガ</t>
    </rPh>
    <rPh sb="33" eb="34">
      <t>マチ</t>
    </rPh>
    <rPh sb="39" eb="40">
      <t>ケイ</t>
    </rPh>
    <rPh sb="41" eb="42">
      <t>カイ</t>
    </rPh>
    <rPh sb="42" eb="44">
      <t>ハイシン</t>
    </rPh>
    <phoneticPr fontId="3"/>
  </si>
  <si>
    <t>サンモール一番町商店街の魅力発信in杜の都のクラフトフェア2024
【区民協働まちづくり事業（青葉区・助成事業）】</t>
    <rPh sb="5" eb="11">
      <t>イチバンチョウショウテンガイ</t>
    </rPh>
    <rPh sb="12" eb="14">
      <t>ミリョク</t>
    </rPh>
    <rPh sb="14" eb="16">
      <t>ハッシン</t>
    </rPh>
    <rPh sb="18" eb="19">
      <t>モリ</t>
    </rPh>
    <rPh sb="20" eb="21">
      <t>ミヤコ</t>
    </rPh>
    <rPh sb="35" eb="37">
      <t>クミン</t>
    </rPh>
    <rPh sb="37" eb="39">
      <t>キョウドウ</t>
    </rPh>
    <rPh sb="44" eb="46">
      <t>ジギョウ</t>
    </rPh>
    <rPh sb="47" eb="50">
      <t>アオバク</t>
    </rPh>
    <rPh sb="51" eb="53">
      <t>ジョセイ</t>
    </rPh>
    <rPh sb="53" eb="55">
      <t>ジギョウ</t>
    </rPh>
    <phoneticPr fontId="3"/>
  </si>
  <si>
    <t>クラフトフェアの開催や商店街周辺のマップ作成により、商店街の魅力を発信し、活性化を図る。また、工房ツアーや講演会の実施により、地域の魅力の再発見につなげ、地域活性化や観光振興を図る。</t>
    <rPh sb="8" eb="10">
      <t>カイサイ</t>
    </rPh>
    <rPh sb="11" eb="14">
      <t>ショウテンガイ</t>
    </rPh>
    <rPh sb="14" eb="16">
      <t>シュウヘン</t>
    </rPh>
    <rPh sb="20" eb="22">
      <t>サクセイ</t>
    </rPh>
    <rPh sb="26" eb="29">
      <t>ショウテンガイ</t>
    </rPh>
    <rPh sb="30" eb="32">
      <t>ミリョク</t>
    </rPh>
    <rPh sb="33" eb="35">
      <t>ハッシン</t>
    </rPh>
    <rPh sb="37" eb="40">
      <t>カッセイカ</t>
    </rPh>
    <rPh sb="41" eb="42">
      <t>ハカ</t>
    </rPh>
    <rPh sb="47" eb="49">
      <t>コウボウ</t>
    </rPh>
    <rPh sb="53" eb="56">
      <t>コウエンカイ</t>
    </rPh>
    <rPh sb="57" eb="59">
      <t>ジッシ</t>
    </rPh>
    <rPh sb="63" eb="65">
      <t>チイキ</t>
    </rPh>
    <rPh sb="66" eb="68">
      <t>ミリョク</t>
    </rPh>
    <rPh sb="69" eb="72">
      <t>サイハッケン</t>
    </rPh>
    <rPh sb="77" eb="79">
      <t>チイキ</t>
    </rPh>
    <rPh sb="79" eb="82">
      <t>カッセイカ</t>
    </rPh>
    <rPh sb="83" eb="85">
      <t>カンコウ</t>
    </rPh>
    <rPh sb="85" eb="87">
      <t>シンコウ</t>
    </rPh>
    <rPh sb="88" eb="89">
      <t>ハカ</t>
    </rPh>
    <phoneticPr fontId="3"/>
  </si>
  <si>
    <t>仙台・杜の都のクラフトフェア実行委員会</t>
    <rPh sb="0" eb="2">
      <t>センダイ</t>
    </rPh>
    <rPh sb="3" eb="4">
      <t>モリ</t>
    </rPh>
    <rPh sb="5" eb="6">
      <t>ミヤコ</t>
    </rPh>
    <rPh sb="14" eb="16">
      <t>ジッコウ</t>
    </rPh>
    <rPh sb="16" eb="19">
      <t>イインカイ</t>
    </rPh>
    <phoneticPr fontId="3"/>
  </si>
  <si>
    <t>台原地区の防災を考える（台原地区防災意識向上プロジェクト）
【区民協働まちづくり事業（青葉区・助成事業）】</t>
    <rPh sb="0" eb="2">
      <t>ダイノハラ</t>
    </rPh>
    <rPh sb="2" eb="4">
      <t>チク</t>
    </rPh>
    <rPh sb="5" eb="7">
      <t>ボウサイ</t>
    </rPh>
    <rPh sb="8" eb="9">
      <t>カンガ</t>
    </rPh>
    <rPh sb="12" eb="14">
      <t>ダイノハラ</t>
    </rPh>
    <rPh sb="14" eb="16">
      <t>チク</t>
    </rPh>
    <rPh sb="16" eb="18">
      <t>ボウサイ</t>
    </rPh>
    <rPh sb="18" eb="20">
      <t>イシキ</t>
    </rPh>
    <rPh sb="20" eb="22">
      <t>コウジョウ</t>
    </rPh>
    <rPh sb="30" eb="49">
      <t>「クミンキョウドウマチヅクリジギョウ（アオバク・ジョセイ</t>
    </rPh>
    <rPh sb="49" eb="51">
      <t>ジギョウ</t>
    </rPh>
    <phoneticPr fontId="3"/>
  </si>
  <si>
    <t>台原地区の防災についての実態を調査し、情報交換会や訓練などを通して防災意識の啓発・向上および住民の交流を図る。</t>
    <rPh sb="0" eb="2">
      <t>ダイノハラ</t>
    </rPh>
    <rPh sb="2" eb="4">
      <t>チク</t>
    </rPh>
    <rPh sb="5" eb="7">
      <t>ボウサイ</t>
    </rPh>
    <rPh sb="12" eb="14">
      <t>ジッタイ</t>
    </rPh>
    <rPh sb="15" eb="17">
      <t>チョウサ</t>
    </rPh>
    <rPh sb="19" eb="21">
      <t>ジョウホウ</t>
    </rPh>
    <rPh sb="21" eb="24">
      <t>コウカンカイ</t>
    </rPh>
    <rPh sb="25" eb="27">
      <t>クンレン</t>
    </rPh>
    <rPh sb="30" eb="31">
      <t>トオ</t>
    </rPh>
    <rPh sb="33" eb="35">
      <t>ボウサイ</t>
    </rPh>
    <rPh sb="35" eb="37">
      <t>イシキ</t>
    </rPh>
    <rPh sb="38" eb="40">
      <t>ケイハツ</t>
    </rPh>
    <rPh sb="41" eb="43">
      <t>コウジョウ</t>
    </rPh>
    <rPh sb="46" eb="48">
      <t>ジュウミン</t>
    </rPh>
    <rPh sb="49" eb="51">
      <t>コウリュウ</t>
    </rPh>
    <rPh sb="52" eb="53">
      <t>ハカ</t>
    </rPh>
    <phoneticPr fontId="3"/>
  </si>
  <si>
    <t>台原地区の防災を考える会</t>
    <rPh sb="0" eb="2">
      <t>ダイノハラ</t>
    </rPh>
    <rPh sb="2" eb="4">
      <t>チク</t>
    </rPh>
    <rPh sb="5" eb="7">
      <t>ボウサイ</t>
    </rPh>
    <rPh sb="8" eb="9">
      <t>カンガ</t>
    </rPh>
    <rPh sb="11" eb="12">
      <t>カイ</t>
    </rPh>
    <phoneticPr fontId="3"/>
  </si>
  <si>
    <t>地域の小中学校との情報交換会、アンケート調査の実施および防災アドバイザーによる講話を行った。</t>
    <rPh sb="0" eb="2">
      <t>チイキ</t>
    </rPh>
    <rPh sb="3" eb="7">
      <t>ショウチュウガッコウ</t>
    </rPh>
    <rPh sb="9" eb="11">
      <t>ジョウホウ</t>
    </rPh>
    <rPh sb="11" eb="14">
      <t>コウカンカイ</t>
    </rPh>
    <rPh sb="20" eb="22">
      <t>チョウサ</t>
    </rPh>
    <rPh sb="23" eb="25">
      <t>ジッシ</t>
    </rPh>
    <rPh sb="28" eb="30">
      <t>ボウサイ</t>
    </rPh>
    <rPh sb="39" eb="41">
      <t>コウワ</t>
    </rPh>
    <rPh sb="42" eb="43">
      <t>オコナ</t>
    </rPh>
    <phoneticPr fontId="3"/>
  </si>
  <si>
    <t>～ひとりひとりが「楽都仙台」を実感するまちに～ストリートピアノで広げる人の輪
【区民協働まちづくり事業（青葉区・助成事業）】</t>
    <rPh sb="9" eb="10">
      <t>ラク</t>
    </rPh>
    <rPh sb="10" eb="11">
      <t>ミヤコ</t>
    </rPh>
    <rPh sb="11" eb="13">
      <t>センダイ</t>
    </rPh>
    <rPh sb="15" eb="17">
      <t>ジッカン</t>
    </rPh>
    <rPh sb="32" eb="33">
      <t>ヒロ</t>
    </rPh>
    <rPh sb="35" eb="36">
      <t>ヒト</t>
    </rPh>
    <rPh sb="37" eb="38">
      <t>ワ</t>
    </rPh>
    <rPh sb="40" eb="42">
      <t>クミン</t>
    </rPh>
    <rPh sb="42" eb="44">
      <t>キョウドウ</t>
    </rPh>
    <rPh sb="49" eb="51">
      <t>ジギョウ</t>
    </rPh>
    <rPh sb="52" eb="55">
      <t>アオバク</t>
    </rPh>
    <rPh sb="56" eb="58">
      <t>ジョセイ</t>
    </rPh>
    <rPh sb="58" eb="60">
      <t>ジギョウ</t>
    </rPh>
    <phoneticPr fontId="3"/>
  </si>
  <si>
    <t>一般社団法人～東北を明るくする～仙台ストリートピアノ協会</t>
    <rPh sb="0" eb="6">
      <t>イッパンシャダンホウジン</t>
    </rPh>
    <rPh sb="7" eb="9">
      <t>トウホク</t>
    </rPh>
    <rPh sb="10" eb="11">
      <t>アカ</t>
    </rPh>
    <rPh sb="16" eb="18">
      <t>センダイ</t>
    </rPh>
    <rPh sb="26" eb="28">
      <t>キョウカイ</t>
    </rPh>
    <phoneticPr fontId="3"/>
  </si>
  <si>
    <t>5月5日～12日地下鉄東西線国際センター駅1階にストリートピアノを設置した。
11月3日、4日一番町三丁目にストリートピアノを設置した。</t>
    <rPh sb="1" eb="2">
      <t>ガツ</t>
    </rPh>
    <rPh sb="3" eb="4">
      <t>ニチ</t>
    </rPh>
    <rPh sb="7" eb="8">
      <t>ニチ</t>
    </rPh>
    <rPh sb="8" eb="11">
      <t>チカテツ</t>
    </rPh>
    <rPh sb="11" eb="14">
      <t>トウザイセン</t>
    </rPh>
    <rPh sb="14" eb="16">
      <t>コクサイ</t>
    </rPh>
    <rPh sb="20" eb="21">
      <t>エキ</t>
    </rPh>
    <rPh sb="22" eb="23">
      <t>カイ</t>
    </rPh>
    <rPh sb="33" eb="35">
      <t>セッチ</t>
    </rPh>
    <rPh sb="41" eb="42">
      <t>ガツ</t>
    </rPh>
    <rPh sb="43" eb="44">
      <t>ニチ</t>
    </rPh>
    <rPh sb="46" eb="47">
      <t>ニチ</t>
    </rPh>
    <rPh sb="47" eb="50">
      <t>イチバンチョウ</t>
    </rPh>
    <rPh sb="50" eb="53">
      <t>サンチョウメ</t>
    </rPh>
    <rPh sb="63" eb="65">
      <t>セッチ</t>
    </rPh>
    <phoneticPr fontId="3"/>
  </si>
  <si>
    <t>お宮町「まち歩き」プロジェクト
【区民協働まちづくり事業（青葉区・助成事業）】</t>
    <rPh sb="1" eb="2">
      <t>ミヤ</t>
    </rPh>
    <rPh sb="2" eb="3">
      <t>マチ</t>
    </rPh>
    <rPh sb="6" eb="7">
      <t>アル</t>
    </rPh>
    <rPh sb="16" eb="35">
      <t>「クミンキョウドウマチヅクリジギョウ（アオバク・ジョセイ</t>
    </rPh>
    <rPh sb="35" eb="37">
      <t>ジギョウ</t>
    </rPh>
    <phoneticPr fontId="3"/>
  </si>
  <si>
    <t>まち歩きなどの先進事例を学ぶ講座を実施するとともに、地域の歴史的な資料を集め、まち歩きの資料として活用できるよう整理する。また、ツアーガイドとなる人材を発掘・育成する。</t>
    <rPh sb="2" eb="3">
      <t>アル</t>
    </rPh>
    <rPh sb="7" eb="9">
      <t>センシン</t>
    </rPh>
    <rPh sb="9" eb="11">
      <t>ジレイ</t>
    </rPh>
    <rPh sb="12" eb="13">
      <t>マナ</t>
    </rPh>
    <rPh sb="14" eb="16">
      <t>コウザ</t>
    </rPh>
    <rPh sb="17" eb="19">
      <t>ジッシ</t>
    </rPh>
    <rPh sb="26" eb="28">
      <t>チイキ</t>
    </rPh>
    <rPh sb="29" eb="31">
      <t>レキシ</t>
    </rPh>
    <rPh sb="31" eb="32">
      <t>テキ</t>
    </rPh>
    <rPh sb="33" eb="35">
      <t>シリョウ</t>
    </rPh>
    <rPh sb="36" eb="37">
      <t>アツ</t>
    </rPh>
    <rPh sb="41" eb="42">
      <t>アル</t>
    </rPh>
    <rPh sb="44" eb="46">
      <t>シリョウ</t>
    </rPh>
    <rPh sb="49" eb="51">
      <t>カツヨウ</t>
    </rPh>
    <rPh sb="56" eb="58">
      <t>セイリ</t>
    </rPh>
    <rPh sb="73" eb="75">
      <t>ジンザイ</t>
    </rPh>
    <rPh sb="76" eb="78">
      <t>ハックツ</t>
    </rPh>
    <rPh sb="79" eb="81">
      <t>イクセイ</t>
    </rPh>
    <phoneticPr fontId="3"/>
  </si>
  <si>
    <t>「お宮町」まちづくり協議会</t>
    <phoneticPr fontId="3"/>
  </si>
  <si>
    <t>座学、まち歩き、ワークショップを行った。</t>
    <rPh sb="0" eb="2">
      <t>ザガク</t>
    </rPh>
    <rPh sb="5" eb="6">
      <t>アル</t>
    </rPh>
    <rPh sb="16" eb="17">
      <t>オコナ</t>
    </rPh>
    <phoneticPr fontId="3"/>
  </si>
  <si>
    <t>四ッ谷用水ガイド養成・入門講座
【区民協働まちづくり事業（青葉区・助成事業）】</t>
    <rPh sb="0" eb="3">
      <t>ヨツヤ</t>
    </rPh>
    <rPh sb="3" eb="5">
      <t>ヨウスイ</t>
    </rPh>
    <rPh sb="8" eb="10">
      <t>ヨウセイ</t>
    </rPh>
    <rPh sb="11" eb="13">
      <t>ニュウモン</t>
    </rPh>
    <rPh sb="13" eb="15">
      <t>コウザ</t>
    </rPh>
    <rPh sb="16" eb="35">
      <t>「クミンキョウドウマチヅクリジギョウ（アオバク・ジョセイ</t>
    </rPh>
    <rPh sb="35" eb="37">
      <t>ジギョウ</t>
    </rPh>
    <phoneticPr fontId="3"/>
  </si>
  <si>
    <t>四ッ谷用水の果たした役割や価値を次世代に継承するため、ガイド養成研修会を開催する。</t>
    <rPh sb="0" eb="3">
      <t>ヨツヤ</t>
    </rPh>
    <rPh sb="3" eb="5">
      <t>ヨウスイ</t>
    </rPh>
    <rPh sb="6" eb="7">
      <t>ハ</t>
    </rPh>
    <rPh sb="10" eb="12">
      <t>ヤクワリ</t>
    </rPh>
    <rPh sb="13" eb="15">
      <t>カチ</t>
    </rPh>
    <rPh sb="16" eb="19">
      <t>ジセダイ</t>
    </rPh>
    <rPh sb="20" eb="22">
      <t>ケイショウ</t>
    </rPh>
    <rPh sb="30" eb="32">
      <t>ヨウセイ</t>
    </rPh>
    <rPh sb="32" eb="34">
      <t>ケンシュウ</t>
    </rPh>
    <rPh sb="34" eb="35">
      <t>カイ</t>
    </rPh>
    <rPh sb="36" eb="38">
      <t>カイサイ</t>
    </rPh>
    <phoneticPr fontId="3"/>
  </si>
  <si>
    <t>特定非営利活動法人水・環境ネット東北</t>
    <rPh sb="0" eb="9">
      <t>トクテイヒエイリカツドウホウジン</t>
    </rPh>
    <rPh sb="9" eb="10">
      <t>ミズ</t>
    </rPh>
    <rPh sb="11" eb="13">
      <t>カンキョウ</t>
    </rPh>
    <rPh sb="16" eb="18">
      <t>トウホク</t>
    </rPh>
    <phoneticPr fontId="3"/>
  </si>
  <si>
    <t>計6回の講座に加え、ワークショップや参加者の交流会を開催した。</t>
    <rPh sb="0" eb="1">
      <t>ケイ</t>
    </rPh>
    <rPh sb="2" eb="3">
      <t>カイ</t>
    </rPh>
    <rPh sb="4" eb="6">
      <t>コウザ</t>
    </rPh>
    <rPh sb="7" eb="8">
      <t>クワ</t>
    </rPh>
    <rPh sb="18" eb="21">
      <t>サンカシャ</t>
    </rPh>
    <rPh sb="22" eb="25">
      <t>コウリュウカイ</t>
    </rPh>
    <rPh sb="26" eb="28">
      <t>カイサイ</t>
    </rPh>
    <phoneticPr fontId="3"/>
  </si>
  <si>
    <t>特定非営利活動法人グッドニュース・プロジェクト</t>
    <rPh sb="0" eb="9">
      <t>トクテイヒエイリカツドウホウジン</t>
    </rPh>
    <phoneticPr fontId="3"/>
  </si>
  <si>
    <t>見守りスタッフ勉強会を計2回開催した。</t>
    <rPh sb="0" eb="2">
      <t>ミマモ</t>
    </rPh>
    <rPh sb="7" eb="10">
      <t>ベンキョウカイ</t>
    </rPh>
    <rPh sb="11" eb="12">
      <t>ケイ</t>
    </rPh>
    <rPh sb="13" eb="14">
      <t>カイ</t>
    </rPh>
    <rPh sb="14" eb="16">
      <t>カイサイ</t>
    </rPh>
    <phoneticPr fontId="3"/>
  </si>
  <si>
    <t>いつでも人形劇！ぷろじぇくと
【区民協働まちづくり事業（青葉区・助成事業）】</t>
    <rPh sb="4" eb="7">
      <t>ニンギョウゲキ</t>
    </rPh>
    <rPh sb="15" eb="34">
      <t>「クミンキョウドウマチヅクリジギョウ（アオバク・ジョセイ</t>
    </rPh>
    <rPh sb="34" eb="36">
      <t>ジギョウ</t>
    </rPh>
    <phoneticPr fontId="3"/>
  </si>
  <si>
    <t>人形劇の鑑賞会や人形劇創作ワークショップを実施することにより、人形劇を楽しみながら交流する場を創出し、地域コミュニティの活性化につなげる。</t>
    <rPh sb="0" eb="3">
      <t>ニンギョウゲキ</t>
    </rPh>
    <rPh sb="4" eb="6">
      <t>カンショウ</t>
    </rPh>
    <rPh sb="6" eb="7">
      <t>カイ</t>
    </rPh>
    <rPh sb="8" eb="11">
      <t>ニンギョウゲキ</t>
    </rPh>
    <rPh sb="11" eb="13">
      <t>ソウサク</t>
    </rPh>
    <rPh sb="21" eb="23">
      <t>ジッシ</t>
    </rPh>
    <rPh sb="31" eb="34">
      <t>ニンギョウゲキ</t>
    </rPh>
    <rPh sb="35" eb="36">
      <t>タノ</t>
    </rPh>
    <rPh sb="41" eb="43">
      <t>コウリュウ</t>
    </rPh>
    <rPh sb="45" eb="46">
      <t>バ</t>
    </rPh>
    <rPh sb="47" eb="49">
      <t>ソウシュツ</t>
    </rPh>
    <rPh sb="51" eb="53">
      <t>チイキ</t>
    </rPh>
    <rPh sb="60" eb="63">
      <t>カッセイカ</t>
    </rPh>
    <phoneticPr fontId="3"/>
  </si>
  <si>
    <t>人形劇ワークショップを計6回開催した。</t>
    <rPh sb="0" eb="3">
      <t>ニンギョウゲキ</t>
    </rPh>
    <rPh sb="11" eb="12">
      <t>ケイ</t>
    </rPh>
    <rPh sb="13" eb="14">
      <t>カイ</t>
    </rPh>
    <rPh sb="14" eb="16">
      <t>カイサイ</t>
    </rPh>
    <phoneticPr fontId="3"/>
  </si>
  <si>
    <t>世界のハッピーは青葉区ママのハッピーからProject！
【区民協働まちづくり事業（青葉区・助成事業）】</t>
    <rPh sb="0" eb="2">
      <t>セカイ</t>
    </rPh>
    <rPh sb="8" eb="11">
      <t>アオバク</t>
    </rPh>
    <rPh sb="29" eb="48">
      <t>「クミンキョウドウマチヅクリジギョウ（アオバク・ジョセイ</t>
    </rPh>
    <rPh sb="48" eb="50">
      <t>ジギョウ</t>
    </rPh>
    <phoneticPr fontId="3"/>
  </si>
  <si>
    <t>セカハピ団　仙台青葉本部</t>
    <rPh sb="4" eb="5">
      <t>ダン</t>
    </rPh>
    <rPh sb="6" eb="8">
      <t>センダイ</t>
    </rPh>
    <rPh sb="8" eb="10">
      <t>アオバ</t>
    </rPh>
    <rPh sb="10" eb="12">
      <t>ホンブ</t>
    </rPh>
    <phoneticPr fontId="3"/>
  </si>
  <si>
    <t>8月25日錦ケ丘ヒルサイドモールでマルシェを開催した。</t>
    <rPh sb="1" eb="2">
      <t>ガツ</t>
    </rPh>
    <rPh sb="4" eb="5">
      <t>ニチ</t>
    </rPh>
    <rPh sb="5" eb="8">
      <t>ニシキガオカ</t>
    </rPh>
    <rPh sb="22" eb="24">
      <t>カイサイ</t>
    </rPh>
    <phoneticPr fontId="3"/>
  </si>
  <si>
    <t>○</t>
    <phoneticPr fontId="3"/>
  </si>
  <si>
    <t>まちづくりに興味のある若者を募集し、若者に「自分ごと」としてワークショップとフィールドワークに取り組んでもらう実践的なプログラムを実施した。
参加者数：42人</t>
    <phoneticPr fontId="3"/>
  </si>
  <si>
    <t>国分町安全安心街づくり推進協議会等と連携し、下記の事業を行った。
　夜間パトロール：11回
　環境美化活動：1回
　国分町安全安心パレード：1回　
　客引き行為等抑止のための客引き行為
　者等に対する声がけ活動：1回</t>
    <phoneticPr fontId="3"/>
  </si>
  <si>
    <t>高齢者の福祉の増進を図ることを目的として、老人クラブの活動に対し助成金を交付する。</t>
    <phoneticPr fontId="3"/>
  </si>
  <si>
    <t>こども若者局
こども家庭保健課</t>
    <rPh sb="3" eb="6">
      <t>ワカモノキョク</t>
    </rPh>
    <rPh sb="10" eb="12">
      <t>カテイ</t>
    </rPh>
    <rPh sb="12" eb="15">
      <t>ホケンカ</t>
    </rPh>
    <phoneticPr fontId="3"/>
  </si>
  <si>
    <t>移転跡地利活用事業者</t>
    <phoneticPr fontId="3"/>
  </si>
  <si>
    <t>全国都市緑化仙台フェア開催を契機として、花やみどりを活用したまちづくりをさらに推進するため、フェアで多様な主体と培った協働事業の成果をレガシーとして、フェア会場の協働で整備した花壇の一部を市民協働で継続するほか、民間事業者や地域団体等との連携による枠組みを運営するとともに、次世代の担い手育成を目的とした研修会等を実施するものである。</t>
    <phoneticPr fontId="3"/>
  </si>
  <si>
    <t>子育て世代における人のつながりを強化し、地域コミュニティの活性化を図るため、親子で楽しむことができるライブイベントを開催する。</t>
    <phoneticPr fontId="3"/>
  </si>
  <si>
    <t>●大学と若林区の連携事業：3件（令和6年度）、9件（令和3年度からの累計）
　・東北学院大学の学生による地域の魅力を伝える動画制作（本数：10本）
　・大学地域総合学部での特殊講義
　・若林区まちづくり協議会の各事業への学生の参画者募集（参画者：15人）
●若林区における学生と地域が協働で取り組む地域活動：3件（令和6年度）、7件（令和3年度からの累計）
　・若者のまちづくり活動への助成支援
●その他
　・地域（町内会、商店街）と協働で進学・入学生を歓迎、応援するフラッグ等の商店街への掲出、および学生へ各店舗の特典が受けられるリーフレットの制作。</t>
    <rPh sb="16" eb="18">
      <t>レイワ</t>
    </rPh>
    <rPh sb="26" eb="28">
      <t>レイワ</t>
    </rPh>
    <rPh sb="157" eb="159">
      <t>レイワ</t>
    </rPh>
    <rPh sb="167" eb="169">
      <t>レイワ</t>
    </rPh>
    <phoneticPr fontId="3"/>
  </si>
  <si>
    <t>一般社団法人全麺協、宮城手打ちそば研究会、あきう生産組合と連携して「仙台秋保そばフェス」を開催するほか、「秋保在来新そばまつり」の開催を支援するなど、特産の「秋保在来そば」を生かした地域ブランドの向上と地域の活性化に取り組む。</t>
    <rPh sb="87" eb="88">
      <t>イ</t>
    </rPh>
    <phoneticPr fontId="3"/>
  </si>
  <si>
    <t xml:space="preserve">一般社団法人全麺協、宮城手打ちそば研究会、
農事組合法人あきう生産組合、JA仙台、秋保市民センター
</t>
    <rPh sb="10" eb="12">
      <t>ミヤギ</t>
    </rPh>
    <rPh sb="12" eb="14">
      <t>テウ</t>
    </rPh>
    <rPh sb="17" eb="20">
      <t>ケンキュウカイ</t>
    </rPh>
    <rPh sb="38" eb="40">
      <t>センダイ</t>
    </rPh>
    <rPh sb="41" eb="43">
      <t>アキウ</t>
    </rPh>
    <rPh sb="43" eb="45">
      <t>シミン</t>
    </rPh>
    <phoneticPr fontId="3"/>
  </si>
  <si>
    <t>地域活動団体活性化支援事業</t>
    <rPh sb="0" eb="2">
      <t>チイキ</t>
    </rPh>
    <rPh sb="2" eb="4">
      <t>カツドウ</t>
    </rPh>
    <rPh sb="4" eb="6">
      <t>ダンタイ</t>
    </rPh>
    <rPh sb="6" eb="9">
      <t>カッセイカ</t>
    </rPh>
    <rPh sb="9" eb="11">
      <t>シエン</t>
    </rPh>
    <rPh sb="11" eb="13">
      <t>ジギョウ</t>
    </rPh>
    <phoneticPr fontId="3"/>
  </si>
  <si>
    <t>8月24日　第42回泉区民ふるさとまつり開催。
（実施内容）
協賛会企画イベント：3件
市民展示：21団体
ステージイベント：11団体
縁日コーナー：60事業所
ビールまつりコーナー：2団体
花火大会：約3,000発
来場者数：約148,000人</t>
    <phoneticPr fontId="3"/>
  </si>
  <si>
    <t>次の講座を開催し、同じ境遇、同じ悩みを抱えたママ達が事業を通じて支えあえる関係ができた。　
・8月24日　ずんだ餅を作ろう
・9月28日　親子体操
・10月13日　渡り鳥にみる親子の愛情
・11月9日　仙台風干し柿作り
・令和7年2月11日　親子ダイヤモンドアート体験</t>
    <phoneticPr fontId="3"/>
  </si>
  <si>
    <t>地域住民とともにファッションショーを実施し、3歳から中学生まで幅広い年代が参加した。また、その保護者や地域住民などの観覧者も参加できるような内容とし、多世代の交流や子育て世代の仲間作りを促した。</t>
    <phoneticPr fontId="3"/>
  </si>
  <si>
    <t>地域住民と意見交換を行いながらイベントのポスター制作を行い、地域住民と交流を図るとともに、イベントの周知に貢献した。また、地域のごみ集積場の看板を制作し、マナー啓発の一助となった。</t>
    <phoneticPr fontId="3"/>
  </si>
  <si>
    <t>区内イベントにおいてアートに関するアンケート調査を行うことで、地域住民がアート制作に参加する機会を作り、また区内児童館のオリジナルキャラクターを使用することで、地域住民がより親しみやすいアートの制作を行った。</t>
    <phoneticPr fontId="3"/>
  </si>
  <si>
    <t>泉区内の郊外居住地域における課題について、地域おこし協力隊等との協働を通じ、地域主体の活性化に向けた活動を支援する。</t>
    <phoneticPr fontId="3"/>
  </si>
  <si>
    <t>・外部講師によるセミナー等を通じ、商店街店舗の魅力向上につながる取り組みを行った。
・商店街と大学等との連携によるにぎわい創出に向けた実証実験を支援した。
・一番町四丁目商店街における夜間の集客イベントの企画・運営を支援した。</t>
    <phoneticPr fontId="1"/>
  </si>
  <si>
    <t>【荒町地区】
荒町商店街およびその隣接地に新たに整備がなされる東北学院大学との連携を図り、荒町商店街のブランディング化と合わせ、歴史と伝統に裏打ちされた新たな仙台の「顔」となる市街地形成に向けたまちづくり活動を行うため、まちづくりアドバイザーを派遣し、支援を行う。</t>
    <rPh sb="1" eb="3">
      <t>アラマチ</t>
    </rPh>
    <rPh sb="3" eb="5">
      <t>チク</t>
    </rPh>
    <phoneticPr fontId="3"/>
  </si>
  <si>
    <t>【秋保地区】
秋保小学校区内の地域住民や児童保護者等により、秋保小学校校舎の「利活用の可能性」や、利活用の検討を契機とした「地域の活性化」について検討をするため、まちづくりアドバイザーを派遣し、支援を行う。</t>
    <rPh sb="1" eb="3">
      <t>アキウ</t>
    </rPh>
    <rPh sb="3" eb="5">
      <t>チク</t>
    </rPh>
    <rPh sb="7" eb="9">
      <t>アキウ</t>
    </rPh>
    <rPh sb="9" eb="12">
      <t>ショウガッコウ</t>
    </rPh>
    <phoneticPr fontId="3"/>
  </si>
  <si>
    <t>【馬場地区】
馬場小学校区内の地域住民や秋保小学校児童保護者等により、馬場小学校校舎の「利活用の可能性」や、利活用の検討を契機とした「地域の活性化」について検討するため、まちづくりアドバイザーを派遣し、支援を行う。</t>
    <rPh sb="1" eb="3">
      <t>ババ</t>
    </rPh>
    <rPh sb="3" eb="5">
      <t>チク</t>
    </rPh>
    <rPh sb="7" eb="9">
      <t>ババ</t>
    </rPh>
    <rPh sb="9" eb="12">
      <t>ショウガッコウ</t>
    </rPh>
    <phoneticPr fontId="3"/>
  </si>
  <si>
    <t>地下鉄泉中央駅から泉区役所南西側出入口へ続く地下歩道に明るく賑やかな雰囲気を生み出すため、地下歩道の壁面に、仙台市出身の著名人をイメージしたペットボトルキャップアートを設置する。</t>
    <phoneticPr fontId="3"/>
  </si>
  <si>
    <t>こどもたちの情報リテラシーを向上させるため、小学生とその保護者を対象に、適切なネット利用や情報の信頼性などを学ぶ教室を開催する。</t>
    <phoneticPr fontId="3"/>
  </si>
  <si>
    <t>長町商店街の認知度向上を目指して、謎解きとまち歩きを組み合わせたイベント「ナガマチトレジャーウォーク」を実施し、参加者と店舗の交流を促進する。</t>
    <phoneticPr fontId="1"/>
  </si>
  <si>
    <t>こどもに他の世代との交流を行う機会を提供するため、若林区内の小学生を対象とした書道パフォーマンスイベントや習字の練習会を開催し、大学生と小学生が交流しながら活動する。</t>
    <phoneticPr fontId="3"/>
  </si>
  <si>
    <t>保護者や支援者等ではなく、障害のあるこども本人やきょうだい児が主体となって販売やワークショップを行う「あべこべマルシェ」を開催する。</t>
    <phoneticPr fontId="3"/>
  </si>
  <si>
    <t>教員を志望する大学生の悩みや不安の軽減を図るため、現職の教員からアドバイスを受けながら模擬授業やワークショップを開催。参加者アンケート等により効果検証を行った。</t>
    <phoneticPr fontId="3"/>
  </si>
  <si>
    <t>マーケットイベント開催による地域活性化の可能性について検証するため、東北および首都圏のイベント主催者に対しヒアリングを実施。成功要因や課題を分析し、その内容をウェブサイト上で発信した。</t>
    <phoneticPr fontId="3"/>
  </si>
  <si>
    <t>中高年が習い事を通じて仲間づくりや生きがいづくりに取り組めるよう、ウェブサイトを制作して仙台にある大人向け習い事教室の情報を発信した。</t>
    <phoneticPr fontId="3"/>
  </si>
  <si>
    <t>虹の丘地区の誰もが安心・安全に暮らし、多世代が交流できるまちの実現を目指し、健康づくり講座や防災ポスターコンクール等を近隣の学校と連携し実施した。</t>
    <phoneticPr fontId="3"/>
  </si>
  <si>
    <t>高齢者同士の交流を促進し活動意欲の向上を図るため、朗読やフラワーアレンジメントなどの体験講座や交流会を実施した。</t>
    <phoneticPr fontId="3"/>
  </si>
  <si>
    <t>新たなイベントを地域が主体となって開催するノウハウを広めるため、プロの音楽家と協働し、コンサートやワークショップなどを開催した。</t>
    <phoneticPr fontId="3"/>
  </si>
  <si>
    <t>産前産後一貫型の子育て支援の仕組みを構築するため、マタニティクラスや子育て支援者向け講座、子育てフェスティバルなどのイベントを開催した。</t>
    <phoneticPr fontId="3"/>
  </si>
  <si>
    <t>定禅寺通をサステナブルなエリアとしてブランディングし、にぎわいを創出するため、オリジナルグッズとしてケヤキの剪定枝やプラスチックごみを再生利用したタンブラーを制作・販売したほか、エリアで開催されたイベントにおいて資源循環の取り組みを発信した。</t>
    <phoneticPr fontId="3"/>
  </si>
  <si>
    <t>商業施設における運動遊び教室や市民センターにおける体力測定会を実施し、合計で約90人の地域住民が参加した。学生と地域のこどもや高齢者との交流を深めるとともに、健康づくりに貢献した。</t>
    <rPh sb="0" eb="2">
      <t>ショウギョウ</t>
    </rPh>
    <rPh sb="2" eb="4">
      <t>シセツ</t>
    </rPh>
    <rPh sb="8" eb="10">
      <t>ウンドウ</t>
    </rPh>
    <rPh sb="10" eb="11">
      <t>アソ</t>
    </rPh>
    <rPh sb="12" eb="14">
      <t>キョウシツ</t>
    </rPh>
    <rPh sb="15" eb="17">
      <t>シミン</t>
    </rPh>
    <rPh sb="25" eb="27">
      <t>タイリョク</t>
    </rPh>
    <rPh sb="27" eb="29">
      <t>ソクテイ</t>
    </rPh>
    <rPh sb="29" eb="30">
      <t>カイ</t>
    </rPh>
    <rPh sb="31" eb="33">
      <t>ジッシ</t>
    </rPh>
    <rPh sb="35" eb="37">
      <t>ゴウケイ</t>
    </rPh>
    <rPh sb="38" eb="39">
      <t>ヤク</t>
    </rPh>
    <rPh sb="41" eb="42">
      <t>ニン</t>
    </rPh>
    <rPh sb="43" eb="45">
      <t>チイキ</t>
    </rPh>
    <rPh sb="45" eb="47">
      <t>ジュウミン</t>
    </rPh>
    <rPh sb="48" eb="50">
      <t>サンカ</t>
    </rPh>
    <rPh sb="53" eb="55">
      <t>ガクセイ</t>
    </rPh>
    <rPh sb="56" eb="58">
      <t>チイキ</t>
    </rPh>
    <rPh sb="63" eb="66">
      <t>コウレイシャ</t>
    </rPh>
    <rPh sb="68" eb="70">
      <t>コウリュウ</t>
    </rPh>
    <rPh sb="71" eb="72">
      <t>フカ</t>
    </rPh>
    <rPh sb="79" eb="81">
      <t>ケンコウ</t>
    </rPh>
    <rPh sb="85" eb="87">
      <t>コウケン</t>
    </rPh>
    <phoneticPr fontId="3"/>
  </si>
  <si>
    <t>食事の提供や学習支援などを通じて、こどもが安心して過ごせる居場所を提供する「こども食堂」の運営団体に対して、運営費の助成を行うとともに、ネットワーク会議の開催により運営ノウハウの共有などの支援を行う。</t>
    <phoneticPr fontId="3"/>
  </si>
  <si>
    <t>学校・家庭・地域社会が連携し、心豊かにたくましく生きるこどもの育成に取り組むことを目的として、PTA活動を支援する。</t>
    <phoneticPr fontId="3"/>
  </si>
  <si>
    <t>こどもの健やかな育ちを支援するため、地域のさまざまな団体が連携し、地域の児童、保護者、住民などを対象とし、こどもと大人の交流や自然体験などを地域団体への委託等により実施する。</t>
    <phoneticPr fontId="3"/>
  </si>
  <si>
    <t>企業や各種団体等との協定締結：266件
（うち、昨年度から11件の増）
基準日：令和7年4月1日</t>
    <phoneticPr fontId="3"/>
  </si>
  <si>
    <t>泉中央駅・地下歩道や出入口階段を利活用したにぎわい創出
【ユースチャレンジ！コラボプロジェクト（若者版・市民協働事業提案制度）採択事業】</t>
    <phoneticPr fontId="3"/>
  </si>
  <si>
    <t>仙台市内104の地区社会福祉協議会が実施する小地域福祉ネットワーク活動にかかる費用の一部を助成した。また、各区・支部事務所においてそれぞれ1回ずつ、地域における支えあい・助けあい活動の推進を目的とした研修会を開催した。
助成件数：104地域</t>
    <rPh sb="118" eb="120">
      <t>チイキ</t>
    </rPh>
    <phoneticPr fontId="3"/>
  </si>
  <si>
    <t>実施回数：7回
児童館4か所のほか、新たに区民まつりや八木山動物公園などの屋外イベント会場3か所で手話のワークショップを実施し、児童や保護者・地域の方を含む幅広い年齢層の市民に参加いただいた。</t>
    <rPh sb="0" eb="2">
      <t>ジッシ</t>
    </rPh>
    <rPh sb="2" eb="4">
      <t>カイスウ</t>
    </rPh>
    <rPh sb="6" eb="7">
      <t>カイ</t>
    </rPh>
    <rPh sb="13" eb="14">
      <t>ショ</t>
    </rPh>
    <rPh sb="18" eb="19">
      <t>アラ</t>
    </rPh>
    <rPh sb="47" eb="48">
      <t>ショ</t>
    </rPh>
    <rPh sb="49" eb="51">
      <t>シュワ</t>
    </rPh>
    <rPh sb="60" eb="62">
      <t>ジッシ</t>
    </rPh>
    <rPh sb="67" eb="69">
      <t>ホゴ</t>
    </rPh>
    <rPh sb="69" eb="70">
      <t>モノ</t>
    </rPh>
    <rPh sb="71" eb="73">
      <t>チイキ</t>
    </rPh>
    <rPh sb="74" eb="75">
      <t>カタ</t>
    </rPh>
    <rPh sb="76" eb="77">
      <t>フク</t>
    </rPh>
    <rPh sb="78" eb="80">
      <t>ハバヒロ</t>
    </rPh>
    <rPh sb="85" eb="87">
      <t>シミン</t>
    </rPh>
    <phoneticPr fontId="3"/>
  </si>
  <si>
    <t>補助金交付実績：3件</t>
    <phoneticPr fontId="3"/>
  </si>
  <si>
    <t>推進会議：3回開催
ワーキング：3回開催（活動量増加の取り組みを実施中）</t>
    <phoneticPr fontId="3"/>
  </si>
  <si>
    <t>①普及啓発、情報発信
情報サイト「仙台HIVネット」を運営継続し、HIV・性感染症に関する正しい知識の普及啓発や情報発信を実施。
　閲覧件数：1,940件
・SNSを用いた、HIV・性感染症についての情報発信や「仙台HIVネット」のPRを実施。
②MSMを対象とした受検促進
・MSM向けアプリケーション（バナー）広告
　　掲載回数：年3回、合計5週間
・仙台市が行った「男性限定検査イベント in 仙台（10月）」、および「世界エイズデー（11月）」に合わせた検査機会増設について、啓発ポスター・カードを作成。市内のMSM向け商業施設に配布。
　配布実績：2回、各10店舗、ポスター計40部、カード計400部　　　 　　　　　</t>
    <rPh sb="1" eb="3">
      <t>フキュウ</t>
    </rPh>
    <rPh sb="3" eb="5">
      <t>ケイハツ</t>
    </rPh>
    <rPh sb="6" eb="8">
      <t>ジョウホウ</t>
    </rPh>
    <rPh sb="8" eb="10">
      <t>ハッシン</t>
    </rPh>
    <rPh sb="37" eb="41">
      <t>セイカンセンショウ</t>
    </rPh>
    <rPh sb="42" eb="43">
      <t>カン</t>
    </rPh>
    <rPh sb="45" eb="46">
      <t>タダ</t>
    </rPh>
    <rPh sb="48" eb="50">
      <t>チシキ</t>
    </rPh>
    <rPh sb="51" eb="53">
      <t>フキュウ</t>
    </rPh>
    <rPh sb="53" eb="55">
      <t>ケイハツ</t>
    </rPh>
    <rPh sb="56" eb="58">
      <t>ジョウホウ</t>
    </rPh>
    <rPh sb="58" eb="60">
      <t>ハッシン</t>
    </rPh>
    <rPh sb="61" eb="63">
      <t>ジッシ</t>
    </rPh>
    <rPh sb="83" eb="84">
      <t>モチ</t>
    </rPh>
    <rPh sb="91" eb="95">
      <t>セイカンセンショウ</t>
    </rPh>
    <rPh sb="100" eb="102">
      <t>ジョウホウ</t>
    </rPh>
    <rPh sb="102" eb="104">
      <t>ハッシン</t>
    </rPh>
    <rPh sb="106" eb="108">
      <t>センダイ</t>
    </rPh>
    <rPh sb="119" eb="121">
      <t>ジッシ</t>
    </rPh>
    <phoneticPr fontId="3"/>
  </si>
  <si>
    <t>「こども食堂」の運営を行っている、または行う予定の団体</t>
    <phoneticPr fontId="3"/>
  </si>
  <si>
    <t>市民・事業者等の協働により、省エネ・創エネ・蓄エネの3Eの普及啓発を行い、環境配慮行動の輪を広げ、脱炭素都市づくりにつなげる。</t>
    <phoneticPr fontId="3"/>
  </si>
  <si>
    <t>エコフェスタ来場者数：12,500人
3R講師派遣事業実施回数：11回</t>
    <rPh sb="6" eb="9">
      <t>ライジョウシャ</t>
    </rPh>
    <rPh sb="9" eb="10">
      <t>スウ</t>
    </rPh>
    <rPh sb="17" eb="18">
      <t>ヒト</t>
    </rPh>
    <rPh sb="21" eb="23">
      <t>コウシ</t>
    </rPh>
    <rPh sb="23" eb="25">
      <t>ハケン</t>
    </rPh>
    <rPh sb="25" eb="27">
      <t>ジギョウ</t>
    </rPh>
    <rPh sb="27" eb="29">
      <t>ジッシ</t>
    </rPh>
    <rPh sb="29" eb="31">
      <t>カイスウ</t>
    </rPh>
    <rPh sb="34" eb="35">
      <t>カイ</t>
    </rPh>
    <phoneticPr fontId="3"/>
  </si>
  <si>
    <t>登録団体数：59団体
支援世帯数：108世帯
支援実施回数：7,290回</t>
    <phoneticPr fontId="3"/>
  </si>
  <si>
    <t>脱炭素先行地域の対象エリアである定禅寺通および国分町の一部において、飲食店等から排出される事業系食品廃棄物を分別収集し、バイオガス発電燃料と肥料にリサイクルするモデル事業を実施する。</t>
    <rPh sb="23" eb="26">
      <t>コクブンチョウ</t>
    </rPh>
    <rPh sb="27" eb="29">
      <t>イチブ</t>
    </rPh>
    <rPh sb="34" eb="36">
      <t>インショク</t>
    </rPh>
    <rPh sb="36" eb="37">
      <t>テン</t>
    </rPh>
    <rPh sb="37" eb="38">
      <t>トウ</t>
    </rPh>
    <rPh sb="40" eb="42">
      <t>ハイシュツ</t>
    </rPh>
    <rPh sb="45" eb="47">
      <t>ジギョウ</t>
    </rPh>
    <rPh sb="47" eb="48">
      <t>ケイ</t>
    </rPh>
    <rPh sb="48" eb="50">
      <t>ショクヒン</t>
    </rPh>
    <rPh sb="50" eb="53">
      <t>ハイキブツ</t>
    </rPh>
    <rPh sb="54" eb="56">
      <t>ブンベツ</t>
    </rPh>
    <rPh sb="56" eb="58">
      <t>シュウシュウ</t>
    </rPh>
    <rPh sb="65" eb="67">
      <t>ハツデン</t>
    </rPh>
    <rPh sb="67" eb="69">
      <t>ネンリョウ</t>
    </rPh>
    <rPh sb="70" eb="72">
      <t>ヒリョウ</t>
    </rPh>
    <rPh sb="83" eb="85">
      <t>ジギョウ</t>
    </rPh>
    <rPh sb="86" eb="88">
      <t>ジッシ</t>
    </rPh>
    <phoneticPr fontId="3"/>
  </si>
  <si>
    <t>・頑張る商店街応援事業（通常枠・テーマ枠）：30件
・頑張る商店街応援事業（チャレンジ枠）
：4件
・商店街交流促進事業：2件
・商店街等活性化事業：1件</t>
    <rPh sb="1" eb="3">
      <t>ガンバ</t>
    </rPh>
    <rPh sb="4" eb="7">
      <t>ショウテンガイ</t>
    </rPh>
    <rPh sb="7" eb="9">
      <t>オウエン</t>
    </rPh>
    <rPh sb="9" eb="11">
      <t>ジギョウ</t>
    </rPh>
    <rPh sb="12" eb="14">
      <t>ツウジョウ</t>
    </rPh>
    <rPh sb="14" eb="15">
      <t>ワク</t>
    </rPh>
    <rPh sb="19" eb="20">
      <t>ワク</t>
    </rPh>
    <rPh sb="24" eb="25">
      <t>ケン</t>
    </rPh>
    <rPh sb="51" eb="53">
      <t>ショウテン</t>
    </rPh>
    <rPh sb="53" eb="54">
      <t>マチ</t>
    </rPh>
    <rPh sb="54" eb="56">
      <t>コウリュウ</t>
    </rPh>
    <rPh sb="56" eb="58">
      <t>ソクシン</t>
    </rPh>
    <rPh sb="58" eb="60">
      <t>ジギョウ</t>
    </rPh>
    <rPh sb="62" eb="63">
      <t>ケン</t>
    </rPh>
    <rPh sb="65" eb="68">
      <t>ショウテンガイ</t>
    </rPh>
    <rPh sb="68" eb="69">
      <t>トウ</t>
    </rPh>
    <rPh sb="69" eb="72">
      <t>カッセイカ</t>
    </rPh>
    <rPh sb="72" eb="74">
      <t>ジギョウ</t>
    </rPh>
    <rPh sb="76" eb="77">
      <t>ケン</t>
    </rPh>
    <phoneticPr fontId="1"/>
  </si>
  <si>
    <t>日本語を母語としない外国人児童生徒をはじめとする、外国につながるこどもの支援を行う。</t>
    <phoneticPr fontId="3"/>
  </si>
  <si>
    <t>外国につながるこどもに関する相談対応およびコーディネーター派遣による支援の実施
相談受付：124件
コーディネーター派遣：79件</t>
    <phoneticPr fontId="3"/>
  </si>
  <si>
    <t>【長町地区】
旧国道4号を中心とした長町商店街エリアの活性化を図るべく、将来イメージの実現・具体化に向けて、令和5年度にワークショップを実施。ワークショップに参加していたエリア関係者が主催する勉強会を立ち上げ、より具体的にエリアの活性化のための方策を検討し地元版まちづくり計画の策定を行うべく、まちづくりコンサルタントを派遣し支援を行う。</t>
    <rPh sb="1" eb="3">
      <t>ナガマチ</t>
    </rPh>
    <rPh sb="3" eb="5">
      <t>チク</t>
    </rPh>
    <rPh sb="68" eb="70">
      <t>ジッシ</t>
    </rPh>
    <rPh sb="142" eb="143">
      <t>オコナ</t>
    </rPh>
    <phoneticPr fontId="3"/>
  </si>
  <si>
    <t>青葉通の歩道において、エリアマネジメント事業のスキームの検証のための社会実験等を支援した。</t>
    <rPh sb="36" eb="38">
      <t>ジッケン</t>
    </rPh>
    <phoneticPr fontId="3"/>
  </si>
  <si>
    <t>肴町公園周辺エリアまちづくり協議会がまとめた将来ビジョン案を地域に周知するよう協議会あてに提案を行ったが実施には至らなかった。</t>
    <phoneticPr fontId="3"/>
  </si>
  <si>
    <t>西公園の活性化と市民の交流の場の提供を目的として、こどもたちをはじめとする市民が未来への夢やメッセージを託した手づくりキャンドルをさまざまな形に並べるキャンドルパフォーマンスを開催している。</t>
    <rPh sb="0" eb="1">
      <t>ニシ</t>
    </rPh>
    <rPh sb="1" eb="3">
      <t>コウエン</t>
    </rPh>
    <rPh sb="4" eb="7">
      <t>カッセイカ</t>
    </rPh>
    <rPh sb="8" eb="10">
      <t>シミン</t>
    </rPh>
    <rPh sb="11" eb="13">
      <t>コウリュウ</t>
    </rPh>
    <rPh sb="14" eb="15">
      <t>バ</t>
    </rPh>
    <rPh sb="16" eb="18">
      <t>テイキョウ</t>
    </rPh>
    <rPh sb="19" eb="21">
      <t>モクテキ</t>
    </rPh>
    <rPh sb="37" eb="39">
      <t>シミン</t>
    </rPh>
    <rPh sb="40" eb="42">
      <t>ミライ</t>
    </rPh>
    <rPh sb="44" eb="45">
      <t>ユメ</t>
    </rPh>
    <rPh sb="52" eb="53">
      <t>タク</t>
    </rPh>
    <rPh sb="55" eb="56">
      <t>テ</t>
    </rPh>
    <rPh sb="70" eb="71">
      <t>カタチ</t>
    </rPh>
    <rPh sb="72" eb="73">
      <t>ナラ</t>
    </rPh>
    <rPh sb="88" eb="90">
      <t>カイサイ</t>
    </rPh>
    <phoneticPr fontId="3"/>
  </si>
  <si>
    <t>青葉通沿道の公共空間利活用の社会実験として、個店と協働し店舗前歩道を活用し飲食物を提供する「アオバル」を令和7年2月に行った。また、併せて青葉通の一部を歩行者利便増進道路（ほこみち）に指定されることを目的に、交通量調査も行った。</t>
    <rPh sb="0" eb="2">
      <t>アオバ</t>
    </rPh>
    <rPh sb="2" eb="3">
      <t>ドオ</t>
    </rPh>
    <rPh sb="3" eb="5">
      <t>エンドウ</t>
    </rPh>
    <rPh sb="6" eb="8">
      <t>コウキョウ</t>
    </rPh>
    <rPh sb="8" eb="10">
      <t>クウカン</t>
    </rPh>
    <rPh sb="10" eb="13">
      <t>リカツヨウ</t>
    </rPh>
    <rPh sb="14" eb="18">
      <t>シャカイジッケン</t>
    </rPh>
    <rPh sb="22" eb="24">
      <t>コテン</t>
    </rPh>
    <rPh sb="25" eb="27">
      <t>キョウドウ</t>
    </rPh>
    <rPh sb="28" eb="30">
      <t>テンポ</t>
    </rPh>
    <rPh sb="30" eb="31">
      <t>マエ</t>
    </rPh>
    <rPh sb="31" eb="33">
      <t>ホドウ</t>
    </rPh>
    <rPh sb="34" eb="36">
      <t>カツヨウ</t>
    </rPh>
    <rPh sb="37" eb="39">
      <t>インショク</t>
    </rPh>
    <rPh sb="39" eb="40">
      <t>ブツ</t>
    </rPh>
    <rPh sb="41" eb="43">
      <t>テイキョウ</t>
    </rPh>
    <rPh sb="52" eb="54">
      <t>レイワ</t>
    </rPh>
    <rPh sb="55" eb="56">
      <t>ネン</t>
    </rPh>
    <rPh sb="57" eb="58">
      <t>ガツ</t>
    </rPh>
    <rPh sb="59" eb="60">
      <t>オコナ</t>
    </rPh>
    <rPh sb="66" eb="67">
      <t>アワ</t>
    </rPh>
    <rPh sb="69" eb="71">
      <t>アオバ</t>
    </rPh>
    <rPh sb="71" eb="72">
      <t>ドオ</t>
    </rPh>
    <rPh sb="73" eb="75">
      <t>イチブ</t>
    </rPh>
    <rPh sb="76" eb="81">
      <t>ホコウシャリベン</t>
    </rPh>
    <rPh sb="81" eb="83">
      <t>ゾウシン</t>
    </rPh>
    <rPh sb="83" eb="85">
      <t>ドウロ</t>
    </rPh>
    <rPh sb="92" eb="94">
      <t>シテイ</t>
    </rPh>
    <rPh sb="100" eb="102">
      <t>モクテキ</t>
    </rPh>
    <rPh sb="104" eb="106">
      <t>コウツウ</t>
    </rPh>
    <rPh sb="106" eb="107">
      <t>リョウ</t>
    </rPh>
    <rPh sb="107" eb="109">
      <t>チョウサ</t>
    </rPh>
    <rPh sb="110" eb="111">
      <t>オコナ</t>
    </rPh>
    <phoneticPr fontId="3"/>
  </si>
  <si>
    <t>9月25日～10月6日　第13回せんだい21アンデパンダン展2024開催。
出展：208点
来場者数：約3,500人</t>
    <rPh sb="1" eb="2">
      <t>ガツ</t>
    </rPh>
    <rPh sb="4" eb="5">
      <t>ニチ</t>
    </rPh>
    <rPh sb="8" eb="9">
      <t>ガツ</t>
    </rPh>
    <rPh sb="10" eb="11">
      <t>ニチ</t>
    </rPh>
    <rPh sb="12" eb="13">
      <t>ダイ</t>
    </rPh>
    <rPh sb="15" eb="16">
      <t>カイ</t>
    </rPh>
    <rPh sb="29" eb="30">
      <t>テン</t>
    </rPh>
    <rPh sb="34" eb="36">
      <t>カイサイ</t>
    </rPh>
    <rPh sb="38" eb="40">
      <t>シュッテン</t>
    </rPh>
    <rPh sb="44" eb="45">
      <t>テン</t>
    </rPh>
    <rPh sb="46" eb="49">
      <t>ライジョウシャ</t>
    </rPh>
    <rPh sb="49" eb="50">
      <t>スウ</t>
    </rPh>
    <rPh sb="51" eb="52">
      <t>ヤク</t>
    </rPh>
    <rPh sb="57" eb="58">
      <t>ニン</t>
    </rPh>
    <phoneticPr fontId="3"/>
  </si>
  <si>
    <t xml:space="preserve">作並・新川地区の地域資源を活かしたにぎわいづくり
【区民協働まちづくり事業（青葉区・助成事業）】
</t>
    <rPh sb="38" eb="41">
      <t>アオバク</t>
    </rPh>
    <phoneticPr fontId="3"/>
  </si>
  <si>
    <t>青葉区の中心部にストリートピアノを設置し、地元の音楽家などによるミニライブを開催することで、音楽を身近に感じて親しむ機会を創出するとともに、地域のにぎわいや交流の創出につなげる。</t>
    <rPh sb="0" eb="3">
      <t>アオバク</t>
    </rPh>
    <rPh sb="4" eb="7">
      <t>チュウシンブ</t>
    </rPh>
    <rPh sb="17" eb="19">
      <t>セッチ</t>
    </rPh>
    <rPh sb="21" eb="23">
      <t>ジモト</t>
    </rPh>
    <rPh sb="24" eb="27">
      <t>オンガクカ</t>
    </rPh>
    <rPh sb="38" eb="40">
      <t>カイサイ</t>
    </rPh>
    <rPh sb="46" eb="48">
      <t>オンガク</t>
    </rPh>
    <rPh sb="49" eb="51">
      <t>ミジカ</t>
    </rPh>
    <rPh sb="52" eb="53">
      <t>カン</t>
    </rPh>
    <rPh sb="55" eb="56">
      <t>シタ</t>
    </rPh>
    <rPh sb="58" eb="60">
      <t>キカイ</t>
    </rPh>
    <rPh sb="61" eb="63">
      <t>ソウシュツ</t>
    </rPh>
    <rPh sb="70" eb="72">
      <t>チイキ</t>
    </rPh>
    <rPh sb="78" eb="80">
      <t>コウリュウ</t>
    </rPh>
    <rPh sb="81" eb="83">
      <t>ソウシュツ</t>
    </rPh>
    <phoneticPr fontId="3"/>
  </si>
  <si>
    <t>生活困窮者の見守りスタッフ勉強会実施および就労支援歌声交流会開催
【区民協働まちづくり事業（青葉区・助成事業）】</t>
    <rPh sb="0" eb="2">
      <t>セイカツ</t>
    </rPh>
    <rPh sb="2" eb="5">
      <t>コンキュウシャ</t>
    </rPh>
    <rPh sb="6" eb="8">
      <t>ミマモ</t>
    </rPh>
    <rPh sb="13" eb="16">
      <t>ベンキョウカイ</t>
    </rPh>
    <rPh sb="16" eb="18">
      <t>ジッシ</t>
    </rPh>
    <rPh sb="21" eb="23">
      <t>シュウロウ</t>
    </rPh>
    <rPh sb="23" eb="25">
      <t>シエン</t>
    </rPh>
    <rPh sb="25" eb="27">
      <t>ウタゴエ</t>
    </rPh>
    <rPh sb="27" eb="30">
      <t>コウリュウカイ</t>
    </rPh>
    <rPh sb="30" eb="32">
      <t>カイサイ</t>
    </rPh>
    <rPh sb="33" eb="49">
      <t>「クミンキョウドウマチヅクリジギョウ（アオバク</t>
    </rPh>
    <rPh sb="50" eb="52">
      <t>ジョセイ</t>
    </rPh>
    <rPh sb="52" eb="54">
      <t>ジギョウ</t>
    </rPh>
    <phoneticPr fontId="3"/>
  </si>
  <si>
    <t>生活困窮者の見守り・生活相談等を行うスタッフ養成のために勉強会を開催する。また、歌声や音楽を活用した交流会を開催することにより、心のケアを行うとともに、居住者や近隣住民との交流を図る。</t>
    <rPh sb="0" eb="5">
      <t>セイカツコンキュウシャ</t>
    </rPh>
    <rPh sb="6" eb="8">
      <t>ミマモ</t>
    </rPh>
    <rPh sb="10" eb="12">
      <t>セイカツ</t>
    </rPh>
    <rPh sb="12" eb="14">
      <t>ソウダン</t>
    </rPh>
    <rPh sb="14" eb="15">
      <t>トウ</t>
    </rPh>
    <rPh sb="16" eb="17">
      <t>オコナ</t>
    </rPh>
    <rPh sb="22" eb="24">
      <t>ヨウセイ</t>
    </rPh>
    <rPh sb="28" eb="31">
      <t>ベンキョウカイ</t>
    </rPh>
    <rPh sb="32" eb="34">
      <t>カイサイ</t>
    </rPh>
    <rPh sb="40" eb="42">
      <t>ウタゴエ</t>
    </rPh>
    <rPh sb="43" eb="45">
      <t>オンガク</t>
    </rPh>
    <rPh sb="46" eb="48">
      <t>カツヨウ</t>
    </rPh>
    <rPh sb="50" eb="53">
      <t>コウリュウカイ</t>
    </rPh>
    <rPh sb="54" eb="56">
      <t>カイサイ</t>
    </rPh>
    <rPh sb="64" eb="65">
      <t>ココロ</t>
    </rPh>
    <rPh sb="69" eb="70">
      <t>オコナ</t>
    </rPh>
    <rPh sb="76" eb="79">
      <t>キョジュウシャ</t>
    </rPh>
    <rPh sb="80" eb="82">
      <t>キンリン</t>
    </rPh>
    <rPh sb="82" eb="84">
      <t>ジュウミン</t>
    </rPh>
    <rPh sb="86" eb="88">
      <t>コウリュウ</t>
    </rPh>
    <rPh sb="89" eb="90">
      <t>ハカ</t>
    </rPh>
    <phoneticPr fontId="3"/>
  </si>
  <si>
    <t>青葉区区民協働まちづくり事業助成金を活用して、令和4年度に作成した活性化プランに基づき、地域活性化に向けた活動を行った。</t>
    <rPh sb="0" eb="3">
      <t>アオバク</t>
    </rPh>
    <rPh sb="3" eb="5">
      <t>クミン</t>
    </rPh>
    <rPh sb="5" eb="7">
      <t>キョウドウ</t>
    </rPh>
    <rPh sb="12" eb="14">
      <t>ジギョウ</t>
    </rPh>
    <rPh sb="14" eb="16">
      <t>ジョセイ</t>
    </rPh>
    <rPh sb="16" eb="17">
      <t>キン</t>
    </rPh>
    <rPh sb="18" eb="20">
      <t>カツヨウ</t>
    </rPh>
    <rPh sb="23" eb="25">
      <t>レイワ</t>
    </rPh>
    <rPh sb="26" eb="28">
      <t>ネンド</t>
    </rPh>
    <rPh sb="29" eb="31">
      <t>サクセイ</t>
    </rPh>
    <rPh sb="33" eb="36">
      <t>カッセイカ</t>
    </rPh>
    <rPh sb="40" eb="41">
      <t>モト</t>
    </rPh>
    <rPh sb="44" eb="46">
      <t>チイキ</t>
    </rPh>
    <rPh sb="46" eb="49">
      <t>カッセイカ</t>
    </rPh>
    <rPh sb="50" eb="51">
      <t>ム</t>
    </rPh>
    <rPh sb="53" eb="55">
      <t>カツドウ</t>
    </rPh>
    <rPh sb="56" eb="57">
      <t>オコナ</t>
    </rPh>
    <phoneticPr fontId="3"/>
  </si>
  <si>
    <t>子育てを支える市民グループ・団体・区役所の協働により「地域はっぴぃ子育てプロジェクト」を企画運営し、子育て中の母親の育児不安や地域での育児孤立の解消につながるよう、子育て情報の提供や保護者がこどもと一緒に成長し子育ての楽しさを実感できる機会を提供する。</t>
    <rPh sb="44" eb="46">
      <t>キカク</t>
    </rPh>
    <rPh sb="46" eb="48">
      <t>ウンエイ</t>
    </rPh>
    <rPh sb="50" eb="52">
      <t>コソダ</t>
    </rPh>
    <rPh sb="53" eb="54">
      <t>ナカ</t>
    </rPh>
    <rPh sb="55" eb="57">
      <t>ハハオヤ</t>
    </rPh>
    <rPh sb="63" eb="65">
      <t>チイキ</t>
    </rPh>
    <rPh sb="69" eb="71">
      <t>コリツ</t>
    </rPh>
    <rPh sb="72" eb="74">
      <t>カイショウ</t>
    </rPh>
    <rPh sb="82" eb="84">
      <t>コソダ</t>
    </rPh>
    <rPh sb="85" eb="87">
      <t>ジョウホウ</t>
    </rPh>
    <rPh sb="88" eb="90">
      <t>テイキョウ</t>
    </rPh>
    <rPh sb="91" eb="94">
      <t>ホゴシャ</t>
    </rPh>
    <rPh sb="99" eb="101">
      <t>イッショ</t>
    </rPh>
    <rPh sb="102" eb="104">
      <t>セイチョウ</t>
    </rPh>
    <rPh sb="105" eb="107">
      <t>コソダ</t>
    </rPh>
    <rPh sb="109" eb="110">
      <t>タノ</t>
    </rPh>
    <rPh sb="113" eb="115">
      <t>ジッカン</t>
    </rPh>
    <rPh sb="118" eb="120">
      <t>キカイ</t>
    </rPh>
    <rPh sb="121" eb="123">
      <t>テイキョウ</t>
    </rPh>
    <phoneticPr fontId="3"/>
  </si>
  <si>
    <t>参加者が携わるまちづくり活動として、みやぎの・まつりへのブース出展を3件実施したほか、下記のとおりワークショップ等を実施した。
・学びのじかん（セミナー、ワークショップ）：3回
・実践の時間：4回
・企画発表会：1回
・公園見学：1回</t>
    <phoneticPr fontId="1"/>
  </si>
  <si>
    <t>親自身がこどもとの課題やストレスに対し、罰等に頼らず解決できる子育て（ポジティブ・ディシプリンⓇ）を導入したプログラムを開催する。</t>
    <phoneticPr fontId="3"/>
  </si>
  <si>
    <t>子育て世代、高齢者、様々な世代を対象にしたアートプログラムを宮城野区原町地域で実施することにより、多世代の人の交流と孤立や孤独を防ぐ繋がりづくりに貢献する。</t>
    <phoneticPr fontId="3"/>
  </si>
  <si>
    <t>・体験型防災ワークショップの開催：3回
・防災に関するパンフレットの作成および町内会および仙台防災未来フォーラムでの配布</t>
    <rPh sb="18" eb="19">
      <t>カイ</t>
    </rPh>
    <rPh sb="34" eb="36">
      <t>サクセイ</t>
    </rPh>
    <rPh sb="39" eb="42">
      <t>チョウナイカイ</t>
    </rPh>
    <rPh sb="58" eb="60">
      <t>ハイフ</t>
    </rPh>
    <phoneticPr fontId="3"/>
  </si>
  <si>
    <t>仙台門松を知ってもらうためのワークショップを開催し、仙台の歴史や文化の奥深さを再発見してもらい、地域に愛着を持ってもらう活動を行う。</t>
    <rPh sb="22" eb="24">
      <t>カイサイ</t>
    </rPh>
    <rPh sb="48" eb="50">
      <t>チイキ</t>
    </rPh>
    <rPh sb="51" eb="53">
      <t>アイチャク</t>
    </rPh>
    <rPh sb="54" eb="55">
      <t>モ</t>
    </rPh>
    <rPh sb="60" eb="62">
      <t>カツドウ</t>
    </rPh>
    <rPh sb="63" eb="64">
      <t>オコナ</t>
    </rPh>
    <phoneticPr fontId="3"/>
  </si>
  <si>
    <t>・朗読会：7回
・こどもたちへの語り部指導：2回
・防災講話：4回
・防災食研修会：1回</t>
    <rPh sb="1" eb="3">
      <t>ロウドク</t>
    </rPh>
    <rPh sb="3" eb="4">
      <t>カイ</t>
    </rPh>
    <rPh sb="6" eb="7">
      <t>カイ</t>
    </rPh>
    <rPh sb="16" eb="17">
      <t>カタ</t>
    </rPh>
    <rPh sb="18" eb="19">
      <t>ベ</t>
    </rPh>
    <rPh sb="19" eb="21">
      <t>シドウ</t>
    </rPh>
    <rPh sb="23" eb="24">
      <t>カイ</t>
    </rPh>
    <rPh sb="26" eb="28">
      <t>ボウサイ</t>
    </rPh>
    <rPh sb="28" eb="30">
      <t>コウワ</t>
    </rPh>
    <rPh sb="32" eb="33">
      <t>カイ</t>
    </rPh>
    <rPh sb="35" eb="37">
      <t>ボウサイ</t>
    </rPh>
    <rPh sb="37" eb="38">
      <t>ショク</t>
    </rPh>
    <rPh sb="38" eb="41">
      <t>ケンシュウカイ</t>
    </rPh>
    <rPh sb="43" eb="44">
      <t>カイ</t>
    </rPh>
    <phoneticPr fontId="3"/>
  </si>
  <si>
    <t>講師派遣：小学校7校、環境局環境共生課・片平市民センター共催「杜の都の生き物語～将軍も愛でた虫の声を楽しむ会～」
配布会の実施：3会場、700人来場
実験放虫：3か所に放虫
展示：市内21か所に展示</t>
    <rPh sb="0" eb="2">
      <t>コウシ</t>
    </rPh>
    <rPh sb="2" eb="4">
      <t>ハケン</t>
    </rPh>
    <rPh sb="5" eb="8">
      <t>ショウガッコウ</t>
    </rPh>
    <rPh sb="9" eb="10">
      <t>コウ</t>
    </rPh>
    <rPh sb="11" eb="13">
      <t>カンキョウ</t>
    </rPh>
    <rPh sb="13" eb="14">
      <t>キョク</t>
    </rPh>
    <rPh sb="14" eb="16">
      <t>カンキョウ</t>
    </rPh>
    <rPh sb="16" eb="18">
      <t>キョウセイ</t>
    </rPh>
    <rPh sb="18" eb="19">
      <t>カ</t>
    </rPh>
    <rPh sb="20" eb="22">
      <t>カタヒラ</t>
    </rPh>
    <rPh sb="22" eb="24">
      <t>シミン</t>
    </rPh>
    <rPh sb="28" eb="30">
      <t>キョウサイ</t>
    </rPh>
    <rPh sb="31" eb="32">
      <t>モリ</t>
    </rPh>
    <rPh sb="33" eb="34">
      <t>ミヤコ</t>
    </rPh>
    <rPh sb="35" eb="36">
      <t>イ</t>
    </rPh>
    <rPh sb="37" eb="38">
      <t>モノ</t>
    </rPh>
    <rPh sb="38" eb="39">
      <t>カタ</t>
    </rPh>
    <rPh sb="40" eb="42">
      <t>ショウグン</t>
    </rPh>
    <rPh sb="43" eb="44">
      <t>メ</t>
    </rPh>
    <rPh sb="46" eb="47">
      <t>ムシ</t>
    </rPh>
    <rPh sb="48" eb="49">
      <t>コエ</t>
    </rPh>
    <rPh sb="50" eb="51">
      <t>タノ</t>
    </rPh>
    <rPh sb="53" eb="54">
      <t>カイ</t>
    </rPh>
    <rPh sb="57" eb="59">
      <t>ハイフ</t>
    </rPh>
    <rPh sb="59" eb="60">
      <t>カイ</t>
    </rPh>
    <rPh sb="61" eb="63">
      <t>ジッシ</t>
    </rPh>
    <rPh sb="65" eb="67">
      <t>カイジョウ</t>
    </rPh>
    <rPh sb="71" eb="72">
      <t>ニン</t>
    </rPh>
    <rPh sb="72" eb="74">
      <t>ライジョウ</t>
    </rPh>
    <rPh sb="75" eb="77">
      <t>ジッケン</t>
    </rPh>
    <rPh sb="77" eb="78">
      <t>ホウ</t>
    </rPh>
    <rPh sb="78" eb="79">
      <t>チュウ</t>
    </rPh>
    <rPh sb="82" eb="83">
      <t>ショ</t>
    </rPh>
    <rPh sb="84" eb="85">
      <t>ホウ</t>
    </rPh>
    <rPh sb="85" eb="86">
      <t>チュウ</t>
    </rPh>
    <rPh sb="87" eb="89">
      <t>テンジ</t>
    </rPh>
    <rPh sb="90" eb="92">
      <t>シナイ</t>
    </rPh>
    <rPh sb="95" eb="96">
      <t>ショ</t>
    </rPh>
    <rPh sb="97" eb="99">
      <t>テンジ</t>
    </rPh>
    <phoneticPr fontId="3"/>
  </si>
  <si>
    <t>荒井駅周辺に、地域のこどもたちや地域にかかわりのある人たちが作成した七夕飾りを展示し、まち歩きを開催する。</t>
    <phoneticPr fontId="3"/>
  </si>
  <si>
    <t>・4月28日～7月24日の期間において、地域住民や地域内の企業と協力し、七夕の飾りづくりを行った。制作した飾りは、7月25日～8月22日の期間、荒井駅やせんだい3.11メモリアル交流館において展示した。
・6月11日ビーチクリーンを実施、そこで回収したごみや漂流物を使い楽器を制作し、6月25日にミニコンサートを実施した。
・8月11日に予定していた、あらい七夕夏まつりは台風5号の影響で中止。</t>
    <rPh sb="2" eb="3">
      <t>ガツ</t>
    </rPh>
    <rPh sb="5" eb="6">
      <t>ニチ</t>
    </rPh>
    <rPh sb="8" eb="9">
      <t>ガツ</t>
    </rPh>
    <rPh sb="11" eb="12">
      <t>ニチ</t>
    </rPh>
    <rPh sb="13" eb="15">
      <t>キカン</t>
    </rPh>
    <rPh sb="20" eb="22">
      <t>チイキ</t>
    </rPh>
    <rPh sb="22" eb="24">
      <t>ジュウミン</t>
    </rPh>
    <rPh sb="25" eb="27">
      <t>チイキ</t>
    </rPh>
    <rPh sb="27" eb="28">
      <t>ナイ</t>
    </rPh>
    <rPh sb="29" eb="31">
      <t>キギョウ</t>
    </rPh>
    <rPh sb="32" eb="34">
      <t>キョウリョク</t>
    </rPh>
    <rPh sb="36" eb="38">
      <t>タナバタ</t>
    </rPh>
    <rPh sb="39" eb="40">
      <t>カザ</t>
    </rPh>
    <rPh sb="45" eb="46">
      <t>オコナ</t>
    </rPh>
    <rPh sb="49" eb="51">
      <t>セイサク</t>
    </rPh>
    <rPh sb="58" eb="59">
      <t>ガツ</t>
    </rPh>
    <rPh sb="61" eb="62">
      <t>ニチ</t>
    </rPh>
    <rPh sb="64" eb="65">
      <t>ガツ</t>
    </rPh>
    <rPh sb="67" eb="68">
      <t>ニチ</t>
    </rPh>
    <rPh sb="69" eb="71">
      <t>キカン</t>
    </rPh>
    <rPh sb="72" eb="74">
      <t>アライ</t>
    </rPh>
    <rPh sb="74" eb="75">
      <t>エキ</t>
    </rPh>
    <rPh sb="89" eb="91">
      <t>コウリュウ</t>
    </rPh>
    <rPh sb="91" eb="92">
      <t>カン</t>
    </rPh>
    <rPh sb="96" eb="98">
      <t>テンジ</t>
    </rPh>
    <rPh sb="164" eb="165">
      <t>ガツ</t>
    </rPh>
    <rPh sb="167" eb="168">
      <t>ニチ</t>
    </rPh>
    <rPh sb="169" eb="171">
      <t>ヨテイ</t>
    </rPh>
    <rPh sb="179" eb="181">
      <t>タナバタ</t>
    </rPh>
    <rPh sb="186" eb="188">
      <t>タイフウ</t>
    </rPh>
    <rPh sb="189" eb="190">
      <t>ゴウ</t>
    </rPh>
    <rPh sb="191" eb="193">
      <t>エイキョウ</t>
    </rPh>
    <rPh sb="194" eb="196">
      <t>チュウシ</t>
    </rPh>
    <phoneticPr fontId="3"/>
  </si>
  <si>
    <t>・屋台を活用しイベントへの参加や開催：3回
・屋台修繕ワークショップ：1回
・屋台トークイベント：3回</t>
    <rPh sb="1" eb="3">
      <t>ヤタイ</t>
    </rPh>
    <rPh sb="4" eb="6">
      <t>カツヨウ</t>
    </rPh>
    <rPh sb="13" eb="15">
      <t>サンカ</t>
    </rPh>
    <rPh sb="16" eb="18">
      <t>カイサイ</t>
    </rPh>
    <rPh sb="20" eb="21">
      <t>カイ</t>
    </rPh>
    <rPh sb="39" eb="41">
      <t>ヤタイ</t>
    </rPh>
    <rPh sb="50" eb="51">
      <t>カイ</t>
    </rPh>
    <phoneticPr fontId="3"/>
  </si>
  <si>
    <t>・地域食堂「アライメシ」の実施（計39日）
　　毎回10人～20人程度が利用
・中高生の居場所「ハピちゅー」の実施
　（計41日）毎週火曜日、5人程度利用
・5月28日、6月25日ワークショップの開催
・12月10日街かど文化祭「オーサム・ポートフェスティバル」の開催</t>
    <rPh sb="1" eb="3">
      <t>チイキ</t>
    </rPh>
    <rPh sb="3" eb="5">
      <t>ショクドウ</t>
    </rPh>
    <rPh sb="13" eb="15">
      <t>ジッシ</t>
    </rPh>
    <rPh sb="16" eb="17">
      <t>ケイ</t>
    </rPh>
    <rPh sb="19" eb="20">
      <t>ニチ</t>
    </rPh>
    <rPh sb="24" eb="26">
      <t>マイカイ</t>
    </rPh>
    <rPh sb="28" eb="29">
      <t>ニン</t>
    </rPh>
    <rPh sb="32" eb="33">
      <t>ニン</t>
    </rPh>
    <rPh sb="33" eb="35">
      <t>テイド</t>
    </rPh>
    <rPh sb="36" eb="38">
      <t>リヨウ</t>
    </rPh>
    <rPh sb="40" eb="43">
      <t>チュウコウセイ</t>
    </rPh>
    <rPh sb="44" eb="47">
      <t>イバショ</t>
    </rPh>
    <rPh sb="55" eb="57">
      <t>ジッシ</t>
    </rPh>
    <rPh sb="60" eb="61">
      <t>ケイ</t>
    </rPh>
    <rPh sb="63" eb="64">
      <t>ニチ</t>
    </rPh>
    <rPh sb="65" eb="67">
      <t>マイシュウ</t>
    </rPh>
    <rPh sb="67" eb="70">
      <t>カヨウビ</t>
    </rPh>
    <rPh sb="72" eb="73">
      <t>ニン</t>
    </rPh>
    <rPh sb="73" eb="75">
      <t>テイド</t>
    </rPh>
    <rPh sb="75" eb="77">
      <t>リヨウ</t>
    </rPh>
    <rPh sb="80" eb="81">
      <t>ガツ</t>
    </rPh>
    <rPh sb="83" eb="84">
      <t>ニチ</t>
    </rPh>
    <rPh sb="86" eb="87">
      <t>ガツ</t>
    </rPh>
    <rPh sb="89" eb="90">
      <t>ニチ</t>
    </rPh>
    <rPh sb="98" eb="100">
      <t>カイサイ</t>
    </rPh>
    <rPh sb="104" eb="105">
      <t>ガツ</t>
    </rPh>
    <rPh sb="107" eb="108">
      <t>ニチ</t>
    </rPh>
    <rPh sb="108" eb="109">
      <t>マチ</t>
    </rPh>
    <rPh sb="111" eb="114">
      <t>ブンカサイ</t>
    </rPh>
    <rPh sb="132" eb="134">
      <t>カイサイ</t>
    </rPh>
    <phoneticPr fontId="3"/>
  </si>
  <si>
    <t xml:space="preserve">犯罪の防止に関する自主的活動やその環境整備、その他の犯罪の発生する機会を減らすために取り組んでいる団体へ支援する。
モデル地区事業を展開した地域のフォローアップを目指し、地域団体の地域における課題や要望等を把握し啓発活動等各種活動を展開する。
</t>
    <rPh sb="42" eb="43">
      <t>ト</t>
    </rPh>
    <rPh sb="44" eb="45">
      <t>ク</t>
    </rPh>
    <rPh sb="110" eb="111">
      <t>トウ</t>
    </rPh>
    <rPh sb="111" eb="113">
      <t>カクシュ</t>
    </rPh>
    <phoneticPr fontId="3"/>
  </si>
  <si>
    <t>・こどもの健康実態のチラシ作成と配架（保育園等訪問：16か所921部）
・健康づくり寸劇の実施（7か所459人）
・小中学校で生活習慣病予防の授業を実施（5回）
・児童館での健康教育（2か所3回）や啓発パネルの設置（通年）、児童クラブ保護者説明会で健康教育を実施（1か所）
・こども食堂で健康教育を実施（1か所）
・親子トレジャーウォークの実施（親16人、子16人）
・町内会のサロンにて健康教育等を実施（3か所85人）
・地域住民や医療・福祉等の関係機関職員が集まる会議等において、地域の健康実態や事業の取り組みの周知（1回50人）
・六郷保健センターまつりにて健康づくり啓発や体験型イベントを実施（1回92人）
・サロン等で尿ナトカリ比測定を実施（5回67人）</t>
    <rPh sb="5" eb="7">
      <t>ケンコウ</t>
    </rPh>
    <rPh sb="7" eb="9">
      <t>ジッタイ</t>
    </rPh>
    <rPh sb="13" eb="15">
      <t>サクセイ</t>
    </rPh>
    <rPh sb="16" eb="18">
      <t>ハイカ</t>
    </rPh>
    <rPh sb="19" eb="22">
      <t>ホイクエン</t>
    </rPh>
    <rPh sb="22" eb="23">
      <t>ナド</t>
    </rPh>
    <rPh sb="23" eb="25">
      <t>ホウモン</t>
    </rPh>
    <rPh sb="29" eb="30">
      <t>ショ</t>
    </rPh>
    <rPh sb="33" eb="34">
      <t>ブ</t>
    </rPh>
    <rPh sb="37" eb="39">
      <t>ケンコウ</t>
    </rPh>
    <rPh sb="42" eb="44">
      <t>スンゲキ</t>
    </rPh>
    <rPh sb="45" eb="47">
      <t>ジッシ</t>
    </rPh>
    <rPh sb="50" eb="51">
      <t>ショ</t>
    </rPh>
    <rPh sb="54" eb="55">
      <t>ニン</t>
    </rPh>
    <rPh sb="58" eb="62">
      <t>ショウチュウガッコウ</t>
    </rPh>
    <rPh sb="63" eb="65">
      <t>セイカツ</t>
    </rPh>
    <rPh sb="65" eb="67">
      <t>シュウカン</t>
    </rPh>
    <rPh sb="67" eb="68">
      <t>ビョウ</t>
    </rPh>
    <rPh sb="68" eb="70">
      <t>ヨボウ</t>
    </rPh>
    <rPh sb="71" eb="73">
      <t>ジュギョウ</t>
    </rPh>
    <rPh sb="74" eb="76">
      <t>ジッシ</t>
    </rPh>
    <rPh sb="78" eb="79">
      <t>カイ</t>
    </rPh>
    <rPh sb="82" eb="85">
      <t>ジドウカン</t>
    </rPh>
    <rPh sb="87" eb="89">
      <t>ケンコウ</t>
    </rPh>
    <rPh sb="89" eb="91">
      <t>キョウイク</t>
    </rPh>
    <rPh sb="94" eb="95">
      <t>ショ</t>
    </rPh>
    <rPh sb="96" eb="97">
      <t>カイ</t>
    </rPh>
    <rPh sb="99" eb="101">
      <t>ケイハツ</t>
    </rPh>
    <rPh sb="105" eb="107">
      <t>セッチ</t>
    </rPh>
    <rPh sb="108" eb="110">
      <t>ツウネン</t>
    </rPh>
    <rPh sb="112" eb="114">
      <t>ジドウ</t>
    </rPh>
    <rPh sb="117" eb="120">
      <t>ホゴシャ</t>
    </rPh>
    <rPh sb="120" eb="123">
      <t>セツメイカイ</t>
    </rPh>
    <rPh sb="124" eb="126">
      <t>ケンコウ</t>
    </rPh>
    <rPh sb="126" eb="128">
      <t>キョウイク</t>
    </rPh>
    <rPh sb="129" eb="131">
      <t>ジッシ</t>
    </rPh>
    <rPh sb="134" eb="135">
      <t>ショ</t>
    </rPh>
    <rPh sb="141" eb="143">
      <t>ショクドウ</t>
    </rPh>
    <rPh sb="144" eb="146">
      <t>ケンコウ</t>
    </rPh>
    <rPh sb="146" eb="148">
      <t>キョウイク</t>
    </rPh>
    <rPh sb="149" eb="151">
      <t>ジッシ</t>
    </rPh>
    <rPh sb="154" eb="155">
      <t>ショ</t>
    </rPh>
    <rPh sb="158" eb="160">
      <t>オヤコ</t>
    </rPh>
    <rPh sb="170" eb="172">
      <t>ジッシ</t>
    </rPh>
    <rPh sb="181" eb="182">
      <t>ニン</t>
    </rPh>
    <rPh sb="185" eb="188">
      <t>チョウナイカイ</t>
    </rPh>
    <rPh sb="194" eb="196">
      <t>ケンコウ</t>
    </rPh>
    <rPh sb="196" eb="198">
      <t>キョウイク</t>
    </rPh>
    <rPh sb="198" eb="199">
      <t>ナド</t>
    </rPh>
    <rPh sb="200" eb="202">
      <t>ジッシ</t>
    </rPh>
    <rPh sb="205" eb="206">
      <t>ショ</t>
    </rPh>
    <rPh sb="208" eb="209">
      <t>ニン</t>
    </rPh>
    <rPh sb="212" eb="214">
      <t>チイキ</t>
    </rPh>
    <rPh sb="214" eb="216">
      <t>ジュウミン</t>
    </rPh>
    <rPh sb="217" eb="219">
      <t>イリョウ</t>
    </rPh>
    <rPh sb="220" eb="222">
      <t>フクシ</t>
    </rPh>
    <rPh sb="222" eb="223">
      <t>ナド</t>
    </rPh>
    <rPh sb="224" eb="226">
      <t>カンケイ</t>
    </rPh>
    <rPh sb="226" eb="228">
      <t>キカン</t>
    </rPh>
    <rPh sb="228" eb="230">
      <t>ショクイン</t>
    </rPh>
    <rPh sb="231" eb="232">
      <t>アツ</t>
    </rPh>
    <rPh sb="234" eb="236">
      <t>カイギ</t>
    </rPh>
    <rPh sb="236" eb="237">
      <t>ナド</t>
    </rPh>
    <rPh sb="242" eb="244">
      <t>チイキ</t>
    </rPh>
    <rPh sb="245" eb="247">
      <t>ケンコウ</t>
    </rPh>
    <rPh sb="247" eb="249">
      <t>ジッタイ</t>
    </rPh>
    <rPh sb="250" eb="252">
      <t>ジギョウ</t>
    </rPh>
    <rPh sb="253" eb="254">
      <t>ト</t>
    </rPh>
    <rPh sb="255" eb="256">
      <t>ク</t>
    </rPh>
    <rPh sb="258" eb="260">
      <t>シュウチ</t>
    </rPh>
    <rPh sb="262" eb="263">
      <t>カイ</t>
    </rPh>
    <rPh sb="265" eb="266">
      <t>ニン</t>
    </rPh>
    <rPh sb="269" eb="271">
      <t>ロクゴウ</t>
    </rPh>
    <rPh sb="271" eb="273">
      <t>ホケン</t>
    </rPh>
    <rPh sb="282" eb="284">
      <t>ケンコウ</t>
    </rPh>
    <rPh sb="287" eb="289">
      <t>ケイハツ</t>
    </rPh>
    <rPh sb="290" eb="293">
      <t>タイケンガタ</t>
    </rPh>
    <rPh sb="298" eb="300">
      <t>ジッシ</t>
    </rPh>
    <rPh sb="302" eb="303">
      <t>カイ</t>
    </rPh>
    <rPh sb="305" eb="306">
      <t>ニン</t>
    </rPh>
    <rPh sb="312" eb="313">
      <t>ナド</t>
    </rPh>
    <rPh sb="314" eb="315">
      <t>ニョウ</t>
    </rPh>
    <rPh sb="319" eb="320">
      <t>ヒ</t>
    </rPh>
    <rPh sb="320" eb="322">
      <t>ソクテイ</t>
    </rPh>
    <rPh sb="323" eb="325">
      <t>ジッシ</t>
    </rPh>
    <rPh sb="327" eb="328">
      <t>カイ</t>
    </rPh>
    <rPh sb="330" eb="331">
      <t>ニン</t>
    </rPh>
    <phoneticPr fontId="3"/>
  </si>
  <si>
    <t>活動団体の活性化を図るため、まちづくり活動助成団体の情報交換会を実施し、団体同士の交流の場を設けた。
開催日：令和7年2月1日</t>
    <rPh sb="0" eb="2">
      <t>カツドウ</t>
    </rPh>
    <rPh sb="2" eb="4">
      <t>ダンタイ</t>
    </rPh>
    <rPh sb="5" eb="8">
      <t>カッセイカ</t>
    </rPh>
    <rPh sb="9" eb="10">
      <t>ハカ</t>
    </rPh>
    <rPh sb="19" eb="21">
      <t>カツドウ</t>
    </rPh>
    <rPh sb="21" eb="23">
      <t>ジョセイ</t>
    </rPh>
    <rPh sb="23" eb="25">
      <t>ダンタイ</t>
    </rPh>
    <rPh sb="26" eb="28">
      <t>ジョウホウ</t>
    </rPh>
    <rPh sb="28" eb="30">
      <t>コウカン</t>
    </rPh>
    <rPh sb="30" eb="31">
      <t>カイ</t>
    </rPh>
    <rPh sb="32" eb="34">
      <t>ジッシ</t>
    </rPh>
    <rPh sb="36" eb="38">
      <t>ダンタイ</t>
    </rPh>
    <rPh sb="38" eb="40">
      <t>ドウシ</t>
    </rPh>
    <rPh sb="41" eb="43">
      <t>コウリュウ</t>
    </rPh>
    <rPh sb="44" eb="45">
      <t>バ</t>
    </rPh>
    <rPh sb="46" eb="47">
      <t>モウ</t>
    </rPh>
    <rPh sb="51" eb="54">
      <t>カイサイビ</t>
    </rPh>
    <rPh sb="55" eb="57">
      <t>レイワ</t>
    </rPh>
    <rPh sb="58" eb="59">
      <t>ネン</t>
    </rPh>
    <rPh sb="60" eb="61">
      <t>ガツ</t>
    </rPh>
    <rPh sb="62" eb="63">
      <t>ニチ</t>
    </rPh>
    <phoneticPr fontId="3"/>
  </si>
  <si>
    <t>たこっこ市－蛸薬師を舞台とした地域交流の活性化事業－
【区民協働まちづくり事業（太白区・助成事業）】</t>
    <phoneticPr fontId="3"/>
  </si>
  <si>
    <t>生出地区においては、郊外住宅地・西部地区まちづくりプロジェクト補助金により整備した作業拠点を活用し、農業を基軸とした都市部住民等との交流事業等の支援を行った。また、ご当地キャラクター「おいでもん」を活用したまちづくりについて、周知等の支援を実施した。</t>
    <rPh sb="0" eb="2">
      <t>オイデ</t>
    </rPh>
    <rPh sb="2" eb="4">
      <t>チク</t>
    </rPh>
    <rPh sb="37" eb="39">
      <t>セイビ</t>
    </rPh>
    <rPh sb="41" eb="43">
      <t>サギョウ</t>
    </rPh>
    <rPh sb="43" eb="45">
      <t>キョテン</t>
    </rPh>
    <rPh sb="46" eb="48">
      <t>カツヨウ</t>
    </rPh>
    <rPh sb="70" eb="71">
      <t>ナド</t>
    </rPh>
    <rPh sb="72" eb="74">
      <t>シエン</t>
    </rPh>
    <rPh sb="75" eb="76">
      <t>オコナ</t>
    </rPh>
    <rPh sb="83" eb="85">
      <t>トウチ</t>
    </rPh>
    <rPh sb="99" eb="101">
      <t>カツヨウ</t>
    </rPh>
    <rPh sb="113" eb="115">
      <t>シュウチ</t>
    </rPh>
    <rPh sb="115" eb="116">
      <t>トウ</t>
    </rPh>
    <rPh sb="117" eb="119">
      <t>シエン</t>
    </rPh>
    <rPh sb="120" eb="122">
      <t>ジッシ</t>
    </rPh>
    <phoneticPr fontId="1"/>
  </si>
  <si>
    <t>「第24回秋保地区スポーツレクリエーション大会」を開催した。
開催日：令和7年2月23日
団体競技参加者：264人（16チーム）
個人競技参加者：129人</t>
    <rPh sb="1" eb="2">
      <t>ダイ</t>
    </rPh>
    <rPh sb="4" eb="5">
      <t>カイ</t>
    </rPh>
    <rPh sb="5" eb="7">
      <t>アキウ</t>
    </rPh>
    <rPh sb="7" eb="9">
      <t>チク</t>
    </rPh>
    <rPh sb="21" eb="23">
      <t>タイカイ</t>
    </rPh>
    <rPh sb="25" eb="27">
      <t>カイサイ</t>
    </rPh>
    <rPh sb="35" eb="37">
      <t>レイワ</t>
    </rPh>
    <rPh sb="38" eb="39">
      <t>ネン</t>
    </rPh>
    <rPh sb="45" eb="47">
      <t>ダンタイ</t>
    </rPh>
    <rPh sb="47" eb="49">
      <t>キョウギ</t>
    </rPh>
    <rPh sb="49" eb="52">
      <t>サンカシャ</t>
    </rPh>
    <rPh sb="56" eb="57">
      <t>ニン</t>
    </rPh>
    <rPh sb="65" eb="67">
      <t>コジン</t>
    </rPh>
    <rPh sb="67" eb="69">
      <t>キョウギ</t>
    </rPh>
    <rPh sb="69" eb="72">
      <t>サンカシャ</t>
    </rPh>
    <rPh sb="76" eb="77">
      <t>ニン</t>
    </rPh>
    <phoneticPr fontId="3"/>
  </si>
  <si>
    <t>仙台都市圏北部の広域拠点である泉中央地区において、地区全体の回遊性向上やにぎわいと交流の創出を図るため、泉区役所の建て替えに合わせて、周辺エリアと一体となったまちづくりを進める。</t>
    <phoneticPr fontId="3"/>
  </si>
  <si>
    <t>4月28日～12月22日
　開催数：16回
　総来場者数：5,913人</t>
    <rPh sb="1" eb="2">
      <t>ガツ</t>
    </rPh>
    <rPh sb="4" eb="5">
      <t>ヒ</t>
    </rPh>
    <rPh sb="8" eb="9">
      <t>ガツ</t>
    </rPh>
    <rPh sb="11" eb="12">
      <t>ヒ</t>
    </rPh>
    <rPh sb="14" eb="16">
      <t>カイサイ</t>
    </rPh>
    <rPh sb="16" eb="17">
      <t>スウ</t>
    </rPh>
    <rPh sb="20" eb="21">
      <t>カイ</t>
    </rPh>
    <rPh sb="23" eb="24">
      <t>ソウ</t>
    </rPh>
    <rPh sb="24" eb="27">
      <t>ライジョウシャ</t>
    </rPh>
    <rPh sb="27" eb="28">
      <t>スウ</t>
    </rPh>
    <rPh sb="34" eb="35">
      <t>ニン</t>
    </rPh>
    <phoneticPr fontId="3"/>
  </si>
  <si>
    <t>6月9日　七北田川クリーン運動開催
七北田川流域の3会場での一斉清掃と、こどもたちによる稚アユの放流を2会場で行った。
　参加団体数：76団体
　参加者総勢：963人
6月22日　七北田川自然観察会開催
七北田川についての学習、水質検査・水生生物の観察、いかだ下りを実施した。
　参加人数：児童39人</t>
    <rPh sb="15" eb="17">
      <t>カイサイ</t>
    </rPh>
    <rPh sb="99" eb="101">
      <t>カイサイ</t>
    </rPh>
    <rPh sb="130" eb="131">
      <t>クダ</t>
    </rPh>
    <rPh sb="145" eb="147">
      <t>ジドウ</t>
    </rPh>
    <rPh sb="149" eb="150">
      <t>ニン</t>
    </rPh>
    <phoneticPr fontId="3"/>
  </si>
  <si>
    <t>将監沼周辺の間伐、下刈り作業等24回実施、桜等の苗木植樹など環境整備を行ったほか、地域のコミュニケーションを図るため下記の事業を行った。
・将監桜まつり
・沼のほとりの音楽会
・泉ケ岳悠・遊フェスティバル参加
・将監市民センター祭り参加</t>
    <rPh sb="0" eb="2">
      <t>ショウゲン</t>
    </rPh>
    <rPh sb="2" eb="3">
      <t>ヌマ</t>
    </rPh>
    <rPh sb="3" eb="5">
      <t>シュウヘン</t>
    </rPh>
    <rPh sb="6" eb="8">
      <t>カンバツ</t>
    </rPh>
    <rPh sb="9" eb="11">
      <t>シタカリ</t>
    </rPh>
    <rPh sb="12" eb="14">
      <t>サギョウ</t>
    </rPh>
    <rPh sb="14" eb="15">
      <t>トウ</t>
    </rPh>
    <rPh sb="17" eb="18">
      <t>カイ</t>
    </rPh>
    <rPh sb="18" eb="20">
      <t>ジッシ</t>
    </rPh>
    <rPh sb="21" eb="22">
      <t>サクラ</t>
    </rPh>
    <rPh sb="22" eb="23">
      <t>トウ</t>
    </rPh>
    <rPh sb="24" eb="26">
      <t>ナエギ</t>
    </rPh>
    <rPh sb="26" eb="28">
      <t>ショクジュ</t>
    </rPh>
    <rPh sb="30" eb="32">
      <t>カンキョウ</t>
    </rPh>
    <rPh sb="32" eb="34">
      <t>セイビ</t>
    </rPh>
    <rPh sb="35" eb="36">
      <t>オコナ</t>
    </rPh>
    <rPh sb="41" eb="43">
      <t>チイキ</t>
    </rPh>
    <rPh sb="54" eb="55">
      <t>ハカ</t>
    </rPh>
    <rPh sb="58" eb="60">
      <t>カキ</t>
    </rPh>
    <rPh sb="61" eb="63">
      <t>ジギョウ</t>
    </rPh>
    <rPh sb="64" eb="65">
      <t>オコナ</t>
    </rPh>
    <rPh sb="70" eb="72">
      <t>ショウゲン</t>
    </rPh>
    <rPh sb="72" eb="73">
      <t>サクラ</t>
    </rPh>
    <rPh sb="106" eb="108">
      <t>ショウゲン</t>
    </rPh>
    <rPh sb="108" eb="110">
      <t>シミン</t>
    </rPh>
    <rPh sb="114" eb="115">
      <t>マツ</t>
    </rPh>
    <rPh sb="116" eb="118">
      <t>サンカ</t>
    </rPh>
    <phoneticPr fontId="3"/>
  </si>
  <si>
    <t>・芳の平植樹地の下刈り作業と樹木の保全作業を実施した。
　実施回数：6回（雨天中止1回）
　参加者数：約200人
・希望する市民を対象に登山を楽しむ泉ケ岳自然観察会を実施した。
　実施回数：3回
　参加者数：約70人</t>
    <rPh sb="1" eb="2">
      <t>ヨシ</t>
    </rPh>
    <rPh sb="3" eb="4">
      <t>ダイラ</t>
    </rPh>
    <rPh sb="4" eb="6">
      <t>ショクジュ</t>
    </rPh>
    <rPh sb="6" eb="7">
      <t>チ</t>
    </rPh>
    <rPh sb="8" eb="10">
      <t>シタガ</t>
    </rPh>
    <rPh sb="11" eb="13">
      <t>サギョウ</t>
    </rPh>
    <rPh sb="14" eb="16">
      <t>ジュモク</t>
    </rPh>
    <rPh sb="17" eb="19">
      <t>ホゼン</t>
    </rPh>
    <rPh sb="19" eb="21">
      <t>サギョウ</t>
    </rPh>
    <rPh sb="22" eb="24">
      <t>ジッシ</t>
    </rPh>
    <rPh sb="29" eb="31">
      <t>ジッシ</t>
    </rPh>
    <rPh sb="31" eb="33">
      <t>カイスウ</t>
    </rPh>
    <rPh sb="35" eb="36">
      <t>カイ</t>
    </rPh>
    <rPh sb="37" eb="39">
      <t>ウテン</t>
    </rPh>
    <rPh sb="39" eb="41">
      <t>チュウシ</t>
    </rPh>
    <rPh sb="46" eb="48">
      <t>サンカ</t>
    </rPh>
    <rPh sb="49" eb="50">
      <t>スウ</t>
    </rPh>
    <rPh sb="51" eb="52">
      <t>ヤク</t>
    </rPh>
    <rPh sb="55" eb="56">
      <t>ニン</t>
    </rPh>
    <rPh sb="58" eb="60">
      <t>キボウ</t>
    </rPh>
    <rPh sb="62" eb="64">
      <t>シミン</t>
    </rPh>
    <rPh sb="65" eb="67">
      <t>タイショウ</t>
    </rPh>
    <rPh sb="68" eb="70">
      <t>トザン</t>
    </rPh>
    <rPh sb="71" eb="72">
      <t>タノ</t>
    </rPh>
    <rPh sb="74" eb="75">
      <t>イズミ</t>
    </rPh>
    <rPh sb="76" eb="77">
      <t>ダケ</t>
    </rPh>
    <rPh sb="77" eb="79">
      <t>シゼン</t>
    </rPh>
    <rPh sb="79" eb="81">
      <t>カンサツ</t>
    </rPh>
    <rPh sb="81" eb="82">
      <t>カイ</t>
    </rPh>
    <rPh sb="83" eb="85">
      <t>ジッシ</t>
    </rPh>
    <rPh sb="90" eb="92">
      <t>ジッシ</t>
    </rPh>
    <rPh sb="92" eb="94">
      <t>カイスウ</t>
    </rPh>
    <rPh sb="96" eb="97">
      <t>カイ</t>
    </rPh>
    <rPh sb="99" eb="101">
      <t>サンカ</t>
    </rPh>
    <rPh sb="101" eb="102">
      <t>シャ</t>
    </rPh>
    <rPh sb="102" eb="103">
      <t>スウ</t>
    </rPh>
    <rPh sb="104" eb="105">
      <t>ヤク</t>
    </rPh>
    <rPh sb="107" eb="108">
      <t>ニン</t>
    </rPh>
    <phoneticPr fontId="3"/>
  </si>
  <si>
    <t>・緑化活動
　春と秋の花植え：6回
　参加者数：950人
・清掃活動
　春と秋の一斉清掃：2回
　参加人数：1,697人
　回収ごみ：440キロ</t>
    <rPh sb="1" eb="3">
      <t>リョッカ</t>
    </rPh>
    <rPh sb="3" eb="5">
      <t>カツドウ</t>
    </rPh>
    <rPh sb="7" eb="8">
      <t>ハル</t>
    </rPh>
    <rPh sb="9" eb="10">
      <t>アキ</t>
    </rPh>
    <rPh sb="11" eb="12">
      <t>ハナ</t>
    </rPh>
    <rPh sb="12" eb="13">
      <t>ウ</t>
    </rPh>
    <rPh sb="16" eb="17">
      <t>カイ</t>
    </rPh>
    <rPh sb="19" eb="21">
      <t>サンカ</t>
    </rPh>
    <rPh sb="21" eb="22">
      <t>シャ</t>
    </rPh>
    <rPh sb="22" eb="23">
      <t>スウ</t>
    </rPh>
    <rPh sb="27" eb="28">
      <t>ニン</t>
    </rPh>
    <rPh sb="30" eb="34">
      <t>セイソウカツドウ</t>
    </rPh>
    <rPh sb="38" eb="39">
      <t>アキ</t>
    </rPh>
    <rPh sb="40" eb="44">
      <t>イッセイセイソウ</t>
    </rPh>
    <rPh sb="46" eb="47">
      <t>カイ</t>
    </rPh>
    <rPh sb="49" eb="51">
      <t>サンカ</t>
    </rPh>
    <rPh sb="51" eb="52">
      <t>ニン</t>
    </rPh>
    <rPh sb="52" eb="53">
      <t>スウ</t>
    </rPh>
    <rPh sb="59" eb="60">
      <t>ニン</t>
    </rPh>
    <rPh sb="62" eb="64">
      <t>カイシュウ</t>
    </rPh>
    <phoneticPr fontId="3"/>
  </si>
  <si>
    <t>11月9日　いずみのふるさと探訪会開催
「加茂神社・古内志摩の墓・貴布禰神社など区内の史跡を巡る」をテーマに、バス探訪を行った。
　参加者数：26人
・定例サポーター会を毎月開催した。
・令和7年3月10日サポーター会では、古内志摩の特別講演会を行った。
・「いずみのふるさと総集編」、「続み～つけた」の頒布。</t>
    <rPh sb="2" eb="3">
      <t>ガツ</t>
    </rPh>
    <rPh sb="4" eb="5">
      <t>カ</t>
    </rPh>
    <rPh sb="14" eb="16">
      <t>タンボウ</t>
    </rPh>
    <rPh sb="16" eb="17">
      <t>カイ</t>
    </rPh>
    <rPh sb="17" eb="19">
      <t>カイサイ</t>
    </rPh>
    <rPh sb="21" eb="23">
      <t>カモ</t>
    </rPh>
    <rPh sb="23" eb="25">
      <t>ジンジャ</t>
    </rPh>
    <rPh sb="26" eb="28">
      <t>フルウチ</t>
    </rPh>
    <rPh sb="28" eb="30">
      <t>シマ</t>
    </rPh>
    <rPh sb="31" eb="32">
      <t>ハカ</t>
    </rPh>
    <rPh sb="57" eb="59">
      <t>タンボウ</t>
    </rPh>
    <rPh sb="60" eb="61">
      <t>オコナ</t>
    </rPh>
    <rPh sb="66" eb="68">
      <t>サンカ</t>
    </rPh>
    <rPh sb="68" eb="69">
      <t>シャ</t>
    </rPh>
    <rPh sb="69" eb="70">
      <t>スウ</t>
    </rPh>
    <rPh sb="73" eb="74">
      <t>ニン</t>
    </rPh>
    <rPh sb="76" eb="78">
      <t>テイレイ</t>
    </rPh>
    <rPh sb="83" eb="84">
      <t>カイ</t>
    </rPh>
    <rPh sb="85" eb="87">
      <t>マイツキ</t>
    </rPh>
    <rPh sb="87" eb="89">
      <t>カイサイ</t>
    </rPh>
    <rPh sb="94" eb="96">
      <t>レイワ</t>
    </rPh>
    <rPh sb="97" eb="98">
      <t>ネン</t>
    </rPh>
    <rPh sb="99" eb="100">
      <t>ガツ</t>
    </rPh>
    <rPh sb="102" eb="103">
      <t>ニチ</t>
    </rPh>
    <rPh sb="108" eb="109">
      <t>カイ</t>
    </rPh>
    <rPh sb="112" eb="114">
      <t>フルウチ</t>
    </rPh>
    <rPh sb="114" eb="116">
      <t>シマ</t>
    </rPh>
    <rPh sb="117" eb="119">
      <t>トクベツ</t>
    </rPh>
    <rPh sb="119" eb="122">
      <t>コウエンカイ</t>
    </rPh>
    <rPh sb="123" eb="124">
      <t>オコナ</t>
    </rPh>
    <phoneticPr fontId="3"/>
  </si>
  <si>
    <t>「ふるさと泉、まつりの輪」をコンセプトに、地域のこどもたちの夏休みの思い出づくりと区民のふるさと意識の高揚を図ることをテーマに開催する。</t>
    <rPh sb="63" eb="65">
      <t>カイサイ</t>
    </rPh>
    <phoneticPr fontId="3"/>
  </si>
  <si>
    <t>「IZUMIコメフェス」を開催し、生産者と住民の交流機会を創出し、未来の担い手であるこどもたちと周囲の大人たちの「未来に繋ぎたい」モノ・コト・想いを繋ぐことができる地域コミュニティの形成を目指す。</t>
    <phoneticPr fontId="3"/>
  </si>
  <si>
    <t>・4月～令和7年2月　Izumi基地を月1回開催
エムケイメンバー・サポーターが、ママたちにとって、気軽に話せる場所を提供した。
　開催場所：泉中央第一町内会集会室
・5月26日開催　イズミティ21祭り企画・運営
　来場者数：約4,500人
・「みんなの子育てQ＆A」～イヤイヤ期編～小冊子発行</t>
    <rPh sb="2" eb="3">
      <t>ガツ</t>
    </rPh>
    <rPh sb="4" eb="6">
      <t>レイワ</t>
    </rPh>
    <rPh sb="7" eb="8">
      <t>ネン</t>
    </rPh>
    <rPh sb="9" eb="10">
      <t>ガツ</t>
    </rPh>
    <rPh sb="19" eb="20">
      <t>ツキ</t>
    </rPh>
    <rPh sb="21" eb="22">
      <t>カイ</t>
    </rPh>
    <rPh sb="22" eb="24">
      <t>カイサイ</t>
    </rPh>
    <rPh sb="53" eb="54">
      <t>ハナ</t>
    </rPh>
    <rPh sb="56" eb="58">
      <t>バショ</t>
    </rPh>
    <rPh sb="59" eb="61">
      <t>テイキョウ</t>
    </rPh>
    <rPh sb="66" eb="68">
      <t>カイサイ</t>
    </rPh>
    <rPh sb="68" eb="70">
      <t>バショ</t>
    </rPh>
    <rPh sb="85" eb="86">
      <t>ガツ</t>
    </rPh>
    <rPh sb="88" eb="89">
      <t>ニチ</t>
    </rPh>
    <rPh sb="89" eb="91">
      <t>カイサイ</t>
    </rPh>
    <rPh sb="99" eb="100">
      <t>マツ</t>
    </rPh>
    <rPh sb="101" eb="103">
      <t>キカク</t>
    </rPh>
    <rPh sb="104" eb="106">
      <t>ウンエイ</t>
    </rPh>
    <rPh sb="108" eb="111">
      <t>ライジョウシャ</t>
    </rPh>
    <rPh sb="111" eb="112">
      <t>スウ</t>
    </rPh>
    <rPh sb="113" eb="114">
      <t>ヤク</t>
    </rPh>
    <rPh sb="119" eb="120">
      <t>ニン</t>
    </rPh>
    <rPh sb="127" eb="129">
      <t>コソダ</t>
    </rPh>
    <rPh sb="139" eb="140">
      <t>キ</t>
    </rPh>
    <rPh sb="140" eb="141">
      <t>ヘン</t>
    </rPh>
    <rPh sb="142" eb="145">
      <t>ショウサッシ</t>
    </rPh>
    <rPh sb="145" eb="147">
      <t>ハッコウ</t>
    </rPh>
    <phoneticPr fontId="3"/>
  </si>
  <si>
    <t>「百縁カフェ」および「豊齢サロン」、「ふれあい塾」、「懐かしの仙台」上映会を開催した。
　開催数：20回
　総参加人数：360人</t>
    <rPh sb="1" eb="2">
      <t>ヒャク</t>
    </rPh>
    <rPh sb="2" eb="3">
      <t>エン</t>
    </rPh>
    <rPh sb="11" eb="12">
      <t>ユタカ</t>
    </rPh>
    <rPh sb="12" eb="13">
      <t>レイ</t>
    </rPh>
    <rPh sb="23" eb="24">
      <t>ジュク</t>
    </rPh>
    <rPh sb="27" eb="28">
      <t>ナツ</t>
    </rPh>
    <rPh sb="31" eb="33">
      <t>センダイ</t>
    </rPh>
    <rPh sb="34" eb="37">
      <t>ジョウエイカイ</t>
    </rPh>
    <rPh sb="38" eb="40">
      <t>カイサイ</t>
    </rPh>
    <rPh sb="45" eb="47">
      <t>カイサイ</t>
    </rPh>
    <rPh sb="47" eb="48">
      <t>スウ</t>
    </rPh>
    <rPh sb="51" eb="52">
      <t>カイ</t>
    </rPh>
    <rPh sb="54" eb="55">
      <t>ソウ</t>
    </rPh>
    <rPh sb="55" eb="57">
      <t>サンカ</t>
    </rPh>
    <rPh sb="57" eb="59">
      <t>ニンズウ</t>
    </rPh>
    <rPh sb="63" eb="64">
      <t>ニン</t>
    </rPh>
    <phoneticPr fontId="3"/>
  </si>
  <si>
    <t>地域主体の公園の管理運営により、隣接する複合施設と連携した地域の活力アップにつなげる。
地域のこどもたちに、地域のみんなが使う公園づくりに参加することで、新しくできる公園への期待を膨らませ、公園を大切に使う意識を育み、公園の活性化へつなげる。</t>
    <rPh sb="0" eb="2">
      <t>チイキ</t>
    </rPh>
    <rPh sb="2" eb="4">
      <t>シュタイ</t>
    </rPh>
    <rPh sb="5" eb="7">
      <t>コウエン</t>
    </rPh>
    <rPh sb="8" eb="10">
      <t>カンリ</t>
    </rPh>
    <rPh sb="10" eb="12">
      <t>ウンエイ</t>
    </rPh>
    <rPh sb="16" eb="18">
      <t>リンセツ</t>
    </rPh>
    <rPh sb="22" eb="24">
      <t>シセツ</t>
    </rPh>
    <rPh sb="25" eb="27">
      <t>レンケイ</t>
    </rPh>
    <rPh sb="29" eb="31">
      <t>チイキ</t>
    </rPh>
    <rPh sb="32" eb="34">
      <t>カツリョク</t>
    </rPh>
    <rPh sb="44" eb="46">
      <t>チイキ</t>
    </rPh>
    <phoneticPr fontId="3"/>
  </si>
  <si>
    <t>いずみ絆プロジェクトに取り組む団体による活動発表会を令和7年2月4日に実施し、活動展示会を令和7年2月21日～3月6日にかけて実施した。</t>
    <rPh sb="26" eb="28">
      <t>レイワ</t>
    </rPh>
    <rPh sb="29" eb="30">
      <t>ネン</t>
    </rPh>
    <phoneticPr fontId="1"/>
  </si>
  <si>
    <t>いずみ絆プロジェクト支援事業-助成事業
【地域コミュニティと在住外国人をつなごうプロジェクト】
交流会の実施および相談ボランティア・学生オンラインの窓口の開設により、地域住民と在住外国人とを繋ぐことで地域コミュニティの活性化と在住外国人の孤立防止をねらう。</t>
    <rPh sb="21" eb="23">
      <t>チイキ</t>
    </rPh>
    <rPh sb="30" eb="32">
      <t>ザイジュウ</t>
    </rPh>
    <rPh sb="32" eb="34">
      <t>ガイコク</t>
    </rPh>
    <rPh sb="34" eb="35">
      <t>ジン</t>
    </rPh>
    <rPh sb="52" eb="54">
      <t>ジッシ</t>
    </rPh>
    <rPh sb="57" eb="59">
      <t>ソウダン</t>
    </rPh>
    <rPh sb="66" eb="68">
      <t>ガクセイ</t>
    </rPh>
    <rPh sb="74" eb="76">
      <t>マドグチ</t>
    </rPh>
    <rPh sb="77" eb="79">
      <t>カイセツ</t>
    </rPh>
    <rPh sb="95" eb="96">
      <t>ツナ</t>
    </rPh>
    <rPh sb="113" eb="115">
      <t>ザイジュウ</t>
    </rPh>
    <rPh sb="115" eb="117">
      <t>ガイコク</t>
    </rPh>
    <rPh sb="117" eb="118">
      <t>ジン</t>
    </rPh>
    <rPh sb="119" eb="121">
      <t>コリツ</t>
    </rPh>
    <rPh sb="121" eb="123">
      <t>ボウシ</t>
    </rPh>
    <phoneticPr fontId="3"/>
  </si>
  <si>
    <t>いずみ絆プロジェクト支援事業-助成事業
【教員を目指す学生と地域住民の交流プロジェクト　－体力測定・運動遊びをきっかけとして－】
地域住民を対象とした運動遊びイベントや体力測定などの機会を提供することで、こどもの体力低下の防止および健康寿命の延伸を図るとともに、学生の知識・スキルの実践と習得を目指す。</t>
    <rPh sb="32" eb="34">
      <t>ジュウミン</t>
    </rPh>
    <rPh sb="50" eb="52">
      <t>ウンドウ</t>
    </rPh>
    <rPh sb="52" eb="53">
      <t>アソ</t>
    </rPh>
    <rPh sb="67" eb="69">
      <t>ジュウミン</t>
    </rPh>
    <rPh sb="70" eb="72">
      <t>タイショウ</t>
    </rPh>
    <rPh sb="84" eb="86">
      <t>タイリョク</t>
    </rPh>
    <rPh sb="86" eb="88">
      <t>ソクテイ</t>
    </rPh>
    <rPh sb="91" eb="93">
      <t>キカイ</t>
    </rPh>
    <rPh sb="94" eb="96">
      <t>テイキョウ</t>
    </rPh>
    <rPh sb="106" eb="108">
      <t>タイリョク</t>
    </rPh>
    <rPh sb="108" eb="110">
      <t>テイカ</t>
    </rPh>
    <rPh sb="111" eb="113">
      <t>ボウシ</t>
    </rPh>
    <rPh sb="124" eb="125">
      <t>ハカ</t>
    </rPh>
    <phoneticPr fontId="3"/>
  </si>
  <si>
    <t>まちづくり懇談会を2回、情報発信ワーキンググループを6回開催するとともに、泉西部地区の情報発信等を支援した。</t>
    <phoneticPr fontId="3"/>
  </si>
  <si>
    <t>地域住民とともに地域の拠点となる公園を活用した魅力あるまちづくりを推進するため、「公園管理運営計画」および「都市公園の管理運営に関する協定」を策定し、公園の有効活用を図る。</t>
    <phoneticPr fontId="3"/>
  </si>
  <si>
    <t>小学5・6年生と中学生を対象に、さまざまな職業の講師による「講話」や「体験活動」を経験させることにより、こどもたちが「仕事」や「働くこと」とは何かを考える機会とする。</t>
    <phoneticPr fontId="3"/>
  </si>
  <si>
    <t>市立小学校において、図書室等の学校施設を週末に開放し、読書の機会提供、こどもの居場所拡大、地域の生涯学習の場としての活用を図ることを目的とした、学校図書室開放事業の管理・運営を委託により実施する。</t>
    <rPh sb="66" eb="68">
      <t>モクテキ</t>
    </rPh>
    <phoneticPr fontId="3"/>
  </si>
  <si>
    <t>地域コンソーシアムにおける会議の実施回数：4回
生涯学習プログラム「スウプノアカデミア」実施回数：7回（うち2回は企画・検討会）
社会教育施設等職員向けの研修：2回
コンファレンスの実施：1回</t>
    <rPh sb="0" eb="2">
      <t>チイキ</t>
    </rPh>
    <rPh sb="13" eb="15">
      <t>カイギ</t>
    </rPh>
    <rPh sb="16" eb="18">
      <t>ジッシ</t>
    </rPh>
    <rPh sb="18" eb="20">
      <t>カイスウ</t>
    </rPh>
    <rPh sb="22" eb="23">
      <t>カイ</t>
    </rPh>
    <rPh sb="24" eb="26">
      <t>ショウガイ</t>
    </rPh>
    <rPh sb="26" eb="28">
      <t>ガクシュウ</t>
    </rPh>
    <rPh sb="55" eb="56">
      <t>カイ</t>
    </rPh>
    <rPh sb="57" eb="59">
      <t>キカク</t>
    </rPh>
    <rPh sb="60" eb="63">
      <t>ケントウカイ</t>
    </rPh>
    <rPh sb="65" eb="67">
      <t>シャカイ</t>
    </rPh>
    <rPh sb="67" eb="69">
      <t>キョウイク</t>
    </rPh>
    <rPh sb="69" eb="71">
      <t>シセツ</t>
    </rPh>
    <rPh sb="71" eb="72">
      <t>トウ</t>
    </rPh>
    <rPh sb="72" eb="74">
      <t>ショクイン</t>
    </rPh>
    <rPh sb="74" eb="75">
      <t>ム</t>
    </rPh>
    <rPh sb="77" eb="79">
      <t>ケンシュウ</t>
    </rPh>
    <rPh sb="81" eb="82">
      <t>カイ</t>
    </rPh>
    <phoneticPr fontId="3"/>
  </si>
  <si>
    <t>段ブロックプロジェクトと協力し、段ボールを素材としたブロックの普及を図るとともに、こどもの科学やものづくりへの興味関心を高める。</t>
    <rPh sb="0" eb="1">
      <t>ダン</t>
    </rPh>
    <rPh sb="12" eb="14">
      <t>キョウリョク</t>
    </rPh>
    <rPh sb="16" eb="17">
      <t>ダン</t>
    </rPh>
    <rPh sb="21" eb="23">
      <t>ソザイ</t>
    </rPh>
    <rPh sb="31" eb="33">
      <t>フキュウ</t>
    </rPh>
    <rPh sb="34" eb="35">
      <t>ハカ</t>
    </rPh>
    <phoneticPr fontId="3"/>
  </si>
  <si>
    <t>公共図書館と連携し、会員の交流と研修を深め文庫活動を盛んにし、こどもたちと地域住民のためのよりよい文化環境を作るために要する経費に対し、補助金を交付する。</t>
    <phoneticPr fontId="3"/>
  </si>
  <si>
    <t>各地域において、さまざまな行事や自然体験などを通して、異世代間の交流を促し、こどもの健やかな育ちを支援するつながりを育てる事業に取り組んだ。
委託実績：7件（うち新規1件）</t>
    <phoneticPr fontId="3"/>
  </si>
  <si>
    <t>消費生活パートナー養成講座やフォローアップ講座を実施するとともに、定期的に啓発等資料を送付して、地域における消費者啓発やパートナー活動を推進する取り組みを行った。
登録者数：52人</t>
    <phoneticPr fontId="3"/>
  </si>
  <si>
    <t>町内会運営経費の一部援助を目的とした町内会等育成奨励金等の財政的支援を実施した。
町内会等育成奨励金交付世帯数：398,047世帯</t>
    <phoneticPr fontId="3"/>
  </si>
  <si>
    <t>・仙台市再犯防止推進ネットワーク会議：3回
・一般市民向け再犯防止リーフレットの作成
・仙台市再犯防止推進セミナー：1回
※セミナーの主な受講対象者：保護司および更生保護に携わる施設職員
参加者数：54人</t>
    <rPh sb="23" eb="25">
      <t>イッパン</t>
    </rPh>
    <rPh sb="25" eb="27">
      <t>シミン</t>
    </rPh>
    <rPh sb="27" eb="28">
      <t>ム</t>
    </rPh>
    <rPh sb="29" eb="33">
      <t>サイハンボウシ</t>
    </rPh>
    <rPh sb="40" eb="42">
      <t>サクセイ</t>
    </rPh>
    <rPh sb="75" eb="78">
      <t>ホゴシ</t>
    </rPh>
    <rPh sb="81" eb="83">
      <t>コウセイ</t>
    </rPh>
    <rPh sb="83" eb="85">
      <t>ホゴ</t>
    </rPh>
    <rPh sb="86" eb="87">
      <t>タズサ</t>
    </rPh>
    <rPh sb="89" eb="91">
      <t>シセツ</t>
    </rPh>
    <rPh sb="91" eb="93">
      <t>ショクイン</t>
    </rPh>
    <phoneticPr fontId="3"/>
  </si>
  <si>
    <t>秋保地区交流人口拡大（そばの郷「秋保」振興）
【未来につなぐ地域力推進事業】</t>
    <phoneticPr fontId="3"/>
  </si>
  <si>
    <t>泉中央地区活性化
【未来につなぐ地域力推進事業】</t>
    <rPh sb="0" eb="3">
      <t>イズミチュウオウ</t>
    </rPh>
    <rPh sb="3" eb="5">
      <t>チク</t>
    </rPh>
    <rPh sb="5" eb="8">
      <t>カッセイカ</t>
    </rPh>
    <phoneticPr fontId="3"/>
  </si>
  <si>
    <t>地域拠点公園を活用した魅力ある地域づくり</t>
    <phoneticPr fontId="3"/>
  </si>
  <si>
    <t xml:space="preserve">仙台の地域に残る伝統文化を理解し、ものづくりを体験することで歴史の中に息づく生活文化としてのものづくりの奥深さと、体験を通して得た達成感や知識を家庭、地域や職場で話題として取り上げ、広く周知していく。
</t>
    <rPh sb="10" eb="12">
      <t>ブンカ</t>
    </rPh>
    <phoneticPr fontId="3"/>
  </si>
  <si>
    <t>勾当台公園や表小路線・つなぎ横丁、東一番丁通り（一番町商店街）を会場に、ステージや催事等を行った。
開催日：11月3日
来場者数：約42,000人</t>
    <rPh sb="0" eb="5">
      <t>コウトウダイコウエン</t>
    </rPh>
    <rPh sb="6" eb="7">
      <t>オモテ</t>
    </rPh>
    <rPh sb="7" eb="9">
      <t>コウジ</t>
    </rPh>
    <rPh sb="9" eb="10">
      <t>セン</t>
    </rPh>
    <rPh sb="14" eb="16">
      <t>ヨコチョウ</t>
    </rPh>
    <rPh sb="17" eb="21">
      <t>ヒガシイチバンチョウ</t>
    </rPh>
    <rPh sb="21" eb="22">
      <t>ドオ</t>
    </rPh>
    <rPh sb="24" eb="30">
      <t>イチバンチョウショウテンガイ</t>
    </rPh>
    <rPh sb="32" eb="34">
      <t>カイジョウ</t>
    </rPh>
    <rPh sb="41" eb="43">
      <t>サイジ</t>
    </rPh>
    <rPh sb="43" eb="44">
      <t>トウ</t>
    </rPh>
    <rPh sb="45" eb="46">
      <t>オコナ</t>
    </rPh>
    <rPh sb="50" eb="53">
      <t>カイサイビ</t>
    </rPh>
    <rPh sb="56" eb="57">
      <t>ガツ</t>
    </rPh>
    <rPh sb="58" eb="59">
      <t>ニチ</t>
    </rPh>
    <rPh sb="60" eb="63">
      <t>ライジョウシャ</t>
    </rPh>
    <rPh sb="63" eb="64">
      <t>スウ</t>
    </rPh>
    <rPh sb="65" eb="66">
      <t>ヤク</t>
    </rPh>
    <rPh sb="72" eb="73">
      <t>ニン</t>
    </rPh>
    <phoneticPr fontId="3"/>
  </si>
  <si>
    <t>ぷらっとカフェやフォトコンテスト、関山街道フォーラム講演会等を実施した。</t>
    <rPh sb="17" eb="19">
      <t>セキヤマ</t>
    </rPh>
    <rPh sb="19" eb="21">
      <t>カイドウ</t>
    </rPh>
    <rPh sb="26" eb="29">
      <t>コウエンカイ</t>
    </rPh>
    <rPh sb="29" eb="30">
      <t>トウ</t>
    </rPh>
    <rPh sb="31" eb="33">
      <t>ジッシ</t>
    </rPh>
    <phoneticPr fontId="3"/>
  </si>
  <si>
    <t>みやぎに人形劇場をつくる会</t>
    <rPh sb="4" eb="7">
      <t>ニンギョウゲキ</t>
    </rPh>
    <rPh sb="7" eb="8">
      <t>ジョウ</t>
    </rPh>
    <rPh sb="12" eb="13">
      <t>カイ</t>
    </rPh>
    <phoneticPr fontId="3"/>
  </si>
  <si>
    <t>泉区子育て支援ネットワーク会議
（地域子育て交流会）
【区民協働まちづくり事業（泉区・企画事業）】</t>
    <rPh sb="0" eb="2">
      <t>イズミク</t>
    </rPh>
    <rPh sb="2" eb="4">
      <t>コソダ</t>
    </rPh>
    <rPh sb="5" eb="7">
      <t>シエン</t>
    </rPh>
    <rPh sb="13" eb="15">
      <t>カイギ</t>
    </rPh>
    <rPh sb="17" eb="19">
      <t>チイキ</t>
    </rPh>
    <rPh sb="19" eb="21">
      <t>コソダ</t>
    </rPh>
    <rPh sb="22" eb="25">
      <t>コウリュウカイ</t>
    </rPh>
    <phoneticPr fontId="3"/>
  </si>
  <si>
    <t>徒城路で学ぶ・体験する～みんなで考えよう～
～Fun,Fan,Find青葉～
【未来につなぐ地域力推進事業】</t>
    <rPh sb="0" eb="1">
      <t>ト</t>
    </rPh>
    <rPh sb="1" eb="2">
      <t>シロ</t>
    </rPh>
    <rPh sb="2" eb="3">
      <t>ロ</t>
    </rPh>
    <rPh sb="4" eb="5">
      <t>マナ</t>
    </rPh>
    <rPh sb="7" eb="9">
      <t>タイケン</t>
    </rPh>
    <rPh sb="16" eb="17">
      <t>カンガ</t>
    </rPh>
    <phoneticPr fontId="4"/>
  </si>
  <si>
    <t>株式会社ハートアンドブレーン（伊達武将隊）</t>
    <rPh sb="0" eb="4">
      <t>カブシキカイシャ</t>
    </rPh>
    <rPh sb="15" eb="17">
      <t>ダテ</t>
    </rPh>
    <rPh sb="17" eb="19">
      <t>ブショウ</t>
    </rPh>
    <rPh sb="19" eb="20">
      <t>タイ</t>
    </rPh>
    <phoneticPr fontId="4"/>
  </si>
  <si>
    <t>市民企画員を募集し企画員が学びたい、体験したいと思うことを講座として実施し、大町西公園エリアに関心や愛着をもつ人材を育成する。</t>
    <rPh sb="0" eb="2">
      <t>シミン</t>
    </rPh>
    <rPh sb="2" eb="4">
      <t>キカク</t>
    </rPh>
    <rPh sb="4" eb="5">
      <t>イン</t>
    </rPh>
    <rPh sb="6" eb="8">
      <t>ボシュウ</t>
    </rPh>
    <rPh sb="9" eb="11">
      <t>キカク</t>
    </rPh>
    <rPh sb="11" eb="12">
      <t>イン</t>
    </rPh>
    <rPh sb="13" eb="14">
      <t>マナ</t>
    </rPh>
    <rPh sb="18" eb="20">
      <t>タイケン</t>
    </rPh>
    <rPh sb="24" eb="25">
      <t>オモ</t>
    </rPh>
    <rPh sb="29" eb="31">
      <t>コウザ</t>
    </rPh>
    <rPh sb="34" eb="36">
      <t>ジッシ</t>
    </rPh>
    <rPh sb="38" eb="40">
      <t>オオマチ</t>
    </rPh>
    <rPh sb="40" eb="41">
      <t>ニシ</t>
    </rPh>
    <rPh sb="41" eb="43">
      <t>コウエン</t>
    </rPh>
    <rPh sb="47" eb="49">
      <t>カンシン</t>
    </rPh>
    <rPh sb="50" eb="52">
      <t>アイチャク</t>
    </rPh>
    <rPh sb="55" eb="57">
      <t>ジンザイ</t>
    </rPh>
    <rPh sb="58" eb="60">
      <t>イクセイ</t>
    </rPh>
    <phoneticPr fontId="4"/>
  </si>
  <si>
    <t>事業番号286と共通</t>
    <rPh sb="0" eb="2">
      <t>ジギョウ</t>
    </rPh>
    <rPh sb="2" eb="4">
      <t>バンゴウ</t>
    </rPh>
    <rPh sb="8" eb="10">
      <t>キョウツウ</t>
    </rPh>
    <phoneticPr fontId="3"/>
  </si>
  <si>
    <t>事業番号306に含む</t>
    <rPh sb="0" eb="2">
      <t>ジギョウ</t>
    </rPh>
    <rPh sb="2" eb="4">
      <t>バンゴウ</t>
    </rPh>
    <rPh sb="8" eb="9">
      <t>フク</t>
    </rPh>
    <phoneticPr fontId="3"/>
  </si>
  <si>
    <t>市民企画員としては14人の応募があり、うち8人の方にお願いした。企画員と一緒に考えた「親子で楽しむ宝さがしツアー」を11月9日に実施し、親子8組、21人の参加があった。</t>
    <rPh sb="0" eb="2">
      <t>シミン</t>
    </rPh>
    <rPh sb="2" eb="4">
      <t>キカク</t>
    </rPh>
    <rPh sb="4" eb="5">
      <t>イン</t>
    </rPh>
    <rPh sb="11" eb="12">
      <t>ニン</t>
    </rPh>
    <rPh sb="13" eb="15">
      <t>オウボ</t>
    </rPh>
    <rPh sb="22" eb="23">
      <t>ニン</t>
    </rPh>
    <rPh sb="24" eb="25">
      <t>カタ</t>
    </rPh>
    <rPh sb="27" eb="28">
      <t>ネガ</t>
    </rPh>
    <rPh sb="32" eb="34">
      <t>キカク</t>
    </rPh>
    <rPh sb="34" eb="35">
      <t>イン</t>
    </rPh>
    <rPh sb="36" eb="38">
      <t>イッショ</t>
    </rPh>
    <rPh sb="39" eb="40">
      <t>カンガ</t>
    </rPh>
    <rPh sb="43" eb="45">
      <t>オヤコ</t>
    </rPh>
    <rPh sb="46" eb="47">
      <t>タノ</t>
    </rPh>
    <rPh sb="49" eb="50">
      <t>タカラ</t>
    </rPh>
    <rPh sb="60" eb="61">
      <t>ガツ</t>
    </rPh>
    <rPh sb="62" eb="63">
      <t>ニチ</t>
    </rPh>
    <rPh sb="64" eb="66">
      <t>ジッシ</t>
    </rPh>
    <rPh sb="68" eb="70">
      <t>オヤコ</t>
    </rPh>
    <rPh sb="71" eb="72">
      <t>クミ</t>
    </rPh>
    <rPh sb="75" eb="76">
      <t>ニン</t>
    </rPh>
    <rPh sb="77" eb="79">
      <t>サンカ</t>
    </rPh>
    <phoneticPr fontId="4"/>
  </si>
  <si>
    <t>指定避難所ごとに市の避難所担当課を割り当て、担当課と町内会をはじめとする地域団体、学校などの施設管理者等の3者で避難所運営に関する話し合いを行い、顔の見える関係を築きながら、「仙台市避難所運営マニュアル」を参考に、「地域版避難所運営マニュアル」を作成する。マニュアルに基づき、避難所運営訓練の実施を推進するとともに、訓練を通して検証し、必要に応じマニュアルの修正を行っていく。</t>
    <phoneticPr fontId="3"/>
  </si>
  <si>
    <t>市民の自主的な文化活動を支援し、新たな文化交流・創造・発信を図るための支援を行う。
①助成事業：市内の文化団体等が実施する文化芸術の振興・普及に資する公演・展示・上映会等の活動に対し助成を行う。
②協力事業：イベント等の制作面での協力を行う。
③支援事業：ウェブサイト「まちりょく」に情報を掲載し広報支援を行う。</t>
    <phoneticPr fontId="3"/>
  </si>
  <si>
    <t>事業番号214に含む</t>
    <rPh sb="0" eb="2">
      <t>ジギョウ</t>
    </rPh>
    <rPh sb="2" eb="4">
      <t>バンゴウ</t>
    </rPh>
    <rPh sb="8" eb="9">
      <t>フク</t>
    </rPh>
    <phoneticPr fontId="3"/>
  </si>
  <si>
    <t>青葉区宮城総合支所
まちづくり推進課</t>
    <phoneticPr fontId="3"/>
  </si>
  <si>
    <t>泉区
泉中央地区活性化推進室</t>
    <rPh sb="0" eb="2">
      <t>イズミク</t>
    </rPh>
    <rPh sb="3" eb="6">
      <t>イズミチュウオウ</t>
    </rPh>
    <rPh sb="6" eb="8">
      <t>チク</t>
    </rPh>
    <rPh sb="8" eb="11">
      <t>カッセイカ</t>
    </rPh>
    <rPh sb="11" eb="13">
      <t>スイシン</t>
    </rPh>
    <rPh sb="13" eb="14">
      <t>シツ</t>
    </rPh>
    <phoneticPr fontId="3"/>
  </si>
  <si>
    <t>12月3日　地下鉄泉中央駅地下通路内にアートワークを設置。</t>
    <rPh sb="2" eb="3">
      <t>ガツ</t>
    </rPh>
    <rPh sb="4" eb="5">
      <t>ニチ</t>
    </rPh>
    <rPh sb="6" eb="9">
      <t>チカテツ</t>
    </rPh>
    <rPh sb="9" eb="13">
      <t>イズミチュウオウエキ</t>
    </rPh>
    <rPh sb="13" eb="15">
      <t>チカ</t>
    </rPh>
    <rPh sb="15" eb="17">
      <t>ツウロ</t>
    </rPh>
    <rPh sb="17" eb="18">
      <t>ナイ</t>
    </rPh>
    <rPh sb="26" eb="28">
      <t>セッチ</t>
    </rPh>
    <phoneticPr fontId="3"/>
  </si>
  <si>
    <t>東北および首都圏で開催される既存マーケットイベント主催者へのヒアリングや現地での調査検証：13カ所（取材記事：28本）</t>
    <rPh sb="0" eb="2">
      <t>トウホク</t>
    </rPh>
    <rPh sb="5" eb="8">
      <t>シュトケン</t>
    </rPh>
    <rPh sb="9" eb="11">
      <t>カイサイ</t>
    </rPh>
    <rPh sb="14" eb="16">
      <t>キソン</t>
    </rPh>
    <rPh sb="25" eb="28">
      <t>シュサイシャ</t>
    </rPh>
    <rPh sb="36" eb="38">
      <t>ゲンチ</t>
    </rPh>
    <rPh sb="40" eb="42">
      <t>チョウサ</t>
    </rPh>
    <rPh sb="42" eb="44">
      <t>ケンショウ</t>
    </rPh>
    <rPh sb="48" eb="49">
      <t>ショ</t>
    </rPh>
    <rPh sb="50" eb="52">
      <t>シュザイ</t>
    </rPh>
    <rPh sb="52" eb="54">
      <t>キジ</t>
    </rPh>
    <rPh sb="57" eb="58">
      <t>ホン</t>
    </rPh>
    <phoneticPr fontId="3"/>
  </si>
  <si>
    <t>先生の顔や想い・仲間の様子がよく分かり、簡単に申し込める「習い事メディア」として、大人の習い事ポータルサイト「おとなら仙台」をデザインおよび製作した。</t>
    <phoneticPr fontId="3"/>
  </si>
  <si>
    <t>・ケヤキ剪定枝等を利用した資源循環型オリジナルグッズの開発：タンブラー、オリジナルビールを作成。
・資源循環取り組みについての発信：プロジェクトを周知するリーフレットを作成したほか、定禅寺通周辺で実施されたエコに関するイベントに参加・出展した。（5回）</t>
    <rPh sb="4" eb="7">
      <t>センテイシ</t>
    </rPh>
    <rPh sb="7" eb="8">
      <t>トウ</t>
    </rPh>
    <rPh sb="9" eb="11">
      <t>リヨウ</t>
    </rPh>
    <rPh sb="13" eb="15">
      <t>シゲン</t>
    </rPh>
    <rPh sb="15" eb="18">
      <t>ジュンカンガタ</t>
    </rPh>
    <rPh sb="27" eb="29">
      <t>カイハツ</t>
    </rPh>
    <rPh sb="45" eb="47">
      <t>サクセイ</t>
    </rPh>
    <rPh sb="50" eb="52">
      <t>シゲン</t>
    </rPh>
    <rPh sb="52" eb="54">
      <t>ジュンカン</t>
    </rPh>
    <rPh sb="54" eb="55">
      <t>ト</t>
    </rPh>
    <rPh sb="56" eb="57">
      <t>ク</t>
    </rPh>
    <rPh sb="63" eb="65">
      <t>ハッシン</t>
    </rPh>
    <rPh sb="73" eb="75">
      <t>シュウチ</t>
    </rPh>
    <rPh sb="84" eb="86">
      <t>サクセイ</t>
    </rPh>
    <rPh sb="91" eb="94">
      <t>ジョウゼンジ</t>
    </rPh>
    <rPh sb="94" eb="95">
      <t>ドオ</t>
    </rPh>
    <rPh sb="95" eb="97">
      <t>シュウヘン</t>
    </rPh>
    <rPh sb="98" eb="100">
      <t>ジッシ</t>
    </rPh>
    <rPh sb="106" eb="107">
      <t>カン</t>
    </rPh>
    <rPh sb="114" eb="116">
      <t>サンカ</t>
    </rPh>
    <rPh sb="117" eb="119">
      <t>シュッテン</t>
    </rPh>
    <rPh sb="124" eb="125">
      <t>カイ</t>
    </rPh>
    <phoneticPr fontId="3"/>
  </si>
  <si>
    <t>地域ぐるみの安全なまちづくりを促進し、市民が安全に暮らすことのできる地域社会の実現を図るため、地域において自主的な防犯活動を行う団体の活動に要する経費に対し、補助金を交付する。</t>
    <phoneticPr fontId="3"/>
  </si>
  <si>
    <t>実施回数：17回
（MPC委託による実施12回、各区主催の実施回数5回）
・参加人数：627人（令和5年：517人）</t>
    <rPh sb="46" eb="47">
      <t>ニン</t>
    </rPh>
    <rPh sb="48" eb="50">
      <t>レイワ</t>
    </rPh>
    <rPh sb="51" eb="52">
      <t>ネン</t>
    </rPh>
    <rPh sb="56" eb="57">
      <t>ニン</t>
    </rPh>
    <phoneticPr fontId="3"/>
  </si>
  <si>
    <t>認知症に関する正しい知識と理解を持ち、地域で認知症の人やその家族に対してできる範囲で手助けする「認知症サポーター」や、認知症の人の思いや希望に耳を傾け、味方になって一緒に歩む「認知症パートナー」を養成する。また、認知症サポーター養成講座の講師となる「キャラバン・メイト」や認知症パートナー講座の講師となる「認知症パートナー講座指導者」を養成する。認知症サポーターや認知症パートナーとして活動している方の事例紹介等を共有する「認知症パートナー等情報交換会」を開催するなど、認知症の人や家族が希望をもって暮らし続けることができる共生社会づくりを推進する。</t>
    <rPh sb="13" eb="15">
      <t>リカイ</t>
    </rPh>
    <rPh sb="33" eb="34">
      <t>タイ</t>
    </rPh>
    <rPh sb="39" eb="41">
      <t>ハンイ</t>
    </rPh>
    <rPh sb="42" eb="43">
      <t>テ</t>
    </rPh>
    <rPh sb="43" eb="44">
      <t>ダス</t>
    </rPh>
    <rPh sb="203" eb="205">
      <t>ショウカイ</t>
    </rPh>
    <rPh sb="205" eb="206">
      <t>ナド</t>
    </rPh>
    <rPh sb="207" eb="209">
      <t>キョウユウ</t>
    </rPh>
    <rPh sb="244" eb="246">
      <t>キボウ</t>
    </rPh>
    <rPh sb="262" eb="264">
      <t>キョウセイ</t>
    </rPh>
    <rPh sb="264" eb="266">
      <t>シャカイ</t>
    </rPh>
    <phoneticPr fontId="3"/>
  </si>
  <si>
    <t>リーフレット配布：9,917枚
ハローフロスプロジェクト推進部会：2回開催</t>
    <rPh sb="6" eb="8">
      <t>ハイフ</t>
    </rPh>
    <rPh sb="14" eb="15">
      <t>マイ</t>
    </rPh>
    <rPh sb="28" eb="30">
      <t>スイシン</t>
    </rPh>
    <rPh sb="30" eb="32">
      <t>ブカイ</t>
    </rPh>
    <rPh sb="34" eb="35">
      <t>カイ</t>
    </rPh>
    <rPh sb="35" eb="37">
      <t>カイサイ</t>
    </rPh>
    <phoneticPr fontId="3"/>
  </si>
  <si>
    <r>
      <t>一般社団法人芭蕉の</t>
    </r>
    <r>
      <rPr>
        <sz val="16"/>
        <rFont val="BIZ UDゴシック"/>
        <family val="3"/>
        <charset val="128"/>
      </rPr>
      <t>辻</t>
    </r>
    <r>
      <rPr>
        <sz val="16"/>
        <rFont val="HGPｺﾞｼｯｸM"/>
        <family val="3"/>
        <charset val="128"/>
      </rPr>
      <t>まちづくりの会</t>
    </r>
    <rPh sb="0" eb="6">
      <t>イッパンシャダンホウジン</t>
    </rPh>
    <rPh sb="6" eb="8">
      <t>バショウ</t>
    </rPh>
    <rPh sb="9" eb="10">
      <t>ツジ</t>
    </rPh>
    <rPh sb="16" eb="17">
      <t>カイ</t>
    </rPh>
    <phoneticPr fontId="3"/>
  </si>
  <si>
    <r>
      <t>芭蕉の</t>
    </r>
    <r>
      <rPr>
        <sz val="16"/>
        <rFont val="BIZ UDゴシック"/>
        <family val="3"/>
        <charset val="128"/>
      </rPr>
      <t>辻</t>
    </r>
    <r>
      <rPr>
        <sz val="16"/>
        <rFont val="HGPｺﾞｼｯｸM"/>
        <family val="3"/>
        <charset val="128"/>
      </rPr>
      <t>を基点としたまちづくり事業
【区民協働まちづくり事業（青葉区・助成事業）】</t>
    </r>
    <rPh sb="31" eb="34">
      <t>アオバク</t>
    </rPh>
    <phoneticPr fontId="3"/>
  </si>
  <si>
    <t>田子西中央町内会、田子西こだま町内会</t>
    <rPh sb="0" eb="2">
      <t>タゴ</t>
    </rPh>
    <rPh sb="2" eb="3">
      <t>ニシ</t>
    </rPh>
    <rPh sb="3" eb="5">
      <t>チュウオウ</t>
    </rPh>
    <rPh sb="5" eb="7">
      <t>チョウナイ</t>
    </rPh>
    <rPh sb="7" eb="8">
      <t>カイ</t>
    </rPh>
    <rPh sb="9" eb="12">
      <t>タゴニシ</t>
    </rPh>
    <rPh sb="15" eb="18">
      <t>チョウナイカイ</t>
    </rPh>
    <phoneticPr fontId="3"/>
  </si>
  <si>
    <t>南材、連坊、若林、六郷の各地区防犯協会、東北学院大学</t>
    <rPh sb="0" eb="1">
      <t>ミナミ</t>
    </rPh>
    <rPh sb="1" eb="2">
      <t>ザイ</t>
    </rPh>
    <rPh sb="3" eb="4">
      <t>レン</t>
    </rPh>
    <rPh sb="4" eb="5">
      <t>ボウ</t>
    </rPh>
    <rPh sb="6" eb="8">
      <t>ワカバヤシ</t>
    </rPh>
    <rPh sb="9" eb="11">
      <t>ロクゴウ</t>
    </rPh>
    <rPh sb="12" eb="15">
      <t>カクチク</t>
    </rPh>
    <rPh sb="15" eb="17">
      <t>ボウハン</t>
    </rPh>
    <rPh sb="17" eb="19">
      <t>キョウカイ</t>
    </rPh>
    <rPh sb="20" eb="22">
      <t>トウホク</t>
    </rPh>
    <rPh sb="22" eb="24">
      <t>ガクイン</t>
    </rPh>
    <rPh sb="24" eb="26">
      <t>ダイガク</t>
    </rPh>
    <phoneticPr fontId="3"/>
  </si>
  <si>
    <t>秋保・境野地区において、地域外住民が参加するイベントを開催することにより、地域の魅力発信の機会を創出するとともに、交流人口の拡大や若年層の移住・定住を促進する。また、地域資源である森峯山や旧街道等の整備を通じて、新たな資源の発掘を行い、さらなる魅力創出と地域住民の誇りの醸成を図るほか、産直市を開催し、観光者等に地元の野菜等をPRする。</t>
    <phoneticPr fontId="3"/>
  </si>
  <si>
    <t>いずみ絆プロジェクト支援事業-助成事業
【2024しらゆり健康倶楽部　～みんなで・遊んで・笑って・健康長寿～】
地域の高齢者を対象にしたレクリエーション活動を行い、高齢者の外出と五感を使った活動を促すとともに、高齢者と学生の世代間交流を通じ、地域コミュニティの形成・強化につなげる。</t>
    <phoneticPr fontId="3"/>
  </si>
  <si>
    <t xml:space="preserve">・泉区子育て支援ネットワーク会議：計2回
①関係機関66組67人参加
②関係機関42組44人参加
</t>
    <rPh sb="3" eb="5">
      <t>コソダ</t>
    </rPh>
    <rPh sb="6" eb="8">
      <t>シエン</t>
    </rPh>
    <rPh sb="14" eb="16">
      <t>カイギ</t>
    </rPh>
    <rPh sb="17" eb="18">
      <t>ケイ</t>
    </rPh>
    <rPh sb="19" eb="20">
      <t>カイ</t>
    </rPh>
    <rPh sb="22" eb="24">
      <t>カンケイ</t>
    </rPh>
    <rPh sb="24" eb="26">
      <t>キカン</t>
    </rPh>
    <rPh sb="28" eb="29">
      <t>クミ</t>
    </rPh>
    <rPh sb="31" eb="32">
      <t>ニン</t>
    </rPh>
    <rPh sb="32" eb="34">
      <t>サンカ</t>
    </rPh>
    <rPh sb="36" eb="38">
      <t>カンケイ</t>
    </rPh>
    <rPh sb="38" eb="40">
      <t>キカン</t>
    </rPh>
    <rPh sb="42" eb="43">
      <t>クミ</t>
    </rPh>
    <rPh sb="45" eb="46">
      <t>ニン</t>
    </rPh>
    <rPh sb="46" eb="48">
      <t>サンカ</t>
    </rPh>
    <phoneticPr fontId="3"/>
  </si>
  <si>
    <t>補助金交付実績：1件
仙台市PTA協議会と以下6事業を共催した。
・夏季プール開放事業
・PTA指導者研修会
・校長・PTA会長教育研修会
・PTAフェスティバル
・市教委と市P協との教育懇談会
・篤行善行児童生徒表彰式</t>
    <phoneticPr fontId="3"/>
  </si>
  <si>
    <t>実施団体に対して、奨励金を交付し、広報物として集団資源回収のてびき・リーフレットを配付した。
集団資源回収実施団体：1,148団体</t>
    <phoneticPr fontId="3"/>
  </si>
  <si>
    <t>生出学区連合町内会からの諮問を受け「生出地区まちづくり委員会（令和6年5月に『おいでもんまちづくり委員会』に名称変更）」が平成30年度に取りまとめた「生出地区まちづくりの答申」に沿って、地域が主体的に農業・子育て・交通等の地域課題解決に向けたまちづくり活動を支援する。</t>
    <rPh sb="31" eb="33">
      <t>レイワ</t>
    </rPh>
    <rPh sb="34" eb="35">
      <t>ネン</t>
    </rPh>
    <rPh sb="36" eb="37">
      <t>ガツ</t>
    </rPh>
    <rPh sb="49" eb="52">
      <t>イインカイ</t>
    </rPh>
    <rPh sb="54" eb="56">
      <t>メイショウ</t>
    </rPh>
    <rPh sb="56" eb="58">
      <t>ヘンコウ</t>
    </rPh>
    <phoneticPr fontId="3"/>
  </si>
  <si>
    <t>・レガシー花壇の植替えイベント「植え替え大作戦」の開催：4回
・初心者向け研修プログラムの開催：5回
・大型イベントでの周知：2回
・花壇づくり団体向け研修会の開催：1回
・未来の杜せんだいネット「ハナミドリエ」ポータルサイト、SNS（X、instagram）の開
設
・花と緑のスポット掲載</t>
    <phoneticPr fontId="3"/>
  </si>
  <si>
    <t>いずみ絆プロジェクト支援事業-助成事業
【デザインによる地域活動支援プロジェクト】
地域イベントのポスター等の広報デザインを通じ、集客や地域コミュニティの活性化を目指す。</t>
    <phoneticPr fontId="3"/>
  </si>
  <si>
    <t>助成金交付事業実績18件（秋保8件、作並・定義7件、泉西部3件）</t>
    <rPh sb="0" eb="1">
      <t>タスケ</t>
    </rPh>
    <rPh sb="1" eb="3">
      <t>ナリキン</t>
    </rPh>
    <phoneticPr fontId="3"/>
  </si>
  <si>
    <t>公有地での花壇づくりを行う町内会、公園愛護協力会、老人クラブ、子ども会など地域の団体267件15,649㎡（うち新規7件）に、花苗や種子等の購入に係る経費を支援した。また、新規団体のうち希望する団体に対して花壇づくりに係る資材費の支援を行った。</t>
    <phoneticPr fontId="3"/>
  </si>
  <si>
    <t>・7月6日～令和7年3月22日の期間中、第1・第3土曜日の午前10時～10時30分に本放送、第2・第4土曜日に再放送した。（制作本数：18本）
・「ラヂオはいらいん若林」全体会議開催数：4回
・大学生5人と区民1人が新たにスタッフとして参加した。学生の公募は今後も継続する予定。</t>
    <phoneticPr fontId="3"/>
  </si>
  <si>
    <t>・7月6日に聖和学園高等学校サールナートホールで「第31回若林区合唱のつどい2024」を開催した。来場者数（出演者含む）：約400人
・若林区合唱のつどい運営委員会開催数：8回、参加団体全体会議開催数：1回</t>
    <rPh sb="2" eb="3">
      <t>ガツ</t>
    </rPh>
    <rPh sb="4" eb="5">
      <t>ニチ</t>
    </rPh>
    <rPh sb="6" eb="8">
      <t>セイワ</t>
    </rPh>
    <rPh sb="8" eb="10">
      <t>ガクエン</t>
    </rPh>
    <rPh sb="10" eb="14">
      <t>コウトウガッコウ</t>
    </rPh>
    <rPh sb="61" eb="62">
      <t>ヤク</t>
    </rPh>
    <rPh sb="65" eb="66">
      <t>ニン</t>
    </rPh>
    <rPh sb="82" eb="84">
      <t>カイサイ</t>
    </rPh>
    <rPh sb="84" eb="85">
      <t>スウ</t>
    </rPh>
    <rPh sb="97" eb="99">
      <t>カイサイ</t>
    </rPh>
    <rPh sb="99" eb="100">
      <t>スウ</t>
    </rPh>
    <phoneticPr fontId="3"/>
  </si>
  <si>
    <r>
      <t>宮城学院女子大学
Sp</t>
    </r>
    <r>
      <rPr>
        <sz val="16"/>
        <rFont val="ＭＳ 明朝"/>
        <family val="1"/>
        <charset val="128"/>
      </rPr>
      <t>ⓡ</t>
    </r>
    <r>
      <rPr>
        <sz val="16"/>
        <rFont val="HGPｺﾞｼｯｸM"/>
        <family val="3"/>
        <charset val="128"/>
      </rPr>
      <t>t A You（スポットアユー）</t>
    </r>
    <phoneticPr fontId="3"/>
  </si>
  <si>
    <t>・総会、役員会（計3回）の開催
・広報、泉区役所懸垂幕、のぼり旗掲示
・泉区民ふるさとまつり、地下鉄泉中央駅前・八乙女駅前での広報活動
・内閣総理大臣メッセージの伝達
・小学校での講話（毎年1校）：将監小学校
・泉区まちづくり推進事業との共催事業（標語コンクール）
・ベガルタ仙台　社明運動啓発活動（社会を明るくする運動宮城県推進委員会と共催）</t>
    <rPh sb="8" eb="9">
      <t>ケイ</t>
    </rPh>
    <rPh sb="10" eb="11">
      <t>カイ</t>
    </rPh>
    <rPh sb="99" eb="101">
      <t>ショウゲン</t>
    </rPh>
    <phoneticPr fontId="3"/>
  </si>
  <si>
    <t>・マタニティクラスの開催回数：5回（18組、35人参加）
・コミュニティづくり事業として、子育て支援者講座の開催：43回（330組、660人参加）
・子育てフェスティバルの開催：500人参加</t>
    <rPh sb="10" eb="12">
      <t>カイサイ</t>
    </rPh>
    <rPh sb="12" eb="14">
      <t>カイスウ</t>
    </rPh>
    <rPh sb="16" eb="17">
      <t>カイ</t>
    </rPh>
    <rPh sb="20" eb="21">
      <t>クミ</t>
    </rPh>
    <rPh sb="24" eb="25">
      <t>ニン</t>
    </rPh>
    <rPh sb="25" eb="27">
      <t>サンカ</t>
    </rPh>
    <rPh sb="39" eb="41">
      <t>ジギョウ</t>
    </rPh>
    <rPh sb="45" eb="47">
      <t>コソダ</t>
    </rPh>
    <rPh sb="48" eb="50">
      <t>シエン</t>
    </rPh>
    <rPh sb="50" eb="51">
      <t>シャ</t>
    </rPh>
    <rPh sb="51" eb="53">
      <t>コウザ</t>
    </rPh>
    <rPh sb="54" eb="56">
      <t>カイサイ</t>
    </rPh>
    <rPh sb="59" eb="60">
      <t>カイ</t>
    </rPh>
    <rPh sb="64" eb="65">
      <t>クミ</t>
    </rPh>
    <rPh sb="69" eb="70">
      <t>ニン</t>
    </rPh>
    <rPh sb="70" eb="72">
      <t>サンカ</t>
    </rPh>
    <rPh sb="75" eb="77">
      <t>コソダ</t>
    </rPh>
    <rPh sb="86" eb="88">
      <t>カイサイ</t>
    </rPh>
    <rPh sb="92" eb="93">
      <t>ニン</t>
    </rPh>
    <rPh sb="93" eb="95">
      <t>サンカ</t>
    </rPh>
    <phoneticPr fontId="3"/>
  </si>
  <si>
    <t>①仙台市内の個人・団体が仙台市内で行う、公演・展示・上映会・屋外イベントを対象とし、経費の一部を助成した。
助成件数（採択）：171件
②特に公益性の高い事業について、事業団友の会への入場券の販売斡旋、資料貸出、人材の紹介、企画協力や事務局への参画等を行った。
協力件数：104件
③「まちりょく」のウェブサイトにおいて引き続き、市民発意の文化イベントの広報支援を行っていく。
支援件数：221件</t>
    <phoneticPr fontId="3"/>
  </si>
  <si>
    <t>検討会議：年2回実施
・電子回覧板システムの実証を継続するとともに、その活用状況を確認するためのアンケート等を実施した。
・農薬や肥料を使用しない早期湛水深水管理水稲栽培および農作業省力化に向けた乾田・湛水直播の実証を行った。
・鳥獣被害対策について、AIカメラによる鳥獣の動態把握の実証継続に合わせ、専門家による地域支援を実施した。</t>
    <rPh sb="0" eb="2">
      <t>ケントウ</t>
    </rPh>
    <rPh sb="2" eb="4">
      <t>カイギ</t>
    </rPh>
    <rPh sb="5" eb="6">
      <t>ネン</t>
    </rPh>
    <rPh sb="7" eb="8">
      <t>カイ</t>
    </rPh>
    <rPh sb="8" eb="10">
      <t>ジッシ</t>
    </rPh>
    <rPh sb="12" eb="14">
      <t>デンシ</t>
    </rPh>
    <rPh sb="14" eb="17">
      <t>カイランバン</t>
    </rPh>
    <rPh sb="22" eb="24">
      <t>ジッショウ</t>
    </rPh>
    <rPh sb="25" eb="27">
      <t>ケイゾク</t>
    </rPh>
    <rPh sb="36" eb="38">
      <t>カツヨウ</t>
    </rPh>
    <rPh sb="38" eb="40">
      <t>ジョウキョウ</t>
    </rPh>
    <rPh sb="41" eb="43">
      <t>カクニン</t>
    </rPh>
    <rPh sb="53" eb="54">
      <t>トウ</t>
    </rPh>
    <rPh sb="55" eb="57">
      <t>ジッシ</t>
    </rPh>
    <rPh sb="62" eb="64">
      <t>ノウヤク</t>
    </rPh>
    <rPh sb="65" eb="67">
      <t>ヒリョウ</t>
    </rPh>
    <rPh sb="68" eb="70">
      <t>シヨウ</t>
    </rPh>
    <rPh sb="73" eb="75">
      <t>ソウキ</t>
    </rPh>
    <rPh sb="75" eb="77">
      <t>タンスイ</t>
    </rPh>
    <rPh sb="77" eb="79">
      <t>フカミズ</t>
    </rPh>
    <rPh sb="79" eb="81">
      <t>カンリ</t>
    </rPh>
    <rPh sb="81" eb="83">
      <t>スイトウ</t>
    </rPh>
    <rPh sb="83" eb="85">
      <t>サイバイ</t>
    </rPh>
    <rPh sb="88" eb="91">
      <t>ノウサギョウ</t>
    </rPh>
    <rPh sb="91" eb="94">
      <t>ショウリョクカ</t>
    </rPh>
    <rPh sb="95" eb="96">
      <t>ム</t>
    </rPh>
    <rPh sb="98" eb="100">
      <t>カンデン</t>
    </rPh>
    <rPh sb="101" eb="103">
      <t>タンスイ</t>
    </rPh>
    <rPh sb="103" eb="104">
      <t>チョク</t>
    </rPh>
    <rPh sb="104" eb="105">
      <t>ハ</t>
    </rPh>
    <rPh sb="106" eb="108">
      <t>ジッショウ</t>
    </rPh>
    <rPh sb="109" eb="110">
      <t>オコナ</t>
    </rPh>
    <rPh sb="115" eb="117">
      <t>チョウジュウ</t>
    </rPh>
    <rPh sb="117" eb="119">
      <t>ヒガイ</t>
    </rPh>
    <rPh sb="119" eb="121">
      <t>タイサク</t>
    </rPh>
    <rPh sb="134" eb="136">
      <t>チョウジュウ</t>
    </rPh>
    <rPh sb="137" eb="139">
      <t>ドウタイ</t>
    </rPh>
    <rPh sb="139" eb="141">
      <t>ハアク</t>
    </rPh>
    <rPh sb="142" eb="144">
      <t>ジッショウ</t>
    </rPh>
    <rPh sb="144" eb="146">
      <t>ケイゾク</t>
    </rPh>
    <rPh sb="147" eb="148">
      <t>ア</t>
    </rPh>
    <rPh sb="151" eb="154">
      <t>センモンカ</t>
    </rPh>
    <rPh sb="157" eb="159">
      <t>チイキ</t>
    </rPh>
    <rPh sb="159" eb="161">
      <t>シエン</t>
    </rPh>
    <rPh sb="162" eb="164">
      <t>ジッシ</t>
    </rPh>
    <phoneticPr fontId="3"/>
  </si>
  <si>
    <t>杜の広場公園・khbぐりりホールにて開催した。ステージ発表や飲食提供、ミニ機関車の乗車体験等を行った。
開催日：10月20日
来場者数：約22,000人</t>
    <rPh sb="0" eb="1">
      <t>モリ</t>
    </rPh>
    <rPh sb="2" eb="4">
      <t>ヒロバ</t>
    </rPh>
    <rPh sb="4" eb="6">
      <t>コウエン</t>
    </rPh>
    <rPh sb="18" eb="20">
      <t>カイサイ</t>
    </rPh>
    <rPh sb="27" eb="29">
      <t>ハッピョウ</t>
    </rPh>
    <rPh sb="30" eb="32">
      <t>インショク</t>
    </rPh>
    <rPh sb="32" eb="34">
      <t>テイキョウ</t>
    </rPh>
    <rPh sb="37" eb="40">
      <t>キカンシャ</t>
    </rPh>
    <rPh sb="41" eb="43">
      <t>ジョウシャ</t>
    </rPh>
    <rPh sb="43" eb="45">
      <t>タイケン</t>
    </rPh>
    <rPh sb="45" eb="46">
      <t>トウ</t>
    </rPh>
    <rPh sb="47" eb="48">
      <t>オコナ</t>
    </rPh>
    <rPh sb="63" eb="66">
      <t>ライジョウシャ</t>
    </rPh>
    <rPh sb="66" eb="67">
      <t>スウ</t>
    </rPh>
    <rPh sb="68" eb="69">
      <t>ヤク</t>
    </rPh>
    <rPh sb="75" eb="76">
      <t>ニン</t>
    </rPh>
    <phoneticPr fontId="3"/>
  </si>
  <si>
    <t>学生に東北の企業を知るきっかけを提供するとともに、参加企業が事業を通じてより多くの若者に就職先として選んでもらえるよう、大学生が企業の新規事業や悩み事について考えるビジネスコンテスト「SENDAIアイデアソン」を開催する。</t>
    <phoneticPr fontId="3"/>
  </si>
  <si>
    <t>企業、若者の育成事業等を行う団体および仙台市で構成する実行委員会において、若者団体の社会貢献活動を表彰するとともに、若者と企業などの多様な主体との連携によるSDGs達成への取り組みを促すなど、若者の社会参加の促進を図る。</t>
    <phoneticPr fontId="3"/>
  </si>
  <si>
    <t>実施期間：6月5日～令和7年3月31日
参加飲食店等：70店舗
収集量：145t</t>
    <rPh sb="0" eb="2">
      <t>ジッシ</t>
    </rPh>
    <rPh sb="2" eb="4">
      <t>キカン</t>
    </rPh>
    <rPh sb="6" eb="7">
      <t>ガツ</t>
    </rPh>
    <rPh sb="8" eb="9">
      <t>ニチ</t>
    </rPh>
    <rPh sb="10" eb="12">
      <t>レイワ</t>
    </rPh>
    <rPh sb="13" eb="14">
      <t>ネン</t>
    </rPh>
    <rPh sb="15" eb="16">
      <t>ガツ</t>
    </rPh>
    <rPh sb="18" eb="19">
      <t>ニチ</t>
    </rPh>
    <rPh sb="20" eb="22">
      <t>サンカ</t>
    </rPh>
    <rPh sb="22" eb="24">
      <t>インショク</t>
    </rPh>
    <rPh sb="24" eb="25">
      <t>テン</t>
    </rPh>
    <rPh sb="25" eb="26">
      <t>トウ</t>
    </rPh>
    <rPh sb="29" eb="31">
      <t>テンポ</t>
    </rPh>
    <rPh sb="32" eb="34">
      <t>シュウシュウ</t>
    </rPh>
    <rPh sb="34" eb="35">
      <t>リョウ</t>
    </rPh>
    <phoneticPr fontId="3"/>
  </si>
  <si>
    <t>市民・特定非営利活動法人・学校・事業者・行政等で構成する組織により、幅広いネットワークを活用しながら環境学習プログラムの実践や環境社会実験、啓発イベント等を企画し、環境に配慮する人を社会全体で育てていくため、環境教育・学習を推進する。</t>
    <phoneticPr fontId="3"/>
  </si>
  <si>
    <t>復興のシンボルのひとつとなる事業として、市民・特定非営利活動法人・企業等の力を結集し、海岸防災林や海岸公園、居久根など、東部地域のみどりの再生に取り組んでいく。また、地元町内会、特定非営利活動法人、復興支援団体、緑の活動団体、仙台市公園緑地協会等が参加する「仙台ふるさとの杜再生プロジェクト連絡会議」を設置し、プロジェクトへの市民参加のプラットホームとする。</t>
    <rPh sb="83" eb="85">
      <t>ジモト</t>
    </rPh>
    <rPh sb="85" eb="87">
      <t>チョウナイ</t>
    </rPh>
    <rPh sb="87" eb="88">
      <t>カイ</t>
    </rPh>
    <rPh sb="129" eb="131">
      <t>センダイ</t>
    </rPh>
    <phoneticPr fontId="3"/>
  </si>
  <si>
    <t>地域住民を対象としてサッカー教室やダンス教室、健康づくり教室、バレーボール教室を計17回開催した。地域ダンス交流会や特定非営利活動法人と共催のイベントを実施し、地域との交流を図った。</t>
    <rPh sb="19" eb="21">
      <t>ホウジン</t>
    </rPh>
    <rPh sb="22" eb="24">
      <t>キョウサイ</t>
    </rPh>
    <phoneticPr fontId="3"/>
  </si>
  <si>
    <t>特定非営利活動法人UBUNTU、特定非営利活動法人都市デザインワークス（サポート団体）</t>
    <rPh sb="7" eb="9">
      <t>ホウジン</t>
    </rPh>
    <phoneticPr fontId="3"/>
  </si>
  <si>
    <t>特定非営利活動法人ほっぷすてっぷ</t>
    <phoneticPr fontId="3"/>
  </si>
  <si>
    <t>取り入れやすい知識を学んだり、日本人だけでなく、外国人の方を含めた参加者同士での交流で子育ての工夫や心配事を共有することにより、日々の子育ての悩みを解決する方法を習得し、親としての自覚と自信が持てるようにする。また、親同士・家族同士のつながりを深め合うことで「孤育て」からの解放を働き掛ける。</t>
    <rPh sb="0" eb="1">
      <t>ト</t>
    </rPh>
    <rPh sb="2" eb="3">
      <t>イ</t>
    </rPh>
    <rPh sb="7" eb="9">
      <t>チシキ</t>
    </rPh>
    <rPh sb="10" eb="11">
      <t>マナ</t>
    </rPh>
    <rPh sb="15" eb="18">
      <t>ニホンジン</t>
    </rPh>
    <rPh sb="24" eb="26">
      <t>ガイコク</t>
    </rPh>
    <rPh sb="26" eb="27">
      <t>ジン</t>
    </rPh>
    <rPh sb="28" eb="29">
      <t>カタ</t>
    </rPh>
    <rPh sb="30" eb="31">
      <t>フク</t>
    </rPh>
    <rPh sb="33" eb="36">
      <t>サンカシャ</t>
    </rPh>
    <rPh sb="36" eb="38">
      <t>ドウシ</t>
    </rPh>
    <rPh sb="40" eb="42">
      <t>コウリュウ</t>
    </rPh>
    <rPh sb="43" eb="45">
      <t>コソダ</t>
    </rPh>
    <rPh sb="47" eb="49">
      <t>クフウ</t>
    </rPh>
    <rPh sb="50" eb="53">
      <t>シンパイゴト</t>
    </rPh>
    <rPh sb="54" eb="56">
      <t>キョウユウ</t>
    </rPh>
    <rPh sb="64" eb="66">
      <t>ヒビ</t>
    </rPh>
    <rPh sb="67" eb="69">
      <t>コソダ</t>
    </rPh>
    <rPh sb="71" eb="72">
      <t>ナヤ</t>
    </rPh>
    <rPh sb="74" eb="76">
      <t>カイケツ</t>
    </rPh>
    <rPh sb="78" eb="80">
      <t>ホウホウ</t>
    </rPh>
    <rPh sb="81" eb="83">
      <t>シュウトク</t>
    </rPh>
    <rPh sb="85" eb="86">
      <t>オヤ</t>
    </rPh>
    <rPh sb="90" eb="92">
      <t>ジカク</t>
    </rPh>
    <rPh sb="93" eb="95">
      <t>ジシン</t>
    </rPh>
    <rPh sb="96" eb="97">
      <t>モ</t>
    </rPh>
    <rPh sb="108" eb="111">
      <t>オヤドウシ</t>
    </rPh>
    <rPh sb="112" eb="114">
      <t>カゾク</t>
    </rPh>
    <rPh sb="114" eb="116">
      <t>ドウシ</t>
    </rPh>
    <rPh sb="122" eb="123">
      <t>フカ</t>
    </rPh>
    <rPh sb="124" eb="125">
      <t>ア</t>
    </rPh>
    <rPh sb="131" eb="132">
      <t>ソダ</t>
    </rPh>
    <rPh sb="137" eb="139">
      <t>カイホウ</t>
    </rPh>
    <rPh sb="140" eb="141">
      <t>ハタラ</t>
    </rPh>
    <rPh sb="142" eb="143">
      <t>カ</t>
    </rPh>
    <phoneticPr fontId="3"/>
  </si>
  <si>
    <t>将来学校の教職員を志望している大学生に対し、教員になるにあたっての不安や悩みを軽減するような複数の施策を実施。その後参加した大学生に対しアンケート調査を実施し、その結果を分析した。
・模擬授業を実施し、現職員や同じ志をもった大学生からフィードバックをもらう。
参加大学生：延べ29人、教員：延べ7人
・「学級経営」「保護者対応」「不登校/いじめ対応」について体験や話し合いを行った。
参加大学生：延べ22人</t>
    <rPh sb="0" eb="2">
      <t>ショウライ</t>
    </rPh>
    <rPh sb="2" eb="4">
      <t>ガッコウ</t>
    </rPh>
    <rPh sb="5" eb="8">
      <t>キョウショクイン</t>
    </rPh>
    <rPh sb="9" eb="11">
      <t>シボウ</t>
    </rPh>
    <rPh sb="15" eb="18">
      <t>ダイガクセイ</t>
    </rPh>
    <rPh sb="19" eb="20">
      <t>タイ</t>
    </rPh>
    <rPh sb="22" eb="24">
      <t>キョウイン</t>
    </rPh>
    <rPh sb="33" eb="35">
      <t>フアン</t>
    </rPh>
    <rPh sb="36" eb="37">
      <t>ナヤ</t>
    </rPh>
    <rPh sb="39" eb="41">
      <t>ケイゲン</t>
    </rPh>
    <rPh sb="46" eb="48">
      <t>フクスウ</t>
    </rPh>
    <rPh sb="49" eb="50">
      <t>セ</t>
    </rPh>
    <rPh sb="50" eb="51">
      <t>サク</t>
    </rPh>
    <rPh sb="52" eb="54">
      <t>ジッシ</t>
    </rPh>
    <rPh sb="57" eb="58">
      <t>ゴ</t>
    </rPh>
    <rPh sb="58" eb="60">
      <t>サンカ</t>
    </rPh>
    <rPh sb="62" eb="65">
      <t>ダイガクセイ</t>
    </rPh>
    <rPh sb="66" eb="67">
      <t>タイ</t>
    </rPh>
    <rPh sb="73" eb="75">
      <t>チョウサ</t>
    </rPh>
    <rPh sb="76" eb="78">
      <t>ジッシ</t>
    </rPh>
    <rPh sb="82" eb="84">
      <t>ケッカ</t>
    </rPh>
    <rPh sb="85" eb="87">
      <t>ブンセキ</t>
    </rPh>
    <rPh sb="92" eb="94">
      <t>モギ</t>
    </rPh>
    <rPh sb="94" eb="96">
      <t>ジュギョウ</t>
    </rPh>
    <rPh sb="97" eb="99">
      <t>ジッシ</t>
    </rPh>
    <rPh sb="101" eb="102">
      <t>ゲン</t>
    </rPh>
    <rPh sb="102" eb="104">
      <t>ショクイン</t>
    </rPh>
    <rPh sb="105" eb="106">
      <t>オナ</t>
    </rPh>
    <rPh sb="107" eb="108">
      <t>ココロザシ</t>
    </rPh>
    <rPh sb="112" eb="114">
      <t>ダイガク</t>
    </rPh>
    <rPh sb="114" eb="115">
      <t>セイ</t>
    </rPh>
    <rPh sb="130" eb="132">
      <t>サンカ</t>
    </rPh>
    <rPh sb="132" eb="134">
      <t>ダイガク</t>
    </rPh>
    <rPh sb="134" eb="135">
      <t>セイ</t>
    </rPh>
    <rPh sb="136" eb="137">
      <t>ノベ</t>
    </rPh>
    <rPh sb="140" eb="141">
      <t>ニン</t>
    </rPh>
    <rPh sb="142" eb="144">
      <t>キョウイン</t>
    </rPh>
    <rPh sb="145" eb="146">
      <t>ノベ</t>
    </rPh>
    <rPh sb="148" eb="149">
      <t>ニン</t>
    </rPh>
    <rPh sb="152" eb="154">
      <t>ガッキュウ</t>
    </rPh>
    <rPh sb="154" eb="156">
      <t>ケイエイ</t>
    </rPh>
    <rPh sb="158" eb="161">
      <t>ホゴシャ</t>
    </rPh>
    <rPh sb="161" eb="163">
      <t>タイオウ</t>
    </rPh>
    <rPh sb="165" eb="168">
      <t>フトウコウ</t>
    </rPh>
    <rPh sb="172" eb="174">
      <t>タイオウ</t>
    </rPh>
    <rPh sb="179" eb="181">
      <t>タイケン</t>
    </rPh>
    <rPh sb="182" eb="183">
      <t>ハナ</t>
    </rPh>
    <rPh sb="184" eb="185">
      <t>ア</t>
    </rPh>
    <rPh sb="187" eb="188">
      <t>オコナ</t>
    </rPh>
    <rPh sb="192" eb="194">
      <t>サンカ</t>
    </rPh>
    <rPh sb="194" eb="196">
      <t>ダイガク</t>
    </rPh>
    <rPh sb="196" eb="197">
      <t>セイ</t>
    </rPh>
    <rPh sb="198" eb="199">
      <t>ノベ</t>
    </rPh>
    <rPh sb="202" eb="203">
      <t>ニン</t>
    </rPh>
    <phoneticPr fontId="3"/>
  </si>
  <si>
    <t xml:space="preserve">高齢者の活動意欲の向上・交流の促進を目的としたシニア向け講座を開催。
シニア講座開催数：21講座（延べ301人参加）
</t>
    <rPh sb="18" eb="20">
      <t>モクテキ</t>
    </rPh>
    <rPh sb="26" eb="27">
      <t>ム</t>
    </rPh>
    <rPh sb="28" eb="30">
      <t>コウザ</t>
    </rPh>
    <rPh sb="31" eb="33">
      <t>カイサイ</t>
    </rPh>
    <rPh sb="38" eb="40">
      <t>コウザ</t>
    </rPh>
    <rPh sb="40" eb="42">
      <t>カイサイ</t>
    </rPh>
    <rPh sb="42" eb="43">
      <t>スウ</t>
    </rPh>
    <rPh sb="46" eb="48">
      <t>コウザ</t>
    </rPh>
    <rPh sb="49" eb="50">
      <t>ノベ</t>
    </rPh>
    <rPh sb="54" eb="55">
      <t>ニン</t>
    </rPh>
    <rPh sb="55" eb="57">
      <t>サンカ</t>
    </rPh>
    <phoneticPr fontId="3"/>
  </si>
  <si>
    <t>助成金交付実績：2件
延べ配食数：21,826食</t>
    <rPh sb="11" eb="12">
      <t>ノ</t>
    </rPh>
    <rPh sb="13" eb="15">
      <t>ハイショク</t>
    </rPh>
    <rPh sb="15" eb="16">
      <t>スウ</t>
    </rPh>
    <rPh sb="23" eb="24">
      <t>ショク</t>
    </rPh>
    <phoneticPr fontId="3"/>
  </si>
  <si>
    <t>助成金交付実績：6件
延べ実施数：421回</t>
    <phoneticPr fontId="3"/>
  </si>
  <si>
    <t>・介護予防運動サポーター養成研修
　実施回数：57回
　参加者数：延べ218人
・スキルアップ研修
　実施回数：30回
　参加者数：延べ747人
・活動継続支援
　実施回数：21回
　支援者数：延べ42人
・介護予防自主グループ数：223グループ</t>
    <rPh sb="33" eb="34">
      <t>ノ</t>
    </rPh>
    <rPh sb="66" eb="67">
      <t>ノ</t>
    </rPh>
    <rPh sb="97" eb="98">
      <t>ノ</t>
    </rPh>
    <phoneticPr fontId="3"/>
  </si>
  <si>
    <t>・フレイルサポーター養成研修
　実施回数：4回
　新規サポーター数：59人
　フレイルサポーター数合計：130人
　（令和4年度から養成）
・フレイルチェックの実施
　実施回数：26回
　参加サポーター数：延べ279人</t>
    <rPh sb="25" eb="27">
      <t>シンキ</t>
    </rPh>
    <rPh sb="55" eb="56">
      <t>ニン</t>
    </rPh>
    <rPh sb="59" eb="61">
      <t>レイワ</t>
    </rPh>
    <rPh sb="62" eb="64">
      <t>ネンド</t>
    </rPh>
    <rPh sb="66" eb="68">
      <t>ヨウセイ</t>
    </rPh>
    <rPh sb="80" eb="82">
      <t>ジッシ</t>
    </rPh>
    <rPh sb="84" eb="86">
      <t>ジッシ</t>
    </rPh>
    <rPh sb="86" eb="88">
      <t>カイスウ</t>
    </rPh>
    <rPh sb="91" eb="92">
      <t>カイ</t>
    </rPh>
    <rPh sb="101" eb="102">
      <t>スウ</t>
    </rPh>
    <rPh sb="103" eb="104">
      <t>ノ</t>
    </rPh>
    <rPh sb="108" eb="109">
      <t>ニン</t>
    </rPh>
    <phoneticPr fontId="3"/>
  </si>
  <si>
    <t>令和3年度に市民協働事業として宮城野区のみで実施、令和4～5年度は全市でモデル事業として実施した。令和6年度からは全市で事業を本格実施した。
令和6年度延べ相談件数：6,712件</t>
    <rPh sb="49" eb="51">
      <t>レイワ</t>
    </rPh>
    <rPh sb="52" eb="54">
      <t>ネンド</t>
    </rPh>
    <rPh sb="57" eb="59">
      <t>ゼンシ</t>
    </rPh>
    <rPh sb="60" eb="62">
      <t>ジギョウ</t>
    </rPh>
    <rPh sb="63" eb="65">
      <t>ホンカク</t>
    </rPh>
    <rPh sb="65" eb="67">
      <t>ジッシ</t>
    </rPh>
    <phoneticPr fontId="3"/>
  </si>
  <si>
    <t>・体験型環境学習プログラムを小学校等で実践した。（延べ実践件数：81件）
・小中学生を対象に「こんな仙台に住みたいな」をテーマに環境絵画・ポスターコンクールを実施した。（入賞作品：7点）
・せんだい環境フォーラムを開催し、市民、事業者等が環境に関する取り組みについて市民向けに展示、発表を行った。（参加者数：1,000人）</t>
    <rPh sb="1" eb="4">
      <t>タイケンガタ</t>
    </rPh>
    <rPh sb="4" eb="6">
      <t>カンキョウ</t>
    </rPh>
    <rPh sb="6" eb="8">
      <t>ガクシュウ</t>
    </rPh>
    <rPh sb="14" eb="17">
      <t>ショウガッコウ</t>
    </rPh>
    <rPh sb="17" eb="18">
      <t>トウ</t>
    </rPh>
    <rPh sb="19" eb="21">
      <t>ジッセン</t>
    </rPh>
    <rPh sb="25" eb="26">
      <t>ノ</t>
    </rPh>
    <rPh sb="27" eb="29">
      <t>ジッセン</t>
    </rPh>
    <rPh sb="29" eb="31">
      <t>ケンスウ</t>
    </rPh>
    <rPh sb="34" eb="35">
      <t>ケン</t>
    </rPh>
    <rPh sb="38" eb="42">
      <t>ショウチュウガクセイ</t>
    </rPh>
    <rPh sb="43" eb="45">
      <t>タイショウ</t>
    </rPh>
    <rPh sb="50" eb="52">
      <t>センダイ</t>
    </rPh>
    <rPh sb="53" eb="54">
      <t>ス</t>
    </rPh>
    <rPh sb="79" eb="81">
      <t>ジッシ</t>
    </rPh>
    <rPh sb="85" eb="87">
      <t>ニュウショウ</t>
    </rPh>
    <rPh sb="87" eb="89">
      <t>サクヒン</t>
    </rPh>
    <rPh sb="91" eb="92">
      <t>テン</t>
    </rPh>
    <rPh sb="99" eb="101">
      <t>カンキョウ</t>
    </rPh>
    <rPh sb="107" eb="109">
      <t>カイサイ</t>
    </rPh>
    <rPh sb="111" eb="113">
      <t>シミン</t>
    </rPh>
    <rPh sb="114" eb="117">
      <t>ジギョウシャ</t>
    </rPh>
    <rPh sb="117" eb="118">
      <t>ナド</t>
    </rPh>
    <rPh sb="119" eb="121">
      <t>カンキョウ</t>
    </rPh>
    <rPh sb="122" eb="123">
      <t>カン</t>
    </rPh>
    <rPh sb="125" eb="126">
      <t>ト</t>
    </rPh>
    <rPh sb="127" eb="128">
      <t>ク</t>
    </rPh>
    <rPh sb="133" eb="135">
      <t>シミン</t>
    </rPh>
    <rPh sb="135" eb="136">
      <t>ム</t>
    </rPh>
    <rPh sb="138" eb="140">
      <t>テンジ</t>
    </rPh>
    <rPh sb="141" eb="143">
      <t>ハッピョウ</t>
    </rPh>
    <rPh sb="144" eb="145">
      <t>オコナ</t>
    </rPh>
    <rPh sb="149" eb="152">
      <t>サンカシャ</t>
    </rPh>
    <rPh sb="152" eb="153">
      <t>スウ</t>
    </rPh>
    <rPh sb="159" eb="160">
      <t>ニン</t>
    </rPh>
    <phoneticPr fontId="1"/>
  </si>
  <si>
    <t>延べ延長：959,630m
延べ参加人数：11,491人</t>
    <phoneticPr fontId="3"/>
  </si>
  <si>
    <t>合計34回の講座を実施し、延べ738人が受講した。</t>
    <rPh sb="0" eb="2">
      <t>ゴウケイ</t>
    </rPh>
    <rPh sb="4" eb="5">
      <t>カイ</t>
    </rPh>
    <rPh sb="6" eb="8">
      <t>コウザ</t>
    </rPh>
    <rPh sb="9" eb="11">
      <t>ジッシ</t>
    </rPh>
    <rPh sb="13" eb="14">
      <t>ノ</t>
    </rPh>
    <rPh sb="18" eb="19">
      <t>ニン</t>
    </rPh>
    <rPh sb="20" eb="22">
      <t>ジュコウ</t>
    </rPh>
    <phoneticPr fontId="3"/>
  </si>
  <si>
    <t>ステージ発表や農産物販売のほか、飲食提供や消防はしご車などの乗車体験を行った。　
開催日：10月27日
来場者数：延べ約12,000人</t>
    <rPh sb="16" eb="18">
      <t>インショク</t>
    </rPh>
    <rPh sb="18" eb="20">
      <t>テイキョウ</t>
    </rPh>
    <rPh sb="21" eb="23">
      <t>ショウボウ</t>
    </rPh>
    <rPh sb="26" eb="27">
      <t>シャ</t>
    </rPh>
    <rPh sb="30" eb="32">
      <t>ジョウシャ</t>
    </rPh>
    <rPh sb="32" eb="34">
      <t>タイケン</t>
    </rPh>
    <rPh sb="35" eb="36">
      <t>オコナ</t>
    </rPh>
    <phoneticPr fontId="3"/>
  </si>
  <si>
    <t xml:space="preserve">大倉ダムの堤体に西部地区の小中学生が描いた鯉のぼりを係留した。
開催日：5月4日～6日
来場者数：延べ1,414人
</t>
    <phoneticPr fontId="3"/>
  </si>
  <si>
    <t>・部活動（まち歩き）：計1回
・部会ミーティング等：計11回
・Facebook、Instagramを活用した情報発信：延べ33記事
・活動成果発表会の開催：1回（3日間）
・河北新報取材：2回</t>
    <rPh sb="16" eb="18">
      <t>ブカイ</t>
    </rPh>
    <rPh sb="24" eb="25">
      <t>トウ</t>
    </rPh>
    <phoneticPr fontId="3"/>
  </si>
  <si>
    <t>延べ来訪数：509社
延べ訪問数：806社
延べWEB会議数：1,056社
競争的資金獲得支援：3件</t>
    <phoneticPr fontId="3"/>
  </si>
  <si>
    <t>・講師派遣：延べ33人
・当日踊り手派遣：延べ52人
・青葉通地下道ギャラリー、夏まつり仙台すずめ踊り、みやぎの・まつり、みやぎの文化祭でのPR活動
・広報用うちわ増刷（800枚）</t>
    <rPh sb="65" eb="68">
      <t>ブンカサイ</t>
    </rPh>
    <phoneticPr fontId="3"/>
  </si>
  <si>
    <t>設立団体数：52団体
（内訳：企業19団体、町内会等33団体）
実施団体数：34団体
（内訳：企業17団体、町内会等17団体）
延べ実施回数：118回
（企業：27回、町内会等：91回）
延べ機械貸出数：257台
（自走式草刈機：109台）
（肩掛式草刈機：121台）
（ヘッジトリマー：27台）</t>
    <rPh sb="0" eb="2">
      <t>セツリツ</t>
    </rPh>
    <rPh sb="2" eb="4">
      <t>ダンタイ</t>
    </rPh>
    <rPh sb="4" eb="5">
      <t>スウ</t>
    </rPh>
    <rPh sb="8" eb="10">
      <t>ダンタイ</t>
    </rPh>
    <rPh sb="12" eb="14">
      <t>ウチワケ</t>
    </rPh>
    <rPh sb="15" eb="17">
      <t>キギョウ</t>
    </rPh>
    <rPh sb="19" eb="21">
      <t>ダンタイ</t>
    </rPh>
    <rPh sb="22" eb="25">
      <t>チョウナイカイ</t>
    </rPh>
    <rPh sb="25" eb="26">
      <t>トウ</t>
    </rPh>
    <rPh sb="28" eb="30">
      <t>ダンタイ</t>
    </rPh>
    <rPh sb="32" eb="34">
      <t>ジッシ</t>
    </rPh>
    <rPh sb="34" eb="36">
      <t>ダンタイ</t>
    </rPh>
    <rPh sb="36" eb="37">
      <t>スウ</t>
    </rPh>
    <rPh sb="40" eb="42">
      <t>ダンタイ</t>
    </rPh>
    <rPh sb="44" eb="46">
      <t>ウチワケ</t>
    </rPh>
    <rPh sb="47" eb="49">
      <t>キギョウ</t>
    </rPh>
    <rPh sb="51" eb="53">
      <t>ダンタイ</t>
    </rPh>
    <rPh sb="54" eb="58">
      <t>チョウナイカイトウ</t>
    </rPh>
    <rPh sb="60" eb="62">
      <t>ダンタイ</t>
    </rPh>
    <rPh sb="64" eb="65">
      <t>ノ</t>
    </rPh>
    <rPh sb="66" eb="68">
      <t>ジッシ</t>
    </rPh>
    <rPh sb="68" eb="70">
      <t>カイスウ</t>
    </rPh>
    <rPh sb="74" eb="75">
      <t>カイ</t>
    </rPh>
    <rPh sb="77" eb="79">
      <t>キギョウ</t>
    </rPh>
    <rPh sb="82" eb="83">
      <t>カイ</t>
    </rPh>
    <rPh sb="84" eb="88">
      <t>チョウナイカイトウ</t>
    </rPh>
    <rPh sb="91" eb="92">
      <t>カイ</t>
    </rPh>
    <rPh sb="94" eb="95">
      <t>ノ</t>
    </rPh>
    <rPh sb="96" eb="98">
      <t>キカイ</t>
    </rPh>
    <rPh sb="98" eb="100">
      <t>カシダシ</t>
    </rPh>
    <rPh sb="100" eb="101">
      <t>スウ</t>
    </rPh>
    <rPh sb="105" eb="106">
      <t>ダイ</t>
    </rPh>
    <rPh sb="108" eb="114">
      <t>ジソウシキクサカリキ</t>
    </rPh>
    <rPh sb="118" eb="119">
      <t>ダイ</t>
    </rPh>
    <rPh sb="122" eb="125">
      <t>カタカケシキ</t>
    </rPh>
    <rPh sb="125" eb="128">
      <t>クサカリキ</t>
    </rPh>
    <rPh sb="132" eb="133">
      <t>ダイ</t>
    </rPh>
    <rPh sb="146" eb="147">
      <t>ダイ</t>
    </rPh>
    <phoneticPr fontId="3"/>
  </si>
  <si>
    <t>・10月20日に若林区役所特設会場で「第36回若林区民ふるさとまつり」を開催した。来場者数：延べ20,000人</t>
    <rPh sb="3" eb="4">
      <t>ガツ</t>
    </rPh>
    <rPh sb="6" eb="7">
      <t>ニチ</t>
    </rPh>
    <rPh sb="8" eb="13">
      <t>ワカバヤシクヤクショ</t>
    </rPh>
    <rPh sb="13" eb="15">
      <t>トクセツ</t>
    </rPh>
    <rPh sb="15" eb="17">
      <t>カイジョウ</t>
    </rPh>
    <rPh sb="19" eb="20">
      <t>ダイ</t>
    </rPh>
    <rPh sb="22" eb="23">
      <t>カイ</t>
    </rPh>
    <rPh sb="23" eb="27">
      <t>ワカバヤシクミン</t>
    </rPh>
    <rPh sb="36" eb="38">
      <t>カイサイ</t>
    </rPh>
    <rPh sb="41" eb="45">
      <t>ライジョウシャスウ</t>
    </rPh>
    <rPh sb="46" eb="47">
      <t>ノ</t>
    </rPh>
    <rPh sb="54" eb="55">
      <t>ニン</t>
    </rPh>
    <phoneticPr fontId="1"/>
  </si>
  <si>
    <t>・8月20日広瀬川河岸で、第35回広瀬川灯ろう流し「光と水とコンサートの夕べ　祈りの広瀬川天燈節」を開催した。来場者数：延べ40,000人</t>
    <rPh sb="2" eb="3">
      <t>ガツ</t>
    </rPh>
    <rPh sb="5" eb="6">
      <t>ニチ</t>
    </rPh>
    <rPh sb="6" eb="9">
      <t>ヒロセガワ</t>
    </rPh>
    <rPh sb="9" eb="11">
      <t>カガン</t>
    </rPh>
    <rPh sb="13" eb="14">
      <t>ダイ</t>
    </rPh>
    <rPh sb="16" eb="17">
      <t>カイ</t>
    </rPh>
    <rPh sb="17" eb="20">
      <t>ヒロセガワ</t>
    </rPh>
    <rPh sb="20" eb="21">
      <t>トウ</t>
    </rPh>
    <rPh sb="23" eb="24">
      <t>ナガ</t>
    </rPh>
    <rPh sb="26" eb="27">
      <t>ヒカリ</t>
    </rPh>
    <rPh sb="28" eb="29">
      <t>ミズ</t>
    </rPh>
    <rPh sb="36" eb="37">
      <t>ユウ</t>
    </rPh>
    <rPh sb="39" eb="40">
      <t>イノ</t>
    </rPh>
    <rPh sb="42" eb="45">
      <t>ヒロセガワ</t>
    </rPh>
    <rPh sb="45" eb="46">
      <t>テン</t>
    </rPh>
    <rPh sb="46" eb="47">
      <t>ヒ</t>
    </rPh>
    <rPh sb="47" eb="48">
      <t>セツ</t>
    </rPh>
    <rPh sb="50" eb="52">
      <t>カイサイ</t>
    </rPh>
    <phoneticPr fontId="3"/>
  </si>
  <si>
    <t>・スマートフォンを用いたスタンプラリーを実施し、1,269人参加。
・荒浜地区における集団移転跡地利活用事業者（2者）と連携した防災体験会を実施し、17人参加。
・貞山運河利活用に向け、カヌーおよびボートの体験会や、小型船運航実証事業を実施し、延べ191人参加。
・ポータルサイトやSNS等を用いたエリアプロモーションを実施。</t>
    <rPh sb="29" eb="30">
      <t>ニン</t>
    </rPh>
    <rPh sb="30" eb="32">
      <t>サンカ</t>
    </rPh>
    <rPh sb="35" eb="37">
      <t>アラハマ</t>
    </rPh>
    <rPh sb="37" eb="39">
      <t>チク</t>
    </rPh>
    <rPh sb="43" eb="45">
      <t>シュウダン</t>
    </rPh>
    <rPh sb="45" eb="47">
      <t>イテン</t>
    </rPh>
    <rPh sb="47" eb="49">
      <t>アトチ</t>
    </rPh>
    <rPh sb="49" eb="52">
      <t>リカツヨウ</t>
    </rPh>
    <rPh sb="52" eb="55">
      <t>ジギョウシャ</t>
    </rPh>
    <rPh sb="57" eb="58">
      <t>シャ</t>
    </rPh>
    <rPh sb="74" eb="75">
      <t>ニン</t>
    </rPh>
    <rPh sb="75" eb="77">
      <t>サンカ</t>
    </rPh>
    <rPh sb="101" eb="103">
      <t>タイケン</t>
    </rPh>
    <rPh sb="103" eb="104">
      <t>カイ</t>
    </rPh>
    <rPh sb="106" eb="108">
      <t>コガタ</t>
    </rPh>
    <rPh sb="108" eb="109">
      <t>セン</t>
    </rPh>
    <rPh sb="109" eb="111">
      <t>ウンコウ</t>
    </rPh>
    <rPh sb="111" eb="113">
      <t>ウンコウ</t>
    </rPh>
    <rPh sb="120" eb="121">
      <t>ノ</t>
    </rPh>
    <rPh sb="125" eb="126">
      <t>ニン</t>
    </rPh>
    <rPh sb="126" eb="128">
      <t>サンカ</t>
    </rPh>
    <rPh sb="142" eb="143">
      <t>トウ</t>
    </rPh>
    <rPh sb="144" eb="145">
      <t>モチ</t>
    </rPh>
    <rPh sb="158" eb="160">
      <t>ジッシ</t>
    </rPh>
    <phoneticPr fontId="3"/>
  </si>
  <si>
    <t>広瀬川の清流を背景に、コンサートや縁日を設け、楽しい夏のひとときを過ごしながら、川にまつわる自然や歴史・文化に触れる「広瀬川灯ろう流し」事業の開催を支援した。
開催日：8月20日
来場者数：延べ40,000人</t>
    <rPh sb="0" eb="2">
      <t>ヒロセ</t>
    </rPh>
    <rPh sb="2" eb="3">
      <t>カワ</t>
    </rPh>
    <rPh sb="4" eb="6">
      <t>セイリュウ</t>
    </rPh>
    <rPh sb="7" eb="9">
      <t>ハイケイ</t>
    </rPh>
    <rPh sb="17" eb="19">
      <t>エンニチ</t>
    </rPh>
    <rPh sb="20" eb="21">
      <t>モウ</t>
    </rPh>
    <rPh sb="23" eb="24">
      <t>タノ</t>
    </rPh>
    <rPh sb="26" eb="27">
      <t>ナツ</t>
    </rPh>
    <rPh sb="33" eb="34">
      <t>ス</t>
    </rPh>
    <rPh sb="40" eb="41">
      <t>カワ</t>
    </rPh>
    <rPh sb="46" eb="48">
      <t>シゼン</t>
    </rPh>
    <rPh sb="49" eb="51">
      <t>レキシ</t>
    </rPh>
    <rPh sb="52" eb="54">
      <t>ブンカ</t>
    </rPh>
    <rPh sb="55" eb="56">
      <t>フ</t>
    </rPh>
    <rPh sb="59" eb="61">
      <t>ヒロセ</t>
    </rPh>
    <rPh sb="61" eb="62">
      <t>ガワ</t>
    </rPh>
    <rPh sb="62" eb="63">
      <t>トウ</t>
    </rPh>
    <rPh sb="65" eb="66">
      <t>ナガ</t>
    </rPh>
    <rPh sb="68" eb="70">
      <t>ジギョウ</t>
    </rPh>
    <rPh sb="71" eb="73">
      <t>カイサイ</t>
    </rPh>
    <rPh sb="74" eb="76">
      <t>シエン</t>
    </rPh>
    <rPh sb="80" eb="83">
      <t>カイサイビ</t>
    </rPh>
    <rPh sb="85" eb="86">
      <t>ガツ</t>
    </rPh>
    <rPh sb="88" eb="89">
      <t>ニチ</t>
    </rPh>
    <rPh sb="90" eb="93">
      <t>ライジョウシャ</t>
    </rPh>
    <rPh sb="93" eb="94">
      <t>スウ</t>
    </rPh>
    <rPh sb="95" eb="96">
      <t>ノベ</t>
    </rPh>
    <rPh sb="103" eb="104">
      <t>ニン</t>
    </rPh>
    <phoneticPr fontId="3"/>
  </si>
  <si>
    <t>女性防火クラブへの補助を行い、火災予防知識や災害への備えを学ぶ研修会・訓練や、火災予防啓発に係る街頭キャンペーンなどの各種広報・啓発事業等が円滑に推進されるよう支援した。
・延べ活動回数　301回
・参加人数　5,218人</t>
    <phoneticPr fontId="3"/>
  </si>
  <si>
    <t>補助金交付実績：8件
延べ利用人数：16,953人</t>
    <phoneticPr fontId="3"/>
  </si>
  <si>
    <t>第17回ホームムービーの日「なつかし仙台8ミリフィルム上映会」を10月19日に開催した。午前、午後の2回実施し、延べ38人の参加者を得た。
※特定非営利活動法人20世紀アーカイブ仙台との共催</t>
    <rPh sb="37" eb="38">
      <t>ニチ</t>
    </rPh>
    <rPh sb="56" eb="57">
      <t>ノベ</t>
    </rPh>
    <phoneticPr fontId="3"/>
  </si>
  <si>
    <t>サポーター（ボランティア）会を5回開催。新たなサポーターを養成するサポーター養成講座を5回開催し、新規に2人が加入したが、休退会があり登録者は24人となった。小学3年生の校外学習補助を中心とする展示解説は延べ39校に実施した。館のイベント補助は5回実施した。</t>
    <rPh sb="61" eb="64">
      <t>キュウタイカイ</t>
    </rPh>
    <phoneticPr fontId="3"/>
  </si>
  <si>
    <t>・ボランティア登録者69人だった。展示解説を中心にイベント等の準備や運営補助など、延べ1,269人、3,717時間の活動が行われた。
・新規登録希望者7人を対象とした養成講座を4回開催した。そのほか縄文の森広場と共同で視察研修や実技研修も行い、両館で連携してボランティアのスキルアップを図った。
・学生サポーターとして大学生有志3人が登録し、ボランティア活動を2回行った。</t>
    <phoneticPr fontId="3"/>
  </si>
  <si>
    <t>ボランティア登録数：47人
・令和6年度は館内活動の支援・補助の他に児童館や外部イベント等への出前にも参加した。
延べ年間活動人数：347人
延べ年間活動時間：1,874時間
・館主催のボランティア育成講座を6回開催したほか、富沢遺跡保存館ボランティアと合同で視察研修を実施した。
・ボランティアの定例会（月1回）をオンライン併用で実施した。</t>
    <phoneticPr fontId="3"/>
  </si>
  <si>
    <t>年2回開催する文化財展を中心に、当課で企画するイベント等（7回）に延べ119人が参加し、イベント運営の補助を行った。また、新たなサポーターを養成するサポーター養成講座を7回実施。新規に6人が加入し、登録者は66人となった。</t>
    <phoneticPr fontId="3"/>
  </si>
  <si>
    <t>年間活動日数：243日
ボランティア延べ参加者数：1,206人</t>
    <phoneticPr fontId="3"/>
  </si>
  <si>
    <t>コミュニティースペース「にじのひろば」を4月から令和7年3月の間、月1回設置した。
延べ参加者数：102人</t>
    <rPh sb="24" eb="26">
      <t>レイワ</t>
    </rPh>
    <rPh sb="27" eb="28">
      <t>ネン</t>
    </rPh>
    <rPh sb="29" eb="30">
      <t>ツキ</t>
    </rPh>
    <phoneticPr fontId="3"/>
  </si>
  <si>
    <t>・稲作体験（5月田植え・9月稲刈り）
→通級生延べ10人、保護者等延べ26人が参加
・教育支援センター通級生への職場体験
・職場見学（10月～令和7年1月）→延べ56人が参加
・ステーション配置中学校におけるステーション利用生徒等への職場体験・見学
（11月・12月）→延べ7人が参加
・ボランティア養成講座（計2期）の講師（5人）→受講生47人
・動物介在活動（年5回「児遊の杜」にて）
→通級生延べ48人、保護者20人が参加
・創作活動の講師→通級生2人が参加
・プログラミング講座→通級生36人が参加
・ハートフルサポーターによる活動（夏・秋・冬の自然体験活動）</t>
    <rPh sb="1" eb="3">
      <t>イナサク</t>
    </rPh>
    <rPh sb="3" eb="5">
      <t>タイケン</t>
    </rPh>
    <rPh sb="7" eb="8">
      <t>ガツ</t>
    </rPh>
    <rPh sb="8" eb="10">
      <t>タウ</t>
    </rPh>
    <rPh sb="13" eb="14">
      <t>ガツ</t>
    </rPh>
    <rPh sb="14" eb="16">
      <t>イネカ</t>
    </rPh>
    <rPh sb="20" eb="22">
      <t>ツウキュウ</t>
    </rPh>
    <rPh sb="22" eb="23">
      <t>セイ</t>
    </rPh>
    <rPh sb="23" eb="24">
      <t>ノ</t>
    </rPh>
    <rPh sb="27" eb="28">
      <t>ニン</t>
    </rPh>
    <rPh sb="29" eb="32">
      <t>ホゴシャ</t>
    </rPh>
    <rPh sb="32" eb="33">
      <t>トウ</t>
    </rPh>
    <rPh sb="33" eb="34">
      <t>ノ</t>
    </rPh>
    <rPh sb="37" eb="38">
      <t>ニン</t>
    </rPh>
    <rPh sb="39" eb="41">
      <t>サンカ</t>
    </rPh>
    <rPh sb="71" eb="73">
      <t>レイワ</t>
    </rPh>
    <rPh sb="74" eb="75">
      <t>ネン</t>
    </rPh>
    <rPh sb="83" eb="84">
      <t>ニン</t>
    </rPh>
    <rPh sb="138" eb="139">
      <t>ニン</t>
    </rPh>
    <rPh sb="164" eb="165">
      <t>ニン</t>
    </rPh>
    <rPh sb="172" eb="173">
      <t>ニン</t>
    </rPh>
    <rPh sb="203" eb="204">
      <t>ニン</t>
    </rPh>
    <rPh sb="205" eb="207">
      <t>ホゴ</t>
    </rPh>
    <rPh sb="207" eb="208">
      <t>シャ</t>
    </rPh>
    <rPh sb="210" eb="211">
      <t>ニン</t>
    </rPh>
    <rPh sb="228" eb="229">
      <t>ニン</t>
    </rPh>
    <rPh sb="249" eb="250">
      <t>ニン</t>
    </rPh>
    <phoneticPr fontId="3"/>
  </si>
  <si>
    <t>・tbc夏まつりやエコフェスタといった大型イベントでの啓発や、Instagramを活用した環境配慮行動を促すキャンペーン等を実施。（参加者数：2,975人）
・WEB・SNSを活用した取り組みとして、省エネ啓発動画の配信等を実施。（YouTube配信：1本、Instagram投稿：30本）
・緑のカーテンの普及（小学校：1校、種子配布：7,000袋）</t>
    <phoneticPr fontId="3"/>
  </si>
  <si>
    <t>若林区内の小学生を対象とした書道パフォーマンスイベントを実施。
・11月2日「みんなでパフォーマンス！！～大学生×小学生の筆の共演～」　参加者：12人
・令和7年3月22日「みんなで1つ！書きたいものをぎゅっと込めよう」　参加者：11人</t>
    <rPh sb="0" eb="4">
      <t>ワカバヤシクナイ</t>
    </rPh>
    <rPh sb="5" eb="8">
      <t>ショウガクセイ</t>
    </rPh>
    <rPh sb="9" eb="11">
      <t>タイショウ</t>
    </rPh>
    <rPh sb="14" eb="16">
      <t>ショドウ</t>
    </rPh>
    <rPh sb="28" eb="30">
      <t>ジッシ</t>
    </rPh>
    <rPh sb="74" eb="75">
      <t>ヒト</t>
    </rPh>
    <rPh sb="77" eb="79">
      <t>レイワ</t>
    </rPh>
    <rPh sb="80" eb="81">
      <t>ネン</t>
    </rPh>
    <rPh sb="117" eb="118">
      <t>ヒト</t>
    </rPh>
    <phoneticPr fontId="3"/>
  </si>
  <si>
    <t>障害のあるこどもたちが店員となるマルシェイベントを実施。
・11月16日「あべこべマルシェ vol.2」
・令和7年2月24日「あべこべマルシェ vol.3　ワークショップ」</t>
    <rPh sb="0" eb="2">
      <t>ショウガイ</t>
    </rPh>
    <rPh sb="11" eb="13">
      <t>テンイン</t>
    </rPh>
    <rPh sb="25" eb="27">
      <t>ジッシ</t>
    </rPh>
    <rPh sb="32" eb="33">
      <t>ガツ</t>
    </rPh>
    <rPh sb="35" eb="36">
      <t>ニチ</t>
    </rPh>
    <rPh sb="59" eb="60">
      <t>ガツ</t>
    </rPh>
    <rPh sb="62" eb="63">
      <t>ニチ</t>
    </rPh>
    <phoneticPr fontId="3"/>
  </si>
  <si>
    <t>「日本語を母語としない子どもと親のための進路ガイダンス宮城」を7月に実施し、高校進学に関する説明、教員からのアドバイス、進路相談を行った。オンライン配信を併用し、来場できない参加者が通訳付きで参加できるよう試みた。
参加者数：57人</t>
    <phoneticPr fontId="3"/>
  </si>
  <si>
    <t>「日本語を母語としない中学生のための夏休み教室」を7月27日に対面で実施し、高校進学に関する情報提供や、将来について考える機会を提供した。
参加者数：外国につながるこども　8人</t>
    <rPh sb="11" eb="14">
      <t>チュウガクセイ</t>
    </rPh>
    <rPh sb="26" eb="27">
      <t>ガツ</t>
    </rPh>
    <rPh sb="29" eb="30">
      <t>ニチ</t>
    </rPh>
    <rPh sb="31" eb="33">
      <t>タイメン</t>
    </rPh>
    <rPh sb="38" eb="42">
      <t>コウコウシンガク</t>
    </rPh>
    <rPh sb="43" eb="44">
      <t>カン</t>
    </rPh>
    <rPh sb="46" eb="48">
      <t>ジョウホウ</t>
    </rPh>
    <rPh sb="48" eb="50">
      <t>テイキョウ</t>
    </rPh>
    <rPh sb="52" eb="54">
      <t>ショウライ</t>
    </rPh>
    <rPh sb="58" eb="59">
      <t>カンガ</t>
    </rPh>
    <rPh sb="61" eb="63">
      <t>キカイ</t>
    </rPh>
    <rPh sb="64" eb="66">
      <t>テイキョウ</t>
    </rPh>
    <phoneticPr fontId="1"/>
  </si>
  <si>
    <t>10月4日、5日の2日間でクラフトフェアを開催した。
来場者数2日間計：約32,000人</t>
    <rPh sb="2" eb="3">
      <t>ガツ</t>
    </rPh>
    <rPh sb="4" eb="5">
      <t>ニチ</t>
    </rPh>
    <rPh sb="7" eb="8">
      <t>ニチ</t>
    </rPh>
    <rPh sb="10" eb="12">
      <t>ニチカン</t>
    </rPh>
    <rPh sb="21" eb="23">
      <t>カイサイ</t>
    </rPh>
    <rPh sb="27" eb="30">
      <t>ライジョウシャ</t>
    </rPh>
    <rPh sb="30" eb="31">
      <t>スウ</t>
    </rPh>
    <rPh sb="32" eb="34">
      <t>ニチカン</t>
    </rPh>
    <rPh sb="34" eb="35">
      <t>ケイ</t>
    </rPh>
    <rPh sb="36" eb="37">
      <t>ヤク</t>
    </rPh>
    <rPh sb="43" eb="44">
      <t>ニン</t>
    </rPh>
    <phoneticPr fontId="3"/>
  </si>
  <si>
    <t>蒲生なかの郷愁館における企画展示やイベントを共同で実施。（企画展示4回、イベント5回）
沿岸部地域である蒲生を小学生に訪れてもらうための案内冊子「海辺のガイドブック」を作成。
岡田小学校・鶴巻小学校の児童が、校外学習を通じて東部沿岸地域の魅力を学び、仙台防災未来フォーラム2025（令和7年3月8日）において、学習成果の発表等を実施。</t>
    <rPh sb="0" eb="2">
      <t>ガモウ</t>
    </rPh>
    <rPh sb="5" eb="8">
      <t>キョウシュウカン</t>
    </rPh>
    <rPh sb="12" eb="14">
      <t>キカク</t>
    </rPh>
    <rPh sb="14" eb="16">
      <t>テンジ</t>
    </rPh>
    <rPh sb="22" eb="24">
      <t>キョウドウ</t>
    </rPh>
    <rPh sb="29" eb="33">
      <t>キカクテンジ</t>
    </rPh>
    <rPh sb="34" eb="35">
      <t>カイ</t>
    </rPh>
    <rPh sb="41" eb="42">
      <t>カイ</t>
    </rPh>
    <rPh sb="44" eb="47">
      <t>エンガンブ</t>
    </rPh>
    <rPh sb="47" eb="49">
      <t>チイキ</t>
    </rPh>
    <rPh sb="52" eb="54">
      <t>ガモウ</t>
    </rPh>
    <rPh sb="68" eb="70">
      <t>アンナイ</t>
    </rPh>
    <rPh sb="70" eb="72">
      <t>サッシ</t>
    </rPh>
    <rPh sb="73" eb="75">
      <t>ウミベ</t>
    </rPh>
    <rPh sb="84" eb="86">
      <t>サクセイ</t>
    </rPh>
    <rPh sb="162" eb="163">
      <t>トウ</t>
    </rPh>
    <phoneticPr fontId="3"/>
  </si>
  <si>
    <t>・11月9日、10日の2日間で「仙台若林みんなのマルシェと大道芸」を開催した。開催に際し、他団体と連携し、防災体験、防災グッズ展示、小学生向けスポーツ講習会、高齢者向けフレイル予防、乗馬体験なども実施した。</t>
    <rPh sb="3" eb="4">
      <t>ガツ</t>
    </rPh>
    <rPh sb="5" eb="6">
      <t>ニチ</t>
    </rPh>
    <rPh sb="9" eb="10">
      <t>ニチ</t>
    </rPh>
    <rPh sb="12" eb="14">
      <t>ニチカン</t>
    </rPh>
    <rPh sb="16" eb="18">
      <t>センダイ</t>
    </rPh>
    <rPh sb="18" eb="20">
      <t>ワカバヤシ</t>
    </rPh>
    <rPh sb="29" eb="32">
      <t>ダイドウゲイ</t>
    </rPh>
    <rPh sb="34" eb="36">
      <t>カイサイ</t>
    </rPh>
    <rPh sb="39" eb="41">
      <t>カイサイ</t>
    </rPh>
    <rPh sb="42" eb="43">
      <t>サイ</t>
    </rPh>
    <rPh sb="45" eb="46">
      <t>タ</t>
    </rPh>
    <rPh sb="46" eb="48">
      <t>ダンタイ</t>
    </rPh>
    <rPh sb="49" eb="51">
      <t>レンケイ</t>
    </rPh>
    <rPh sb="53" eb="55">
      <t>ボウサイ</t>
    </rPh>
    <rPh sb="55" eb="57">
      <t>タイケン</t>
    </rPh>
    <rPh sb="58" eb="60">
      <t>ボウサイ</t>
    </rPh>
    <rPh sb="63" eb="65">
      <t>テンジ</t>
    </rPh>
    <rPh sb="66" eb="69">
      <t>ショウガクセイ</t>
    </rPh>
    <rPh sb="69" eb="70">
      <t>ム</t>
    </rPh>
    <rPh sb="75" eb="77">
      <t>コウシュウ</t>
    </rPh>
    <rPh sb="77" eb="78">
      <t>カイ</t>
    </rPh>
    <rPh sb="79" eb="82">
      <t>コウレイシャ</t>
    </rPh>
    <rPh sb="82" eb="83">
      <t>ム</t>
    </rPh>
    <rPh sb="88" eb="90">
      <t>ヨボウ</t>
    </rPh>
    <rPh sb="91" eb="93">
      <t>ジョウバ</t>
    </rPh>
    <rPh sb="93" eb="95">
      <t>タイケン</t>
    </rPh>
    <rPh sb="98" eb="100">
      <t>ジッシ</t>
    </rPh>
    <phoneticPr fontId="3"/>
  </si>
  <si>
    <t>昭和20年7月10日の仙台空襲の大惨事と戦後の復興の記録を次世代に伝えるために、毎年仙台空襲のあった7月10日を含む約10日間、戦災復興展を開催する。</t>
    <rPh sb="20" eb="22">
      <t>センゴ</t>
    </rPh>
    <rPh sb="26" eb="28">
      <t>キロク</t>
    </rPh>
    <rPh sb="29" eb="32">
      <t>ジセダイ</t>
    </rPh>
    <rPh sb="33" eb="34">
      <t>ツタ</t>
    </rPh>
    <rPh sb="56" eb="57">
      <t>フク</t>
    </rPh>
    <rPh sb="58" eb="59">
      <t>ヤク</t>
    </rPh>
    <rPh sb="61" eb="63">
      <t>ニチカン</t>
    </rPh>
    <phoneticPr fontId="3"/>
  </si>
  <si>
    <t>登録ボランティア、公益社団法人仙台市獣医師会、特定非営利活動法人エーキューブ</t>
    <rPh sb="0" eb="2">
      <t>トウロク</t>
    </rPh>
    <rPh sb="9" eb="11">
      <t>コウエキ</t>
    </rPh>
    <rPh sb="11" eb="13">
      <t>シャダン</t>
    </rPh>
    <rPh sb="13" eb="15">
      <t>ホウジン</t>
    </rPh>
    <rPh sb="15" eb="18">
      <t>センダイシ</t>
    </rPh>
    <rPh sb="18" eb="21">
      <t>ジュウイシ</t>
    </rPh>
    <rPh sb="21" eb="22">
      <t>カイ</t>
    </rPh>
    <rPh sb="23" eb="25">
      <t>トクテイ</t>
    </rPh>
    <rPh sb="25" eb="26">
      <t>ヒ</t>
    </rPh>
    <rPh sb="26" eb="28">
      <t>エイリ</t>
    </rPh>
    <rPh sb="28" eb="30">
      <t>カツドウ</t>
    </rPh>
    <rPh sb="30" eb="32">
      <t>ホウジン</t>
    </rPh>
    <phoneticPr fontId="3"/>
  </si>
  <si>
    <r>
      <rPr>
        <sz val="16"/>
        <rFont val="Courier New"/>
        <family val="3"/>
      </rPr>
      <t>•</t>
    </r>
    <r>
      <rPr>
        <sz val="16"/>
        <rFont val="HGPｺﾞｼｯｸM"/>
        <family val="3"/>
        <charset val="128"/>
      </rPr>
      <t xml:space="preserve">情報提供啓発事業
　マンション管理基礎セミナー：2回
　個別相談会（セミナー併設）
</t>
    </r>
    <r>
      <rPr>
        <sz val="16"/>
        <rFont val="Courier New"/>
        <family val="3"/>
      </rPr>
      <t>•</t>
    </r>
    <r>
      <rPr>
        <sz val="16"/>
        <rFont val="HGPｺﾞｼｯｸM"/>
        <family val="3"/>
        <charset val="128"/>
      </rPr>
      <t xml:space="preserve">ネットワーク運営
　全体会議（1回）、運営会議（5回）、
　各種部会（計8回）
</t>
    </r>
    <r>
      <rPr>
        <sz val="16"/>
        <rFont val="Courier New"/>
        <family val="3"/>
      </rPr>
      <t>•</t>
    </r>
    <r>
      <rPr>
        <sz val="16"/>
        <rFont val="HGPｺﾞｼｯｸM"/>
        <family val="3"/>
        <charset val="128"/>
      </rPr>
      <t xml:space="preserve">各団体相談事業（日常の相談対応等）
</t>
    </r>
    <r>
      <rPr>
        <sz val="16"/>
        <rFont val="Courier New"/>
        <family val="3"/>
      </rPr>
      <t>•</t>
    </r>
    <r>
      <rPr>
        <sz val="16"/>
        <rFont val="HGPｺﾞｼｯｸM"/>
        <family val="3"/>
        <charset val="128"/>
      </rPr>
      <t xml:space="preserve">連合町内会意見交換会（1回）
</t>
    </r>
    <r>
      <rPr>
        <sz val="16"/>
        <rFont val="Arial"/>
        <family val="3"/>
        <charset val="1"/>
      </rPr>
      <t>•</t>
    </r>
    <r>
      <rPr>
        <sz val="16"/>
        <rFont val="HGPｺﾞｼｯｸM"/>
        <family val="3"/>
        <charset val="128"/>
      </rPr>
      <t>マンション防災訓練見学（1回）</t>
    </r>
    <rPh sb="125" eb="127">
      <t>ボウサイ</t>
    </rPh>
    <rPh sb="127" eb="129">
      <t>クンレン</t>
    </rPh>
    <rPh sb="129" eb="131">
      <t>ケンガク</t>
    </rPh>
    <rPh sb="133" eb="134">
      <t>カイ</t>
    </rPh>
    <phoneticPr fontId="1"/>
  </si>
  <si>
    <t>いずみ絆プロジェクトに取り組む団体等による活動発表などを行い、事業の成果を広く市民に周知する。
【大学地域ネットワーク】
大学の知的資源や学生の創造性等を生かしたまちづくりを推進するため、泉6大学等との連携協定にもとづき協力活動を進める。</t>
    <phoneticPr fontId="3"/>
  </si>
  <si>
    <t>いずみ絆プロジェクト支援事業-助成事業
【スポーツによる地域貢献活動事業】
地域に向けてサッカー教室、バレーボール教室、ダンス教室、健康づくり教室、ダンスイベントなどを開催し、小学生から高齢者の交流を促すとともに、地域住民の健康の維持向上を図る。</t>
    <phoneticPr fontId="3"/>
  </si>
  <si>
    <t>市民協働事業（令和6年度実績）</t>
    <rPh sb="0" eb="2">
      <t>シミン</t>
    </rPh>
    <rPh sb="2" eb="4">
      <t>キョウドウ</t>
    </rPh>
    <rPh sb="4" eb="6">
      <t>ジギョウ</t>
    </rPh>
    <rPh sb="7" eb="9">
      <t>レイワ</t>
    </rPh>
    <rPh sb="10" eb="12">
      <t>ネンド</t>
    </rPh>
    <rPh sb="12" eb="14">
      <t>ジッセキ</t>
    </rPh>
    <phoneticPr fontId="3"/>
  </si>
  <si>
    <t>泉中央地区活性化事業
【未来につなぐ地域力推進事業】</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</si>
</sst>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Red]#,##0"/>
  </numFmts>
  <fonts count="24" x14ac:knownFonts="1">
    <font>
      <sz val="11"/>
      <color theme="1"/>
      <name val="游ゴシック"/>
      <family val="2"/>
      <charset val="128"/>
      <scheme val="minor"/>
    </font>
    <font>
      <sz val="11"/>
      <color theme="1"/>
      <name val="游ゴシック"/>
      <family val="2"/>
      <charset val="128"/>
      <scheme val="minor"/>
    </font>
    <font>
      <sz val="9"/>
      <color theme="1"/>
      <name val="HG丸ｺﾞｼｯｸM-PRO"/>
      <family val="3"/>
      <charset val="128"/>
    </font>
    <font>
      <sz val="6"/>
      <name val="游ゴシック"/>
      <family val="2"/>
      <charset val="128"/>
      <scheme val="minor"/>
    </font>
    <font>
      <sz val="9"/>
      <name val="HGPｺﾞｼｯｸM"/>
      <family val="3"/>
      <charset val="128"/>
    </font>
    <font>
      <sz val="16"/>
      <name val="HGPｺﾞｼｯｸM"/>
      <family val="3"/>
      <charset val="128"/>
    </font>
    <font>
      <sz val="9"/>
      <color theme="1"/>
      <name val="HGPｺﾞｼｯｸM"/>
      <family val="3"/>
      <charset val="128"/>
    </font>
    <font>
      <sz val="18"/>
      <name val="HGPｺﾞｼｯｸM"/>
      <family val="3"/>
      <charset val="128"/>
    </font>
    <font>
      <sz val="14"/>
      <name val="HGPｺﾞｼｯｸM"/>
      <family val="3"/>
      <charset val="128"/>
    </font>
    <font>
      <sz val="8"/>
      <name val="HGPｺﾞｼｯｸM"/>
      <family val="3"/>
      <charset val="128"/>
    </font>
    <font>
      <sz val="12"/>
      <name val="HGPｺﾞｼｯｸM"/>
      <family val="3"/>
      <charset val="128"/>
    </font>
    <font>
      <sz val="18"/>
      <color theme="3"/>
      <name val="游ゴシック Light"/>
      <family val="2"/>
      <charset val="128"/>
      <scheme val="major"/>
    </font>
    <font>
      <sz val="6"/>
      <name val="ＭＳ Ｐゴシック"/>
      <family val="3"/>
      <charset val="128"/>
    </font>
    <font>
      <sz val="9"/>
      <name val="HG丸ｺﾞｼｯｸM-PRO"/>
      <family val="3"/>
      <charset val="128"/>
    </font>
    <font>
      <sz val="22"/>
      <color rgb="FFFF0000"/>
      <name val="HGPｺﾞｼｯｸM"/>
      <family val="3"/>
      <charset val="128"/>
    </font>
    <font>
      <b/>
      <sz val="36"/>
      <color theme="0"/>
      <name val="HGPｺﾞｼｯｸM"/>
      <family val="3"/>
      <charset val="128"/>
    </font>
    <font>
      <sz val="15"/>
      <name val="HGPｺﾞｼｯｸM"/>
      <family val="3"/>
      <charset val="128"/>
    </font>
    <font>
      <sz val="16"/>
      <color theme="1" tint="4.9989318521683403E-2"/>
      <name val="HGPｺﾞｼｯｸM"/>
      <family val="3"/>
      <charset val="128"/>
    </font>
    <font>
      <u/>
      <sz val="8.25"/>
      <color indexed="12"/>
      <name val="ＭＳ Ｐゴシック"/>
      <family val="3"/>
      <charset val="128"/>
    </font>
    <font>
      <sz val="16"/>
      <name val="BIZ UDゴシック"/>
      <family val="3"/>
      <charset val="128"/>
    </font>
    <font>
      <sz val="16"/>
      <name val="ＭＳ 明朝"/>
      <family val="1"/>
      <charset val="128"/>
    </font>
    <font>
      <sz val="16"/>
      <name val="Courier New"/>
      <family val="3"/>
    </font>
    <font>
      <sz val="16"/>
      <name val="Arial"/>
      <family val="3"/>
      <charset val="1"/>
    </font>
    <font>
      <sz val="28"/>
      <name val="HGPｺﾞｼｯｸM"/>
      <family val="3"/>
      <charset val="128"/>
    </font>
  </fonts>
  <fills count="5">
    <fill>
      <patternFill patternType="none"/>
    </fill>
    <fill>
      <patternFill patternType="gray125"/>
    </fill>
    <fill>
      <patternFill patternType="solid">
        <fgColor rgb="FFCCFF99"/>
        <bgColor indexed="64"/>
      </patternFill>
    </fill>
    <fill>
      <patternFill patternType="solid">
        <fgColor rgb="FFFFFF00"/>
        <bgColor indexed="64"/>
      </patternFill>
    </fill>
    <fill>
      <patternFill patternType="solid">
        <fgColor theme="4" tint="0.79998168889431442"/>
        <bgColor indexed="64"/>
      </patternFill>
    </fill>
  </fills>
  <borders count="21">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indexed="64"/>
      </left>
      <right/>
      <top style="thin">
        <color indexed="64"/>
      </top>
      <bottom/>
      <diagonal/>
    </border>
    <border>
      <left style="thin">
        <color auto="1"/>
      </left>
      <right style="thin">
        <color auto="1"/>
      </right>
      <top style="thin">
        <color auto="1"/>
      </top>
      <bottom/>
      <diagonal/>
    </border>
    <border>
      <left style="thin">
        <color indexed="64"/>
      </left>
      <right style="dashed">
        <color theme="0" tint="-0.24994659260841701"/>
      </right>
      <top/>
      <bottom style="thin">
        <color indexed="64"/>
      </bottom>
      <diagonal/>
    </border>
    <border>
      <left style="dashed">
        <color theme="0" tint="-0.24994659260841701"/>
      </left>
      <right style="dashed">
        <color theme="0" tint="-0.24994659260841701"/>
      </right>
      <top/>
      <bottom style="thin">
        <color indexed="64"/>
      </bottom>
      <diagonal/>
    </border>
    <border>
      <left style="dashed">
        <color theme="0" tint="-0.24994659260841701"/>
      </left>
      <right style="thin">
        <color indexed="64"/>
      </right>
      <top/>
      <bottom style="thin">
        <color indexed="64"/>
      </bottom>
      <diagonal/>
    </border>
    <border>
      <left style="thin">
        <color indexed="64"/>
      </left>
      <right style="dashed">
        <color theme="0" tint="-0.24994659260841701"/>
      </right>
      <top style="thin">
        <color auto="1"/>
      </top>
      <bottom style="thin">
        <color auto="1"/>
      </bottom>
      <diagonal/>
    </border>
    <border>
      <left style="dashed">
        <color theme="0" tint="-0.24994659260841701"/>
      </left>
      <right style="dashed">
        <color theme="0" tint="-0.24994659260841701"/>
      </right>
      <top style="thin">
        <color auto="1"/>
      </top>
      <bottom style="thin">
        <color auto="1"/>
      </bottom>
      <diagonal/>
    </border>
    <border>
      <left style="dashed">
        <color theme="0" tint="-0.24994659260841701"/>
      </left>
      <right/>
      <top style="thin">
        <color auto="1"/>
      </top>
      <bottom style="thin">
        <color auto="1"/>
      </bottom>
      <diagonal/>
    </border>
    <border>
      <left style="dashed">
        <color theme="0" tint="-0.24994659260841701"/>
      </left>
      <right style="thin">
        <color auto="1"/>
      </right>
      <top style="thin">
        <color auto="1"/>
      </top>
      <bottom style="thin">
        <color auto="1"/>
      </bottom>
      <diagonal/>
    </border>
    <border>
      <left style="dashed">
        <color theme="0" tint="-0.24994659260841701"/>
      </left>
      <right/>
      <top/>
      <bottom style="thin">
        <color indexed="64"/>
      </bottom>
      <diagonal/>
    </border>
    <border>
      <left/>
      <right style="dashed">
        <color theme="0" tint="-0.24994659260841701"/>
      </right>
      <top style="thin">
        <color auto="1"/>
      </top>
      <bottom style="thin">
        <color auto="1"/>
      </bottom>
      <diagonal/>
    </border>
    <border>
      <left style="thin">
        <color indexed="64"/>
      </left>
      <right style="dashed">
        <color theme="0" tint="-0.24994659260841701"/>
      </right>
      <top style="thin">
        <color indexed="64"/>
      </top>
      <bottom/>
      <diagonal/>
    </border>
    <border>
      <left style="dashed">
        <color theme="0" tint="-0.24994659260841701"/>
      </left>
      <right style="dashed">
        <color theme="0" tint="-0.24994659260841701"/>
      </right>
      <top style="thin">
        <color indexed="64"/>
      </top>
      <bottom/>
      <diagonal/>
    </border>
    <border>
      <left style="dashed">
        <color theme="0" tint="-0.24994659260841701"/>
      </left>
      <right style="thin">
        <color indexed="64"/>
      </right>
      <top style="thin">
        <color indexed="64"/>
      </top>
      <bottom/>
      <diagonal/>
    </border>
    <border>
      <left/>
      <right/>
      <top style="medium">
        <color indexed="64"/>
      </top>
      <bottom/>
      <diagonal/>
    </border>
    <border>
      <left style="thin">
        <color auto="1"/>
      </left>
      <right style="dotted">
        <color theme="0" tint="-0.24994659260841701"/>
      </right>
      <top style="thin">
        <color auto="1"/>
      </top>
      <bottom style="thin">
        <color auto="1"/>
      </bottom>
      <diagonal/>
    </border>
    <border>
      <left style="dotted">
        <color theme="0" tint="-0.24994659260841701"/>
      </left>
      <right style="dotted">
        <color theme="0" tint="-0.24994659260841701"/>
      </right>
      <top style="thin">
        <color auto="1"/>
      </top>
      <bottom style="thin">
        <color auto="1"/>
      </bottom>
      <diagonal/>
    </border>
    <border>
      <left style="dotted">
        <color theme="0" tint="-0.24994659260841701"/>
      </left>
      <right style="thin">
        <color auto="1"/>
      </right>
      <top style="thin">
        <color auto="1"/>
      </top>
      <bottom style="thin">
        <color auto="1"/>
      </bottom>
      <diagonal/>
    </border>
  </borders>
  <cellStyleXfs count="5">
    <xf numFmtId="0" fontId="0" fillId="0" borderId="0">
      <alignment vertical="center"/>
    </xf>
    <xf numFmtId="0" fontId="1"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18" fillId="0" borderId="0" applyNumberFormat="0" applyFill="0" applyBorder="0" applyAlignment="0" applyProtection="0">
      <alignment vertical="top"/>
      <protection locked="0"/>
    </xf>
  </cellStyleXfs>
  <cellXfs count="61">
    <xf numFmtId="0" fontId="0" fillId="0" borderId="0" xfId="0">
      <alignment vertical="center"/>
    </xf>
    <xf numFmtId="0" fontId="2" fillId="0" borderId="0" xfId="0" applyFont="1">
      <alignment vertical="center"/>
    </xf>
    <xf numFmtId="0" fontId="5" fillId="0" borderId="2" xfId="0" applyFont="1" applyBorder="1" applyAlignment="1">
      <alignment horizontal="center" vertical="top"/>
    </xf>
    <xf numFmtId="0" fontId="5" fillId="0" borderId="2" xfId="0" applyFont="1" applyBorder="1" applyAlignment="1">
      <alignment horizontal="left" vertical="top" wrapText="1"/>
    </xf>
    <xf numFmtId="0" fontId="5" fillId="0" borderId="1" xfId="0" applyFont="1" applyBorder="1" applyAlignment="1">
      <alignment horizontal="center" vertical="top"/>
    </xf>
    <xf numFmtId="0" fontId="5" fillId="0" borderId="1" xfId="0" applyFont="1" applyBorder="1" applyAlignment="1">
      <alignment horizontal="left" vertical="top" wrapText="1"/>
    </xf>
    <xf numFmtId="0" fontId="5" fillId="0" borderId="4" xfId="0" applyFont="1" applyBorder="1" applyAlignment="1">
      <alignment horizontal="left" vertical="top" wrapText="1"/>
    </xf>
    <xf numFmtId="0" fontId="13" fillId="0" borderId="0" xfId="0" applyFont="1">
      <alignment vertical="center"/>
    </xf>
    <xf numFmtId="0" fontId="4" fillId="0" borderId="0" xfId="0" applyFont="1">
      <alignment vertical="center"/>
    </xf>
    <xf numFmtId="0" fontId="4" fillId="0" borderId="0" xfId="0" applyFont="1" applyAlignment="1">
      <alignment horizontal="left" vertical="center"/>
    </xf>
    <xf numFmtId="0" fontId="4" fillId="0" borderId="0" xfId="0" applyFont="1" applyAlignment="1">
      <alignment horizontal="left" vertical="center" wrapText="1"/>
    </xf>
    <xf numFmtId="0" fontId="4" fillId="0" borderId="0" xfId="0" applyFont="1" applyAlignment="1">
      <alignment vertical="top"/>
    </xf>
    <xf numFmtId="0" fontId="6" fillId="0" borderId="0" xfId="0" applyFont="1">
      <alignment vertical="center"/>
    </xf>
    <xf numFmtId="38" fontId="5" fillId="0" borderId="1" xfId="3" quotePrefix="1" applyFont="1" applyFill="1" applyBorder="1" applyAlignment="1">
      <alignment horizontal="right" vertical="top" wrapText="1"/>
    </xf>
    <xf numFmtId="38" fontId="5" fillId="0" borderId="1" xfId="3" applyFont="1" applyFill="1" applyBorder="1" applyAlignment="1">
      <alignment horizontal="left" vertical="top" wrapText="1"/>
    </xf>
    <xf numFmtId="38" fontId="5" fillId="0" borderId="1" xfId="3" applyFont="1" applyFill="1" applyBorder="1" applyAlignment="1">
      <alignment horizontal="right" vertical="top" wrapText="1"/>
    </xf>
    <xf numFmtId="0" fontId="5" fillId="0" borderId="1" xfId="0" applyFont="1" applyBorder="1" applyAlignment="1" applyProtection="1">
      <alignment horizontal="left" vertical="top" wrapText="1"/>
      <protection locked="0"/>
    </xf>
    <xf numFmtId="0" fontId="13" fillId="3" borderId="0" xfId="0" applyFont="1" applyFill="1">
      <alignment vertical="center"/>
    </xf>
    <xf numFmtId="49" fontId="5" fillId="0" borderId="1" xfId="3" applyNumberFormat="1" applyFont="1" applyFill="1" applyBorder="1" applyAlignment="1">
      <alignment horizontal="right" vertical="top" wrapText="1"/>
    </xf>
    <xf numFmtId="177" fontId="7" fillId="0" borderId="1" xfId="3" applyNumberFormat="1" applyFont="1" applyFill="1" applyBorder="1" applyAlignment="1">
      <alignment horizontal="right" vertical="top" wrapText="1"/>
    </xf>
    <xf numFmtId="38" fontId="5" fillId="0" borderId="1" xfId="3" applyFont="1" applyFill="1" applyBorder="1" applyAlignment="1">
      <alignment vertical="top" wrapText="1"/>
    </xf>
    <xf numFmtId="0" fontId="13" fillId="4" borderId="0" xfId="0" applyFont="1" applyFill="1">
      <alignment vertical="center"/>
    </xf>
    <xf numFmtId="38" fontId="5" fillId="0" borderId="3" xfId="3" applyFont="1" applyFill="1" applyBorder="1" applyAlignment="1">
      <alignment horizontal="right" vertical="top" wrapText="1"/>
    </xf>
    <xf numFmtId="38" fontId="5" fillId="0" borderId="2" xfId="3" applyFont="1" applyFill="1" applyBorder="1" applyAlignment="1">
      <alignment horizontal="right" vertical="top" wrapText="1"/>
    </xf>
    <xf numFmtId="38" fontId="5" fillId="0" borderId="1" xfId="3" applyFont="1" applyFill="1" applyBorder="1" applyAlignment="1">
      <alignment horizontal="right" vertical="top" shrinkToFit="1"/>
    </xf>
    <xf numFmtId="0" fontId="5" fillId="0" borderId="1" xfId="0" applyFont="1" applyBorder="1" applyAlignment="1">
      <alignment vertical="top" wrapText="1"/>
    </xf>
    <xf numFmtId="38" fontId="5" fillId="0" borderId="1" xfId="3" applyFont="1" applyFill="1" applyBorder="1" applyAlignment="1" applyProtection="1">
      <alignment horizontal="right" vertical="top" wrapText="1"/>
    </xf>
    <xf numFmtId="38" fontId="5" fillId="0" borderId="1" xfId="3" applyFont="1" applyFill="1" applyBorder="1" applyAlignment="1">
      <alignment vertical="top"/>
    </xf>
    <xf numFmtId="49" fontId="5" fillId="0" borderId="1" xfId="4" quotePrefix="1" applyNumberFormat="1" applyFont="1" applyFill="1" applyBorder="1" applyAlignment="1" applyProtection="1">
      <alignment horizontal="left" vertical="top" wrapText="1"/>
    </xf>
    <xf numFmtId="0" fontId="5" fillId="0" borderId="1" xfId="0" applyFont="1" applyBorder="1" applyAlignment="1">
      <alignment horizontal="right" vertical="top" wrapText="1"/>
    </xf>
    <xf numFmtId="0" fontId="5" fillId="0" borderId="1" xfId="0" applyFont="1" applyBorder="1" applyAlignment="1">
      <alignment horizontal="justify" vertical="top" wrapText="1"/>
    </xf>
    <xf numFmtId="0" fontId="5" fillId="0" borderId="1" xfId="0" applyFont="1" applyBorder="1" applyAlignment="1">
      <alignment vertical="top"/>
    </xf>
    <xf numFmtId="0" fontId="14" fillId="0" borderId="17" xfId="0" applyFont="1" applyBorder="1">
      <alignment vertical="center"/>
    </xf>
    <xf numFmtId="0" fontId="15" fillId="0" borderId="0" xfId="0" applyFont="1" applyAlignment="1" applyProtection="1">
      <alignment horizontal="center" vertical="center"/>
      <protection locked="0"/>
    </xf>
    <xf numFmtId="38" fontId="5" fillId="0" borderId="2" xfId="3" quotePrefix="1" applyFont="1" applyFill="1" applyBorder="1" applyAlignment="1">
      <alignment horizontal="right" vertical="top" wrapText="1"/>
    </xf>
    <xf numFmtId="0" fontId="5" fillId="2" borderId="1" xfId="0" applyFont="1" applyFill="1" applyBorder="1" applyAlignment="1">
      <alignment vertical="center" textRotation="255" wrapText="1"/>
    </xf>
    <xf numFmtId="0" fontId="10" fillId="2" borderId="1" xfId="0" applyFont="1" applyFill="1" applyBorder="1" applyAlignment="1">
      <alignment vertical="center" textRotation="255" wrapText="1"/>
    </xf>
    <xf numFmtId="9" fontId="5" fillId="0" borderId="1" xfId="2" applyFont="1" applyFill="1" applyBorder="1" applyAlignment="1">
      <alignment horizontal="left" vertical="top" wrapText="1"/>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13" xfId="0" applyFont="1" applyBorder="1" applyAlignment="1">
      <alignment horizontal="center" vertical="center"/>
    </xf>
    <xf numFmtId="0" fontId="8" fillId="0" borderId="11" xfId="0" applyFont="1" applyBorder="1" applyAlignment="1">
      <alignment horizontal="center" vertical="center"/>
    </xf>
    <xf numFmtId="0" fontId="8" fillId="0" borderId="18" xfId="0" applyFont="1" applyBorder="1" applyAlignment="1">
      <alignment horizontal="center" vertical="center"/>
    </xf>
    <xf numFmtId="0" fontId="8" fillId="0" borderId="19" xfId="0" applyFont="1" applyBorder="1" applyAlignment="1">
      <alignment horizontal="center" vertical="center"/>
    </xf>
    <xf numFmtId="0" fontId="8" fillId="0" borderId="20" xfId="0" applyFont="1" applyBorder="1" applyAlignment="1">
      <alignment horizontal="center" vertical="center"/>
    </xf>
    <xf numFmtId="0" fontId="8" fillId="0" borderId="12" xfId="0" applyFont="1" applyBorder="1" applyAlignment="1">
      <alignment horizontal="center" vertical="center"/>
    </xf>
    <xf numFmtId="0" fontId="8" fillId="0" borderId="10" xfId="0" applyFont="1" applyBorder="1" applyAlignment="1">
      <alignment horizontal="center" vertical="center"/>
    </xf>
    <xf numFmtId="0" fontId="8" fillId="0" borderId="14" xfId="0" applyFont="1" applyBorder="1" applyAlignment="1">
      <alignment horizontal="center" vertical="center"/>
    </xf>
    <xf numFmtId="0" fontId="8" fillId="0" borderId="15" xfId="0" applyFont="1" applyBorder="1" applyAlignment="1">
      <alignment horizontal="center" vertical="center"/>
    </xf>
    <xf numFmtId="0" fontId="8" fillId="0" borderId="16" xfId="0" applyFont="1" applyBorder="1" applyAlignment="1">
      <alignment horizontal="center" vertical="center"/>
    </xf>
    <xf numFmtId="0" fontId="23" fillId="0" borderId="0" xfId="0" applyFont="1">
      <alignment vertical="center"/>
    </xf>
    <xf numFmtId="0" fontId="10" fillId="0" borderId="8" xfId="0" applyFont="1" applyBorder="1" applyAlignment="1">
      <alignment horizontal="center" vertical="center"/>
    </xf>
    <xf numFmtId="0" fontId="8" fillId="0" borderId="8" xfId="0" applyFont="1" applyBorder="1" applyAlignment="1" applyProtection="1">
      <alignment horizontal="center" vertical="center"/>
      <protection locked="0"/>
    </xf>
    <xf numFmtId="0" fontId="8" fillId="0" borderId="9" xfId="0" applyFont="1" applyBorder="1" applyAlignment="1" applyProtection="1">
      <alignment horizontal="center" vertical="center"/>
      <protection locked="0"/>
    </xf>
    <xf numFmtId="0" fontId="13" fillId="0" borderId="0" xfId="0" applyFont="1" applyAlignment="1">
      <alignment horizontal="center" vertical="center"/>
    </xf>
    <xf numFmtId="0" fontId="9" fillId="0" borderId="0" xfId="0" applyFont="1" applyAlignment="1">
      <alignment vertical="center" shrinkToFit="1"/>
    </xf>
    <xf numFmtId="0" fontId="5" fillId="2" borderId="1" xfId="0" applyFont="1" applyFill="1" applyBorder="1" applyAlignment="1">
      <alignment horizontal="center" vertical="center" wrapText="1"/>
    </xf>
    <xf numFmtId="176" fontId="5" fillId="2" borderId="1" xfId="0" applyNumberFormat="1" applyFont="1" applyFill="1" applyBorder="1" applyAlignment="1">
      <alignment horizontal="center" vertical="center" wrapText="1"/>
    </xf>
  </cellXfs>
  <cellStyles count="5">
    <cellStyle name="パーセント" xfId="2" builtinId="5"/>
    <cellStyle name="ハイパーリンク" xfId="4" builtinId="8"/>
    <cellStyle name="桁区切り" xfId="3" builtinId="6"/>
    <cellStyle name="標準" xfId="0" builtinId="0"/>
    <cellStyle name="標準 2" xfId="1" xr:uid="{00000000-0005-0000-0000-000004000000}"/>
  </cellStyles>
  <dxfs count="4">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imnt051217om\kyodo\&#9679;&#24066;&#27665;&#27963;&#21205;&#25512;&#36914;&#20418;\02%20&#12503;&#12521;&#12531;\&#25512;&#36914;&#12503;&#12521;&#12531;2021\02_R5&#23455;&#32318;\240520_&#29031;&#20250;&#9313;\03_&#38598;&#35336;\&#12304;&#38598;&#35336;&#29992;&#12305;02_&#27096;&#24335;2_&#24066;&#27665;&#21332;&#20685;&#20107;&#26989;&#65288;&#20196;&#21644;&#65301;&#24180;&#24230;&#23455;&#32318;&#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②Ⅲ　市民協働事業（各課調整・修正は黄ハイライト）"/>
      <sheetName val="①Ⅲ　市民協働事業（見え消し削除）"/>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0000"/>
    <pageSetUpPr fitToPage="1"/>
  </sheetPr>
  <dimension ref="A1:S318"/>
  <sheetViews>
    <sheetView showGridLines="0" tabSelected="1" showRuler="0" view="pageBreakPreview" zoomScale="50" zoomScaleNormal="50" zoomScaleSheetLayoutView="50" zoomScalePageLayoutView="61" workbookViewId="0">
      <pane xSplit="1" ySplit="5" topLeftCell="B6" activePane="bottomRight" state="frozen"/>
      <selection activeCell="L17" sqref="L17"/>
      <selection pane="topRight" activeCell="L17" sqref="L17"/>
      <selection pane="bottomLeft" activeCell="L17" sqref="L17"/>
      <selection pane="bottomRight" activeCell="A4" sqref="A4:A5"/>
    </sheetView>
  </sheetViews>
  <sheetFormatPr defaultRowHeight="11.25" x14ac:dyDescent="0.4"/>
  <cols>
    <col min="1" max="1" width="19.625" style="8" customWidth="1"/>
    <col min="2" max="2" width="44.25" style="9" customWidth="1"/>
    <col min="3" max="3" width="52.25" style="10" customWidth="1"/>
    <col min="4" max="15" width="7.625" style="12" customWidth="1"/>
    <col min="16" max="16" width="38.375" style="10" customWidth="1"/>
    <col min="17" max="17" width="49.875" style="10" customWidth="1"/>
    <col min="18" max="18" width="14" style="11" customWidth="1"/>
    <col min="19" max="19" width="25.625" style="9" customWidth="1"/>
    <col min="20" max="16384" width="9" style="1"/>
  </cols>
  <sheetData>
    <row r="1" spans="1:19" ht="10.5" customHeight="1" x14ac:dyDescent="0.4">
      <c r="D1" s="32"/>
      <c r="E1" s="32"/>
      <c r="F1" s="32"/>
      <c r="G1" s="32"/>
      <c r="H1" s="32"/>
      <c r="I1" s="32"/>
      <c r="J1" s="32"/>
      <c r="K1" s="32"/>
      <c r="L1" s="32"/>
      <c r="M1" s="32"/>
      <c r="N1" s="32"/>
      <c r="O1" s="32"/>
    </row>
    <row r="2" spans="1:19" ht="58.5" customHeight="1" x14ac:dyDescent="0.4">
      <c r="A2" s="53" t="s">
        <v>1332</v>
      </c>
      <c r="B2" s="33"/>
      <c r="C2" s="33"/>
      <c r="D2" s="58"/>
      <c r="E2" s="58"/>
      <c r="F2" s="58"/>
      <c r="G2" s="58"/>
      <c r="H2" s="58"/>
      <c r="I2" s="58"/>
      <c r="J2" s="58"/>
      <c r="K2" s="58"/>
      <c r="L2" s="58"/>
      <c r="M2" s="58"/>
      <c r="N2" s="58"/>
      <c r="O2" s="58"/>
      <c r="P2" s="33"/>
      <c r="Q2" s="33"/>
      <c r="R2" s="33"/>
      <c r="S2" s="33"/>
    </row>
    <row r="3" spans="1:19" ht="15.75" customHeight="1" x14ac:dyDescent="0.4">
      <c r="A3" s="33"/>
      <c r="B3" s="33"/>
      <c r="C3" s="33"/>
      <c r="P3" s="33"/>
      <c r="Q3" s="33"/>
      <c r="R3" s="33"/>
      <c r="S3" s="33"/>
    </row>
    <row r="4" spans="1:19" ht="42.75" customHeight="1" x14ac:dyDescent="0.4">
      <c r="A4" s="59" t="s">
        <v>2</v>
      </c>
      <c r="B4" s="59" t="s">
        <v>1</v>
      </c>
      <c r="C4" s="59" t="s">
        <v>0</v>
      </c>
      <c r="D4" s="59" t="s">
        <v>261</v>
      </c>
      <c r="E4" s="59"/>
      <c r="F4" s="59"/>
      <c r="G4" s="59"/>
      <c r="H4" s="59"/>
      <c r="I4" s="59"/>
      <c r="J4" s="59"/>
      <c r="K4" s="59"/>
      <c r="L4" s="59"/>
      <c r="M4" s="59"/>
      <c r="N4" s="59"/>
      <c r="O4" s="59"/>
      <c r="P4" s="60" t="s">
        <v>262</v>
      </c>
      <c r="Q4" s="59" t="s">
        <v>263</v>
      </c>
      <c r="R4" s="60" t="s">
        <v>264</v>
      </c>
      <c r="S4" s="59" t="s">
        <v>3</v>
      </c>
    </row>
    <row r="5" spans="1:19" ht="133.5" customHeight="1" x14ac:dyDescent="0.4">
      <c r="A5" s="59"/>
      <c r="B5" s="59"/>
      <c r="C5" s="59"/>
      <c r="D5" s="35" t="s">
        <v>42</v>
      </c>
      <c r="E5" s="35" t="s">
        <v>43</v>
      </c>
      <c r="F5" s="35" t="s">
        <v>44</v>
      </c>
      <c r="G5" s="35" t="s">
        <v>45</v>
      </c>
      <c r="H5" s="35" t="s">
        <v>46</v>
      </c>
      <c r="I5" s="36" t="s">
        <v>47</v>
      </c>
      <c r="J5" s="35" t="s">
        <v>48</v>
      </c>
      <c r="K5" s="35" t="s">
        <v>49</v>
      </c>
      <c r="L5" s="35" t="s">
        <v>50</v>
      </c>
      <c r="M5" s="35" t="s">
        <v>1080</v>
      </c>
      <c r="N5" s="35" t="s">
        <v>51</v>
      </c>
      <c r="O5" s="35" t="s">
        <v>52</v>
      </c>
      <c r="P5" s="60"/>
      <c r="Q5" s="59"/>
      <c r="R5" s="60"/>
      <c r="S5" s="59"/>
    </row>
    <row r="6" spans="1:19" s="7" customFormat="1" ht="99.95" customHeight="1" x14ac:dyDescent="0.4">
      <c r="A6" s="2">
        <v>1</v>
      </c>
      <c r="B6" s="5" t="s">
        <v>54</v>
      </c>
      <c r="C6" s="3" t="s">
        <v>265</v>
      </c>
      <c r="D6" s="38" t="s">
        <v>1122</v>
      </c>
      <c r="E6" s="39"/>
      <c r="F6" s="39"/>
      <c r="G6" s="39"/>
      <c r="H6" s="39"/>
      <c r="I6" s="39"/>
      <c r="J6" s="39" t="s">
        <v>55</v>
      </c>
      <c r="K6" s="39"/>
      <c r="L6" s="39"/>
      <c r="M6" s="39"/>
      <c r="N6" s="39"/>
      <c r="O6" s="40" t="s">
        <v>55</v>
      </c>
      <c r="P6" s="3" t="s">
        <v>266</v>
      </c>
      <c r="Q6" s="3" t="s">
        <v>1161</v>
      </c>
      <c r="R6" s="34" t="s">
        <v>267</v>
      </c>
      <c r="S6" s="14" t="s">
        <v>268</v>
      </c>
    </row>
    <row r="7" spans="1:19" s="7" customFormat="1" ht="200.1" customHeight="1" x14ac:dyDescent="0.4">
      <c r="A7" s="4">
        <v>2</v>
      </c>
      <c r="B7" s="5" t="s">
        <v>56</v>
      </c>
      <c r="C7" s="5" t="s">
        <v>269</v>
      </c>
      <c r="D7" s="41"/>
      <c r="E7" s="42"/>
      <c r="F7" s="42"/>
      <c r="G7" s="42"/>
      <c r="H7" s="42"/>
      <c r="I7" s="42"/>
      <c r="J7" s="42"/>
      <c r="K7" s="42"/>
      <c r="L7" s="42"/>
      <c r="M7" s="42"/>
      <c r="N7" s="42"/>
      <c r="O7" s="42" t="s">
        <v>55</v>
      </c>
      <c r="P7" s="5" t="s">
        <v>270</v>
      </c>
      <c r="Q7" s="5" t="s">
        <v>271</v>
      </c>
      <c r="R7" s="15">
        <v>76105</v>
      </c>
      <c r="S7" s="14" t="s">
        <v>272</v>
      </c>
    </row>
    <row r="8" spans="1:19" s="17" customFormat="1" ht="120" customHeight="1" x14ac:dyDescent="0.4">
      <c r="A8" s="4">
        <v>3</v>
      </c>
      <c r="B8" s="5" t="s">
        <v>1162</v>
      </c>
      <c r="C8" s="5" t="s">
        <v>1144</v>
      </c>
      <c r="D8" s="43"/>
      <c r="E8" s="42"/>
      <c r="F8" s="42" t="s">
        <v>55</v>
      </c>
      <c r="G8" s="42" t="s">
        <v>55</v>
      </c>
      <c r="H8" s="42"/>
      <c r="I8" s="42"/>
      <c r="J8" s="42"/>
      <c r="K8" s="42"/>
      <c r="L8" s="42"/>
      <c r="M8" s="42"/>
      <c r="N8" s="42"/>
      <c r="O8" s="49"/>
      <c r="P8" s="5" t="s">
        <v>273</v>
      </c>
      <c r="Q8" s="5" t="s">
        <v>1250</v>
      </c>
      <c r="R8" s="15">
        <v>234</v>
      </c>
      <c r="S8" s="14" t="s">
        <v>274</v>
      </c>
    </row>
    <row r="9" spans="1:19" s="17" customFormat="1" ht="120" customHeight="1" x14ac:dyDescent="0.4">
      <c r="A9" s="4">
        <v>4</v>
      </c>
      <c r="B9" s="5" t="s">
        <v>57</v>
      </c>
      <c r="C9" s="5" t="s">
        <v>1145</v>
      </c>
      <c r="D9" s="43"/>
      <c r="E9" s="42"/>
      <c r="F9" s="42" t="s">
        <v>55</v>
      </c>
      <c r="G9" s="42" t="s">
        <v>55</v>
      </c>
      <c r="H9" s="42"/>
      <c r="I9" s="42"/>
      <c r="J9" s="42"/>
      <c r="K9" s="42"/>
      <c r="L9" s="42"/>
      <c r="M9" s="42"/>
      <c r="N9" s="42"/>
      <c r="O9" s="49"/>
      <c r="P9" s="5" t="s">
        <v>275</v>
      </c>
      <c r="Q9" s="5" t="s">
        <v>276</v>
      </c>
      <c r="R9" s="15">
        <v>116</v>
      </c>
      <c r="S9" s="14" t="s">
        <v>277</v>
      </c>
    </row>
    <row r="10" spans="1:19" s="17" customFormat="1" ht="140.1" customHeight="1" x14ac:dyDescent="0.4">
      <c r="A10" s="4">
        <v>5</v>
      </c>
      <c r="B10" s="5" t="s">
        <v>58</v>
      </c>
      <c r="C10" s="5" t="s">
        <v>1146</v>
      </c>
      <c r="D10" s="43"/>
      <c r="E10" s="42"/>
      <c r="F10" s="42" t="s">
        <v>55</v>
      </c>
      <c r="G10" s="42" t="s">
        <v>55</v>
      </c>
      <c r="H10" s="42"/>
      <c r="I10" s="42"/>
      <c r="J10" s="42"/>
      <c r="K10" s="42"/>
      <c r="L10" s="42"/>
      <c r="M10" s="42"/>
      <c r="N10" s="42"/>
      <c r="O10" s="49"/>
      <c r="P10" s="5" t="s">
        <v>278</v>
      </c>
      <c r="Q10" s="5" t="s">
        <v>279</v>
      </c>
      <c r="R10" s="15">
        <v>300</v>
      </c>
      <c r="S10" s="14" t="s">
        <v>280</v>
      </c>
    </row>
    <row r="11" spans="1:19" s="17" customFormat="1" ht="110.1" customHeight="1" x14ac:dyDescent="0.4">
      <c r="A11" s="4">
        <v>6</v>
      </c>
      <c r="B11" s="5" t="s">
        <v>59</v>
      </c>
      <c r="C11" s="5" t="s">
        <v>1280</v>
      </c>
      <c r="D11" s="43"/>
      <c r="E11" s="42"/>
      <c r="F11" s="42" t="s">
        <v>55</v>
      </c>
      <c r="G11" s="42" t="s">
        <v>55</v>
      </c>
      <c r="H11" s="42"/>
      <c r="I11" s="42"/>
      <c r="J11" s="42"/>
      <c r="K11" s="42"/>
      <c r="L11" s="42"/>
      <c r="M11" s="42"/>
      <c r="N11" s="42"/>
      <c r="O11" s="49"/>
      <c r="P11" s="5" t="s">
        <v>281</v>
      </c>
      <c r="Q11" s="5" t="s">
        <v>282</v>
      </c>
      <c r="R11" s="15">
        <v>300</v>
      </c>
      <c r="S11" s="14" t="s">
        <v>283</v>
      </c>
    </row>
    <row r="12" spans="1:19" s="17" customFormat="1" ht="170.1" customHeight="1" x14ac:dyDescent="0.4">
      <c r="A12" s="4">
        <v>7</v>
      </c>
      <c r="B12" s="5" t="s">
        <v>60</v>
      </c>
      <c r="C12" s="5" t="s">
        <v>1147</v>
      </c>
      <c r="D12" s="43"/>
      <c r="E12" s="42"/>
      <c r="F12" s="42" t="s">
        <v>55</v>
      </c>
      <c r="G12" s="42" t="s">
        <v>55</v>
      </c>
      <c r="H12" s="42"/>
      <c r="I12" s="42"/>
      <c r="J12" s="42"/>
      <c r="K12" s="42"/>
      <c r="L12" s="42"/>
      <c r="M12" s="42"/>
      <c r="N12" s="42"/>
      <c r="O12" s="49"/>
      <c r="P12" s="5" t="s">
        <v>284</v>
      </c>
      <c r="Q12" s="5" t="s">
        <v>1320</v>
      </c>
      <c r="R12" s="15">
        <v>256</v>
      </c>
      <c r="S12" s="14" t="s">
        <v>285</v>
      </c>
    </row>
    <row r="13" spans="1:19" s="17" customFormat="1" ht="110.1" customHeight="1" x14ac:dyDescent="0.4">
      <c r="A13" s="4">
        <v>8</v>
      </c>
      <c r="B13" s="5" t="s">
        <v>61</v>
      </c>
      <c r="C13" s="5" t="s">
        <v>1148</v>
      </c>
      <c r="D13" s="43"/>
      <c r="E13" s="42"/>
      <c r="F13" s="42" t="s">
        <v>55</v>
      </c>
      <c r="G13" s="42" t="s">
        <v>55</v>
      </c>
      <c r="H13" s="42"/>
      <c r="I13" s="42"/>
      <c r="J13" s="42"/>
      <c r="K13" s="42"/>
      <c r="L13" s="42"/>
      <c r="M13" s="42"/>
      <c r="N13" s="42"/>
      <c r="O13" s="49"/>
      <c r="P13" s="5" t="s">
        <v>1286</v>
      </c>
      <c r="Q13" s="5" t="s">
        <v>1321</v>
      </c>
      <c r="R13" s="15">
        <v>300</v>
      </c>
      <c r="S13" s="14" t="s">
        <v>286</v>
      </c>
    </row>
    <row r="14" spans="1:19" s="7" customFormat="1" ht="159.94999999999999" customHeight="1" x14ac:dyDescent="0.4">
      <c r="A14" s="4">
        <v>9</v>
      </c>
      <c r="B14" s="5" t="s">
        <v>287</v>
      </c>
      <c r="C14" s="5" t="s">
        <v>288</v>
      </c>
      <c r="D14" s="41"/>
      <c r="E14" s="42"/>
      <c r="F14" s="42" t="s">
        <v>55</v>
      </c>
      <c r="G14" s="42"/>
      <c r="H14" s="42"/>
      <c r="I14" s="42"/>
      <c r="J14" s="42"/>
      <c r="K14" s="42"/>
      <c r="L14" s="42"/>
      <c r="M14" s="42"/>
      <c r="N14" s="42"/>
      <c r="O14" s="42" t="s">
        <v>55</v>
      </c>
      <c r="P14" s="5" t="s">
        <v>289</v>
      </c>
      <c r="Q14" s="5" t="s">
        <v>1123</v>
      </c>
      <c r="R14" s="15">
        <v>3196</v>
      </c>
      <c r="S14" s="14" t="s">
        <v>7</v>
      </c>
    </row>
    <row r="15" spans="1:19" s="7" customFormat="1" ht="129.94999999999999" customHeight="1" x14ac:dyDescent="0.4">
      <c r="A15" s="4">
        <v>10</v>
      </c>
      <c r="B15" s="5" t="s">
        <v>290</v>
      </c>
      <c r="C15" s="5" t="s">
        <v>1281</v>
      </c>
      <c r="D15" s="41"/>
      <c r="E15" s="42"/>
      <c r="F15" s="42" t="s">
        <v>55</v>
      </c>
      <c r="G15" s="42"/>
      <c r="H15" s="42"/>
      <c r="I15" s="42"/>
      <c r="J15" s="42"/>
      <c r="K15" s="42"/>
      <c r="L15" s="42"/>
      <c r="M15" s="42"/>
      <c r="N15" s="42"/>
      <c r="O15" s="42" t="s">
        <v>55</v>
      </c>
      <c r="P15" s="5" t="s">
        <v>291</v>
      </c>
      <c r="Q15" s="5" t="s">
        <v>292</v>
      </c>
      <c r="R15" s="15">
        <v>520</v>
      </c>
      <c r="S15" s="14" t="s">
        <v>7</v>
      </c>
    </row>
    <row r="16" spans="1:19" s="17" customFormat="1" ht="219.95" customHeight="1" x14ac:dyDescent="0.4">
      <c r="A16" s="4">
        <v>11</v>
      </c>
      <c r="B16" s="5" t="s">
        <v>62</v>
      </c>
      <c r="C16" s="5" t="s">
        <v>1149</v>
      </c>
      <c r="D16" s="41"/>
      <c r="E16" s="42"/>
      <c r="F16" s="42" t="s">
        <v>55</v>
      </c>
      <c r="G16" s="42" t="s">
        <v>55</v>
      </c>
      <c r="H16" s="42"/>
      <c r="I16" s="42"/>
      <c r="J16" s="42"/>
      <c r="K16" s="42"/>
      <c r="L16" s="42"/>
      <c r="M16" s="42"/>
      <c r="N16" s="42"/>
      <c r="O16" s="44"/>
      <c r="P16" s="5" t="s">
        <v>293</v>
      </c>
      <c r="Q16" s="5" t="s">
        <v>1289</v>
      </c>
      <c r="R16" s="15">
        <v>490</v>
      </c>
      <c r="S16" s="14" t="s">
        <v>7</v>
      </c>
    </row>
    <row r="17" spans="1:19" s="17" customFormat="1" ht="150" customHeight="1" x14ac:dyDescent="0.4">
      <c r="A17" s="4">
        <v>12</v>
      </c>
      <c r="B17" s="5" t="s">
        <v>63</v>
      </c>
      <c r="C17" s="5" t="s">
        <v>1150</v>
      </c>
      <c r="D17" s="41"/>
      <c r="E17" s="42"/>
      <c r="F17" s="42" t="s">
        <v>55</v>
      </c>
      <c r="G17" s="42" t="s">
        <v>55</v>
      </c>
      <c r="H17" s="42"/>
      <c r="I17" s="42"/>
      <c r="J17" s="42"/>
      <c r="K17" s="42"/>
      <c r="L17" s="42"/>
      <c r="M17" s="42"/>
      <c r="N17" s="42"/>
      <c r="O17" s="44"/>
      <c r="P17" s="5" t="s">
        <v>294</v>
      </c>
      <c r="Q17" s="5" t="s">
        <v>1251</v>
      </c>
      <c r="R17" s="15">
        <v>402</v>
      </c>
      <c r="S17" s="14" t="s">
        <v>7</v>
      </c>
    </row>
    <row r="18" spans="1:19" s="17" customFormat="1" ht="178.5" customHeight="1" x14ac:dyDescent="0.4">
      <c r="A18" s="4">
        <v>13</v>
      </c>
      <c r="B18" s="5" t="s">
        <v>64</v>
      </c>
      <c r="C18" s="5" t="s">
        <v>1151</v>
      </c>
      <c r="D18" s="41"/>
      <c r="E18" s="42"/>
      <c r="F18" s="42" t="s">
        <v>55</v>
      </c>
      <c r="G18" s="42" t="s">
        <v>55</v>
      </c>
      <c r="H18" s="42"/>
      <c r="I18" s="42"/>
      <c r="J18" s="42"/>
      <c r="K18" s="42"/>
      <c r="L18" s="42"/>
      <c r="M18" s="42"/>
      <c r="N18" s="42"/>
      <c r="O18" s="44"/>
      <c r="P18" s="5" t="s">
        <v>295</v>
      </c>
      <c r="Q18" s="5" t="s">
        <v>1252</v>
      </c>
      <c r="R18" s="15">
        <v>1280</v>
      </c>
      <c r="S18" s="14" t="s">
        <v>7</v>
      </c>
    </row>
    <row r="19" spans="1:19" s="17" customFormat="1" ht="154.5" customHeight="1" x14ac:dyDescent="0.4">
      <c r="A19" s="4">
        <v>14</v>
      </c>
      <c r="B19" s="5" t="s">
        <v>65</v>
      </c>
      <c r="C19" s="5" t="s">
        <v>1152</v>
      </c>
      <c r="D19" s="41"/>
      <c r="E19" s="42"/>
      <c r="F19" s="42" t="s">
        <v>55</v>
      </c>
      <c r="G19" s="42" t="s">
        <v>55</v>
      </c>
      <c r="H19" s="42"/>
      <c r="I19" s="42"/>
      <c r="J19" s="42"/>
      <c r="K19" s="42"/>
      <c r="L19" s="42"/>
      <c r="M19" s="42"/>
      <c r="N19" s="42"/>
      <c r="O19" s="44"/>
      <c r="P19" s="5" t="s">
        <v>296</v>
      </c>
      <c r="Q19" s="5" t="s">
        <v>297</v>
      </c>
      <c r="R19" s="15">
        <v>445</v>
      </c>
      <c r="S19" s="14" t="s">
        <v>7</v>
      </c>
    </row>
    <row r="20" spans="1:19" s="17" customFormat="1" ht="134.25" customHeight="1" x14ac:dyDescent="0.4">
      <c r="A20" s="4">
        <v>15</v>
      </c>
      <c r="B20" s="5" t="s">
        <v>66</v>
      </c>
      <c r="C20" s="5" t="s">
        <v>1153</v>
      </c>
      <c r="D20" s="41"/>
      <c r="E20" s="42"/>
      <c r="F20" s="42" t="s">
        <v>55</v>
      </c>
      <c r="G20" s="42" t="s">
        <v>55</v>
      </c>
      <c r="H20" s="42"/>
      <c r="I20" s="42"/>
      <c r="J20" s="42"/>
      <c r="K20" s="42"/>
      <c r="L20" s="42"/>
      <c r="M20" s="42"/>
      <c r="N20" s="42"/>
      <c r="O20" s="44"/>
      <c r="P20" s="5" t="s">
        <v>298</v>
      </c>
      <c r="Q20" s="5" t="s">
        <v>1290</v>
      </c>
      <c r="R20" s="15">
        <v>1064</v>
      </c>
      <c r="S20" s="14" t="s">
        <v>7</v>
      </c>
    </row>
    <row r="21" spans="1:19" s="17" customFormat="1" ht="120" customHeight="1" x14ac:dyDescent="0.4">
      <c r="A21" s="4">
        <v>16</v>
      </c>
      <c r="B21" s="5" t="s">
        <v>67</v>
      </c>
      <c r="C21" s="5" t="s">
        <v>1154</v>
      </c>
      <c r="D21" s="41"/>
      <c r="E21" s="42"/>
      <c r="F21" s="42" t="s">
        <v>55</v>
      </c>
      <c r="G21" s="42" t="s">
        <v>55</v>
      </c>
      <c r="H21" s="42"/>
      <c r="I21" s="42"/>
      <c r="J21" s="42"/>
      <c r="K21" s="42"/>
      <c r="L21" s="42"/>
      <c r="M21" s="42"/>
      <c r="N21" s="42"/>
      <c r="O21" s="44"/>
      <c r="P21" s="5" t="s">
        <v>299</v>
      </c>
      <c r="Q21" s="5" t="s">
        <v>300</v>
      </c>
      <c r="R21" s="15">
        <v>1500</v>
      </c>
      <c r="S21" s="14" t="s">
        <v>7</v>
      </c>
    </row>
    <row r="22" spans="1:19" s="17" customFormat="1" ht="137.25" customHeight="1" x14ac:dyDescent="0.4">
      <c r="A22" s="4">
        <v>17</v>
      </c>
      <c r="B22" s="5" t="s">
        <v>68</v>
      </c>
      <c r="C22" s="5" t="s">
        <v>1155</v>
      </c>
      <c r="D22" s="41"/>
      <c r="E22" s="42"/>
      <c r="F22" s="42" t="s">
        <v>55</v>
      </c>
      <c r="G22" s="42" t="s">
        <v>55</v>
      </c>
      <c r="H22" s="42"/>
      <c r="I22" s="42"/>
      <c r="J22" s="42"/>
      <c r="K22" s="42"/>
      <c r="L22" s="42"/>
      <c r="M22" s="42"/>
      <c r="N22" s="42"/>
      <c r="O22" s="44"/>
      <c r="P22" s="5" t="s">
        <v>301</v>
      </c>
      <c r="Q22" s="5" t="s">
        <v>1276</v>
      </c>
      <c r="R22" s="15">
        <v>1411</v>
      </c>
      <c r="S22" s="14" t="s">
        <v>7</v>
      </c>
    </row>
    <row r="23" spans="1:19" s="17" customFormat="1" ht="181.5" customHeight="1" x14ac:dyDescent="0.4">
      <c r="A23" s="4">
        <v>18</v>
      </c>
      <c r="B23" s="5" t="s">
        <v>69</v>
      </c>
      <c r="C23" s="5" t="s">
        <v>1156</v>
      </c>
      <c r="D23" s="41"/>
      <c r="E23" s="42"/>
      <c r="F23" s="42" t="s">
        <v>55</v>
      </c>
      <c r="G23" s="42" t="s">
        <v>55</v>
      </c>
      <c r="H23" s="42"/>
      <c r="I23" s="42"/>
      <c r="J23" s="42"/>
      <c r="K23" s="42"/>
      <c r="L23" s="42"/>
      <c r="M23" s="42"/>
      <c r="N23" s="42"/>
      <c r="O23" s="44"/>
      <c r="P23" s="5" t="s">
        <v>302</v>
      </c>
      <c r="Q23" s="5" t="s">
        <v>1253</v>
      </c>
      <c r="R23" s="15">
        <v>2839</v>
      </c>
      <c r="S23" s="14" t="s">
        <v>7</v>
      </c>
    </row>
    <row r="24" spans="1:19" s="7" customFormat="1" ht="114.75" customHeight="1" x14ac:dyDescent="0.4">
      <c r="A24" s="4">
        <v>19</v>
      </c>
      <c r="B24" s="5" t="s">
        <v>70</v>
      </c>
      <c r="C24" s="5" t="s">
        <v>303</v>
      </c>
      <c r="D24" s="41"/>
      <c r="E24" s="42"/>
      <c r="F24" s="42"/>
      <c r="G24" s="42"/>
      <c r="H24" s="42"/>
      <c r="I24" s="42"/>
      <c r="J24" s="42"/>
      <c r="K24" s="42"/>
      <c r="L24" s="42" t="s">
        <v>55</v>
      </c>
      <c r="M24" s="42"/>
      <c r="N24" s="42"/>
      <c r="O24" s="44"/>
      <c r="P24" s="5" t="s">
        <v>304</v>
      </c>
      <c r="Q24" s="5" t="s">
        <v>305</v>
      </c>
      <c r="R24" s="15">
        <v>2400</v>
      </c>
      <c r="S24" s="14" t="s">
        <v>306</v>
      </c>
    </row>
    <row r="25" spans="1:19" s="7" customFormat="1" ht="168" customHeight="1" x14ac:dyDescent="0.4">
      <c r="A25" s="4">
        <v>20</v>
      </c>
      <c r="B25" s="5" t="s">
        <v>71</v>
      </c>
      <c r="C25" s="5" t="s">
        <v>307</v>
      </c>
      <c r="D25" s="41"/>
      <c r="E25" s="42"/>
      <c r="F25" s="42"/>
      <c r="G25" s="42"/>
      <c r="H25" s="42"/>
      <c r="I25" s="42"/>
      <c r="J25" s="42"/>
      <c r="K25" s="42"/>
      <c r="L25" s="42" t="s">
        <v>55</v>
      </c>
      <c r="M25" s="42"/>
      <c r="N25" s="42"/>
      <c r="O25" s="44"/>
      <c r="P25" s="5" t="s">
        <v>308</v>
      </c>
      <c r="Q25" s="5" t="s">
        <v>1317</v>
      </c>
      <c r="R25" s="15">
        <v>425</v>
      </c>
      <c r="S25" s="14" t="s">
        <v>306</v>
      </c>
    </row>
    <row r="26" spans="1:19" s="7" customFormat="1" ht="129.94999999999999" customHeight="1" x14ac:dyDescent="0.4">
      <c r="A26" s="4">
        <v>21</v>
      </c>
      <c r="B26" s="5" t="s">
        <v>72</v>
      </c>
      <c r="C26" s="5" t="s">
        <v>309</v>
      </c>
      <c r="D26" s="41"/>
      <c r="E26" s="42"/>
      <c r="F26" s="42"/>
      <c r="G26" s="42"/>
      <c r="H26" s="42"/>
      <c r="I26" s="42"/>
      <c r="J26" s="42"/>
      <c r="K26" s="42"/>
      <c r="L26" s="42" t="s">
        <v>55</v>
      </c>
      <c r="M26" s="42"/>
      <c r="N26" s="42"/>
      <c r="O26" s="44"/>
      <c r="P26" s="5" t="s">
        <v>310</v>
      </c>
      <c r="Q26" s="5" t="s">
        <v>311</v>
      </c>
      <c r="R26" s="15">
        <v>136</v>
      </c>
      <c r="S26" s="14" t="s">
        <v>306</v>
      </c>
    </row>
    <row r="27" spans="1:19" s="7" customFormat="1" ht="105.95" customHeight="1" x14ac:dyDescent="0.4">
      <c r="A27" s="4">
        <v>22</v>
      </c>
      <c r="B27" s="5" t="s">
        <v>73</v>
      </c>
      <c r="C27" s="5" t="s">
        <v>312</v>
      </c>
      <c r="D27" s="41"/>
      <c r="E27" s="42"/>
      <c r="F27" s="42"/>
      <c r="G27" s="42"/>
      <c r="H27" s="42"/>
      <c r="I27" s="42"/>
      <c r="J27" s="42"/>
      <c r="K27" s="42"/>
      <c r="L27" s="42" t="s">
        <v>55</v>
      </c>
      <c r="M27" s="42"/>
      <c r="N27" s="42"/>
      <c r="O27" s="44"/>
      <c r="P27" s="5" t="s">
        <v>1287</v>
      </c>
      <c r="Q27" s="5" t="s">
        <v>313</v>
      </c>
      <c r="R27" s="15">
        <v>2753</v>
      </c>
      <c r="S27" s="14" t="s">
        <v>314</v>
      </c>
    </row>
    <row r="28" spans="1:19" s="7" customFormat="1" ht="106.5" customHeight="1" x14ac:dyDescent="0.4">
      <c r="A28" s="4">
        <v>23</v>
      </c>
      <c r="B28" s="5" t="s">
        <v>74</v>
      </c>
      <c r="C28" s="5" t="s">
        <v>315</v>
      </c>
      <c r="D28" s="41"/>
      <c r="E28" s="42"/>
      <c r="F28" s="42" t="s">
        <v>55</v>
      </c>
      <c r="G28" s="42"/>
      <c r="H28" s="42"/>
      <c r="I28" s="42"/>
      <c r="J28" s="42"/>
      <c r="K28" s="42"/>
      <c r="L28" s="42"/>
      <c r="M28" s="42"/>
      <c r="N28" s="42"/>
      <c r="O28" s="44"/>
      <c r="P28" s="5" t="s">
        <v>316</v>
      </c>
      <c r="Q28" s="5" t="s">
        <v>317</v>
      </c>
      <c r="R28" s="15">
        <v>650</v>
      </c>
      <c r="S28" s="14" t="s">
        <v>18</v>
      </c>
    </row>
    <row r="29" spans="1:19" s="7" customFormat="1" ht="106.5" customHeight="1" x14ac:dyDescent="0.4">
      <c r="A29" s="4">
        <v>24</v>
      </c>
      <c r="B29" s="5" t="s">
        <v>75</v>
      </c>
      <c r="C29" s="5" t="s">
        <v>318</v>
      </c>
      <c r="D29" s="41"/>
      <c r="E29" s="42"/>
      <c r="F29" s="42" t="s">
        <v>55</v>
      </c>
      <c r="G29" s="42"/>
      <c r="H29" s="42"/>
      <c r="I29" s="42"/>
      <c r="J29" s="42"/>
      <c r="K29" s="42"/>
      <c r="L29" s="42"/>
      <c r="M29" s="42"/>
      <c r="N29" s="42"/>
      <c r="O29" s="44"/>
      <c r="P29" s="5" t="s">
        <v>319</v>
      </c>
      <c r="Q29" s="5" t="s">
        <v>320</v>
      </c>
      <c r="R29" s="15">
        <v>13281</v>
      </c>
      <c r="S29" s="14" t="s">
        <v>17</v>
      </c>
    </row>
    <row r="30" spans="1:19" s="7" customFormat="1" ht="105.95" customHeight="1" x14ac:dyDescent="0.4">
      <c r="A30" s="4">
        <v>25</v>
      </c>
      <c r="B30" s="5" t="s">
        <v>76</v>
      </c>
      <c r="C30" s="5" t="s">
        <v>321</v>
      </c>
      <c r="D30" s="41"/>
      <c r="E30" s="42"/>
      <c r="F30" s="42" t="s">
        <v>55</v>
      </c>
      <c r="G30" s="42"/>
      <c r="H30" s="42"/>
      <c r="I30" s="42"/>
      <c r="J30" s="42"/>
      <c r="K30" s="42"/>
      <c r="L30" s="42"/>
      <c r="M30" s="42"/>
      <c r="N30" s="42"/>
      <c r="O30" s="44"/>
      <c r="P30" s="5" t="s">
        <v>322</v>
      </c>
      <c r="Q30" s="5" t="s">
        <v>323</v>
      </c>
      <c r="R30" s="15">
        <v>12675</v>
      </c>
      <c r="S30" s="14" t="s">
        <v>18</v>
      </c>
    </row>
    <row r="31" spans="1:19" s="7" customFormat="1" ht="110.1" customHeight="1" x14ac:dyDescent="0.4">
      <c r="A31" s="4">
        <v>26</v>
      </c>
      <c r="B31" s="5" t="s">
        <v>324</v>
      </c>
      <c r="C31" s="5" t="s">
        <v>325</v>
      </c>
      <c r="D31" s="41"/>
      <c r="E31" s="42"/>
      <c r="F31" s="42" t="s">
        <v>55</v>
      </c>
      <c r="G31" s="42"/>
      <c r="H31" s="42"/>
      <c r="I31" s="42"/>
      <c r="J31" s="42"/>
      <c r="K31" s="42"/>
      <c r="L31" s="42"/>
      <c r="M31" s="42"/>
      <c r="N31" s="42"/>
      <c r="O31" s="44"/>
      <c r="P31" s="5" t="s">
        <v>319</v>
      </c>
      <c r="Q31" s="5" t="s">
        <v>1229</v>
      </c>
      <c r="R31" s="15">
        <v>210965</v>
      </c>
      <c r="S31" s="14" t="s">
        <v>18</v>
      </c>
    </row>
    <row r="32" spans="1:19" s="7" customFormat="1" ht="90" customHeight="1" x14ac:dyDescent="0.4">
      <c r="A32" s="4">
        <v>27</v>
      </c>
      <c r="B32" s="5" t="s">
        <v>77</v>
      </c>
      <c r="C32" s="5" t="s">
        <v>326</v>
      </c>
      <c r="D32" s="41"/>
      <c r="E32" s="42"/>
      <c r="F32" s="42" t="s">
        <v>55</v>
      </c>
      <c r="G32" s="42"/>
      <c r="H32" s="42"/>
      <c r="I32" s="42"/>
      <c r="J32" s="42"/>
      <c r="K32" s="42"/>
      <c r="L32" s="42"/>
      <c r="M32" s="42"/>
      <c r="N32" s="42"/>
      <c r="O32" s="44"/>
      <c r="P32" s="5" t="s">
        <v>327</v>
      </c>
      <c r="Q32" s="5" t="s">
        <v>328</v>
      </c>
      <c r="R32" s="15">
        <v>2986</v>
      </c>
      <c r="S32" s="14" t="s">
        <v>18</v>
      </c>
    </row>
    <row r="33" spans="1:19" s="7" customFormat="1" ht="90" customHeight="1" x14ac:dyDescent="0.4">
      <c r="A33" s="4">
        <v>28</v>
      </c>
      <c r="B33" s="5" t="s">
        <v>78</v>
      </c>
      <c r="C33" s="5" t="s">
        <v>329</v>
      </c>
      <c r="D33" s="41"/>
      <c r="E33" s="42"/>
      <c r="F33" s="42" t="s">
        <v>55</v>
      </c>
      <c r="G33" s="42"/>
      <c r="H33" s="42"/>
      <c r="I33" s="42"/>
      <c r="J33" s="42"/>
      <c r="K33" s="42"/>
      <c r="L33" s="42"/>
      <c r="M33" s="42"/>
      <c r="N33" s="42"/>
      <c r="O33" s="44"/>
      <c r="P33" s="5" t="s">
        <v>330</v>
      </c>
      <c r="Q33" s="5" t="s">
        <v>331</v>
      </c>
      <c r="R33" s="15">
        <f>4275000/1000</f>
        <v>4275</v>
      </c>
      <c r="S33" s="14" t="s">
        <v>18</v>
      </c>
    </row>
    <row r="34" spans="1:19" s="7" customFormat="1" ht="90" customHeight="1" x14ac:dyDescent="0.4">
      <c r="A34" s="4">
        <v>29</v>
      </c>
      <c r="B34" s="5" t="s">
        <v>79</v>
      </c>
      <c r="C34" s="5" t="s">
        <v>332</v>
      </c>
      <c r="D34" s="41"/>
      <c r="E34" s="42"/>
      <c r="F34" s="42" t="s">
        <v>55</v>
      </c>
      <c r="G34" s="42"/>
      <c r="H34" s="42"/>
      <c r="I34" s="42"/>
      <c r="J34" s="42"/>
      <c r="K34" s="42"/>
      <c r="L34" s="42"/>
      <c r="M34" s="42"/>
      <c r="N34" s="42"/>
      <c r="O34" s="44"/>
      <c r="P34" s="5" t="s">
        <v>333</v>
      </c>
      <c r="Q34" s="5" t="s">
        <v>334</v>
      </c>
      <c r="R34" s="15">
        <v>11733</v>
      </c>
      <c r="S34" s="14" t="s">
        <v>18</v>
      </c>
    </row>
    <row r="35" spans="1:19" s="7" customFormat="1" ht="110.1" customHeight="1" x14ac:dyDescent="0.4">
      <c r="A35" s="4">
        <v>30</v>
      </c>
      <c r="B35" s="5" t="s">
        <v>80</v>
      </c>
      <c r="C35" s="5" t="s">
        <v>335</v>
      </c>
      <c r="D35" s="41"/>
      <c r="E35" s="42"/>
      <c r="F35" s="42" t="s">
        <v>55</v>
      </c>
      <c r="G35" s="42"/>
      <c r="H35" s="42"/>
      <c r="I35" s="42"/>
      <c r="J35" s="42"/>
      <c r="K35" s="42"/>
      <c r="L35" s="42"/>
      <c r="M35" s="42"/>
      <c r="N35" s="42"/>
      <c r="O35" s="44"/>
      <c r="P35" s="5" t="s">
        <v>319</v>
      </c>
      <c r="Q35" s="5" t="s">
        <v>336</v>
      </c>
      <c r="R35" s="15">
        <f>57931000/1000</f>
        <v>57931</v>
      </c>
      <c r="S35" s="14" t="s">
        <v>18</v>
      </c>
    </row>
    <row r="36" spans="1:19" s="7" customFormat="1" ht="99.95" customHeight="1" x14ac:dyDescent="0.4">
      <c r="A36" s="4">
        <v>31</v>
      </c>
      <c r="B36" s="5" t="s">
        <v>81</v>
      </c>
      <c r="C36" s="5" t="s">
        <v>337</v>
      </c>
      <c r="D36" s="41"/>
      <c r="E36" s="42"/>
      <c r="F36" s="42" t="s">
        <v>55</v>
      </c>
      <c r="G36" s="42"/>
      <c r="H36" s="42"/>
      <c r="I36" s="42"/>
      <c r="J36" s="42"/>
      <c r="K36" s="42"/>
      <c r="L36" s="42"/>
      <c r="M36" s="42"/>
      <c r="N36" s="42"/>
      <c r="O36" s="44"/>
      <c r="P36" s="5" t="s">
        <v>319</v>
      </c>
      <c r="Q36" s="5" t="s">
        <v>338</v>
      </c>
      <c r="R36" s="15">
        <f>1136000/1000</f>
        <v>1136</v>
      </c>
      <c r="S36" s="14" t="s">
        <v>18</v>
      </c>
    </row>
    <row r="37" spans="1:19" s="7" customFormat="1" ht="69.95" customHeight="1" x14ac:dyDescent="0.4">
      <c r="A37" s="4">
        <v>32</v>
      </c>
      <c r="B37" s="5" t="s">
        <v>82</v>
      </c>
      <c r="C37" s="5" t="s">
        <v>339</v>
      </c>
      <c r="D37" s="41"/>
      <c r="E37" s="42"/>
      <c r="F37" s="42" t="s">
        <v>55</v>
      </c>
      <c r="G37" s="42"/>
      <c r="H37" s="42"/>
      <c r="I37" s="42"/>
      <c r="J37" s="42"/>
      <c r="K37" s="42"/>
      <c r="L37" s="42"/>
      <c r="M37" s="42"/>
      <c r="N37" s="42"/>
      <c r="O37" s="44"/>
      <c r="P37" s="5" t="s">
        <v>319</v>
      </c>
      <c r="Q37" s="5" t="s">
        <v>340</v>
      </c>
      <c r="R37" s="15">
        <f>415800/1000</f>
        <v>415.8</v>
      </c>
      <c r="S37" s="14" t="s">
        <v>18</v>
      </c>
    </row>
    <row r="38" spans="1:19" s="7" customFormat="1" ht="80.099999999999994" customHeight="1" x14ac:dyDescent="0.4">
      <c r="A38" s="4">
        <v>33</v>
      </c>
      <c r="B38" s="5" t="s">
        <v>341</v>
      </c>
      <c r="C38" s="5" t="s">
        <v>342</v>
      </c>
      <c r="D38" s="41"/>
      <c r="E38" s="42"/>
      <c r="F38" s="42" t="s">
        <v>55</v>
      </c>
      <c r="G38" s="42"/>
      <c r="H38" s="42"/>
      <c r="I38" s="42"/>
      <c r="J38" s="42" t="s">
        <v>55</v>
      </c>
      <c r="K38" s="42"/>
      <c r="L38" s="42"/>
      <c r="M38" s="42"/>
      <c r="N38" s="42"/>
      <c r="O38" s="44"/>
      <c r="P38" s="5" t="s">
        <v>343</v>
      </c>
      <c r="Q38" s="5" t="s">
        <v>344</v>
      </c>
      <c r="R38" s="15">
        <v>23625</v>
      </c>
      <c r="S38" s="14" t="s">
        <v>345</v>
      </c>
    </row>
    <row r="39" spans="1:19" s="7" customFormat="1" ht="110.1" customHeight="1" x14ac:dyDescent="0.4">
      <c r="A39" s="4">
        <v>34</v>
      </c>
      <c r="B39" s="5" t="s">
        <v>346</v>
      </c>
      <c r="C39" s="5" t="s">
        <v>1254</v>
      </c>
      <c r="D39" s="41"/>
      <c r="E39" s="42"/>
      <c r="F39" s="42" t="s">
        <v>55</v>
      </c>
      <c r="G39" s="42"/>
      <c r="H39" s="42"/>
      <c r="I39" s="42"/>
      <c r="J39" s="42" t="s">
        <v>55</v>
      </c>
      <c r="K39" s="42"/>
      <c r="L39" s="42"/>
      <c r="M39" s="42"/>
      <c r="N39" s="42"/>
      <c r="O39" s="44"/>
      <c r="P39" s="5" t="s">
        <v>347</v>
      </c>
      <c r="Q39" s="5" t="s">
        <v>348</v>
      </c>
      <c r="R39" s="15">
        <v>665</v>
      </c>
      <c r="S39" s="14" t="s">
        <v>345</v>
      </c>
    </row>
    <row r="40" spans="1:19" s="7" customFormat="1" ht="144.75" customHeight="1" x14ac:dyDescent="0.4">
      <c r="A40" s="4">
        <v>35</v>
      </c>
      <c r="B40" s="5" t="s">
        <v>83</v>
      </c>
      <c r="C40" s="5" t="s">
        <v>349</v>
      </c>
      <c r="D40" s="41"/>
      <c r="E40" s="42"/>
      <c r="F40" s="42" t="s">
        <v>55</v>
      </c>
      <c r="G40" s="42"/>
      <c r="H40" s="42" t="s">
        <v>55</v>
      </c>
      <c r="I40" s="42"/>
      <c r="J40" s="42" t="s">
        <v>55</v>
      </c>
      <c r="K40" s="42"/>
      <c r="L40" s="42"/>
      <c r="M40" s="42"/>
      <c r="N40" s="42"/>
      <c r="O40" s="44"/>
      <c r="P40" s="5" t="s">
        <v>350</v>
      </c>
      <c r="Q40" s="5" t="s">
        <v>1124</v>
      </c>
      <c r="R40" s="13" t="s">
        <v>267</v>
      </c>
      <c r="S40" s="14" t="s">
        <v>345</v>
      </c>
    </row>
    <row r="41" spans="1:19" s="7" customFormat="1" ht="110.1" customHeight="1" x14ac:dyDescent="0.4">
      <c r="A41" s="4">
        <v>36</v>
      </c>
      <c r="B41" s="5" t="s">
        <v>84</v>
      </c>
      <c r="C41" s="5" t="s">
        <v>351</v>
      </c>
      <c r="D41" s="41"/>
      <c r="E41" s="42"/>
      <c r="F41" s="42" t="s">
        <v>55</v>
      </c>
      <c r="G41" s="42"/>
      <c r="H41" s="42"/>
      <c r="I41" s="42"/>
      <c r="J41" s="42" t="s">
        <v>55</v>
      </c>
      <c r="K41" s="42"/>
      <c r="L41" s="42"/>
      <c r="M41" s="42"/>
      <c r="N41" s="42"/>
      <c r="O41" s="44"/>
      <c r="P41" s="5" t="s">
        <v>352</v>
      </c>
      <c r="Q41" s="5" t="s">
        <v>353</v>
      </c>
      <c r="R41" s="15">
        <v>1010</v>
      </c>
      <c r="S41" s="14" t="s">
        <v>345</v>
      </c>
    </row>
    <row r="42" spans="1:19" s="7" customFormat="1" ht="72.75" customHeight="1" x14ac:dyDescent="0.4">
      <c r="A42" s="4">
        <v>37</v>
      </c>
      <c r="B42" s="5" t="s">
        <v>85</v>
      </c>
      <c r="C42" s="5" t="s">
        <v>354</v>
      </c>
      <c r="D42" s="41"/>
      <c r="E42" s="42"/>
      <c r="F42" s="42"/>
      <c r="G42" s="42"/>
      <c r="H42" s="42"/>
      <c r="I42" s="42"/>
      <c r="J42" s="42" t="s">
        <v>55</v>
      </c>
      <c r="K42" s="42"/>
      <c r="L42" s="42"/>
      <c r="M42" s="42"/>
      <c r="N42" s="42"/>
      <c r="O42" s="44"/>
      <c r="P42" s="5" t="s">
        <v>355</v>
      </c>
      <c r="Q42" s="5" t="s">
        <v>356</v>
      </c>
      <c r="R42" s="15">
        <v>990</v>
      </c>
      <c r="S42" s="14" t="s">
        <v>345</v>
      </c>
    </row>
    <row r="43" spans="1:19" s="7" customFormat="1" ht="210" customHeight="1" x14ac:dyDescent="0.4">
      <c r="A43" s="4">
        <v>38</v>
      </c>
      <c r="B43" s="5" t="s">
        <v>86</v>
      </c>
      <c r="C43" s="5" t="s">
        <v>1245</v>
      </c>
      <c r="D43" s="41"/>
      <c r="E43" s="42"/>
      <c r="F43" s="42" t="s">
        <v>55</v>
      </c>
      <c r="G43" s="42"/>
      <c r="H43" s="42"/>
      <c r="I43" s="42"/>
      <c r="J43" s="42" t="s">
        <v>55</v>
      </c>
      <c r="K43" s="42"/>
      <c r="L43" s="42"/>
      <c r="M43" s="42"/>
      <c r="N43" s="42"/>
      <c r="O43" s="44"/>
      <c r="P43" s="5" t="s">
        <v>357</v>
      </c>
      <c r="Q43" s="5" t="s">
        <v>358</v>
      </c>
      <c r="R43" s="15">
        <v>300</v>
      </c>
      <c r="S43" s="14" t="s">
        <v>345</v>
      </c>
    </row>
    <row r="44" spans="1:19" s="7" customFormat="1" ht="120" customHeight="1" x14ac:dyDescent="0.4">
      <c r="A44" s="4">
        <v>39</v>
      </c>
      <c r="B44" s="5" t="s">
        <v>359</v>
      </c>
      <c r="C44" s="5" t="s">
        <v>360</v>
      </c>
      <c r="D44" s="41"/>
      <c r="E44" s="42"/>
      <c r="F44" s="42"/>
      <c r="G44" s="42"/>
      <c r="H44" s="42"/>
      <c r="I44" s="42"/>
      <c r="J44" s="42" t="s">
        <v>55</v>
      </c>
      <c r="K44" s="42"/>
      <c r="L44" s="42"/>
      <c r="M44" s="42"/>
      <c r="N44" s="42"/>
      <c r="O44" s="44"/>
      <c r="P44" s="5" t="s">
        <v>361</v>
      </c>
      <c r="Q44" s="5" t="s">
        <v>362</v>
      </c>
      <c r="R44" s="15">
        <v>2723</v>
      </c>
      <c r="S44" s="14" t="s">
        <v>19</v>
      </c>
    </row>
    <row r="45" spans="1:19" s="7" customFormat="1" ht="72" customHeight="1" x14ac:dyDescent="0.4">
      <c r="A45" s="4">
        <v>40</v>
      </c>
      <c r="B45" s="5" t="s">
        <v>363</v>
      </c>
      <c r="C45" s="5" t="s">
        <v>364</v>
      </c>
      <c r="D45" s="41"/>
      <c r="E45" s="42"/>
      <c r="F45" s="42"/>
      <c r="G45" s="42"/>
      <c r="H45" s="42"/>
      <c r="I45" s="42"/>
      <c r="J45" s="42" t="s">
        <v>55</v>
      </c>
      <c r="K45" s="42"/>
      <c r="L45" s="42"/>
      <c r="M45" s="42"/>
      <c r="N45" s="42"/>
      <c r="O45" s="44"/>
      <c r="P45" s="5" t="s">
        <v>365</v>
      </c>
      <c r="Q45" s="5" t="s">
        <v>366</v>
      </c>
      <c r="R45" s="15">
        <v>776</v>
      </c>
      <c r="S45" s="14" t="s">
        <v>19</v>
      </c>
    </row>
    <row r="46" spans="1:19" s="7" customFormat="1" ht="120" customHeight="1" x14ac:dyDescent="0.4">
      <c r="A46" s="4">
        <v>41</v>
      </c>
      <c r="B46" s="5" t="s">
        <v>87</v>
      </c>
      <c r="C46" s="5" t="s">
        <v>367</v>
      </c>
      <c r="D46" s="41" t="s">
        <v>55</v>
      </c>
      <c r="E46" s="42"/>
      <c r="F46" s="42"/>
      <c r="G46" s="42"/>
      <c r="H46" s="42"/>
      <c r="I46" s="42"/>
      <c r="J46" s="42"/>
      <c r="K46" s="42"/>
      <c r="L46" s="42"/>
      <c r="M46" s="42"/>
      <c r="N46" s="42" t="s">
        <v>55</v>
      </c>
      <c r="O46" s="44"/>
      <c r="P46" s="5" t="s">
        <v>368</v>
      </c>
      <c r="Q46" s="5" t="s">
        <v>1228</v>
      </c>
      <c r="R46" s="15">
        <v>27</v>
      </c>
      <c r="S46" s="14" t="s">
        <v>369</v>
      </c>
    </row>
    <row r="47" spans="1:19" s="7" customFormat="1" ht="99.95" customHeight="1" x14ac:dyDescent="0.4">
      <c r="A47" s="4">
        <v>42</v>
      </c>
      <c r="B47" s="5" t="s">
        <v>88</v>
      </c>
      <c r="C47" s="5" t="s">
        <v>370</v>
      </c>
      <c r="D47" s="41"/>
      <c r="E47" s="42" t="s">
        <v>55</v>
      </c>
      <c r="F47" s="42"/>
      <c r="G47" s="42"/>
      <c r="H47" s="42"/>
      <c r="I47" s="42"/>
      <c r="J47" s="42"/>
      <c r="K47" s="42"/>
      <c r="L47" s="42"/>
      <c r="M47" s="42"/>
      <c r="N47" s="42" t="s">
        <v>55</v>
      </c>
      <c r="O47" s="44"/>
      <c r="P47" s="5" t="s">
        <v>371</v>
      </c>
      <c r="Q47" s="5" t="s">
        <v>372</v>
      </c>
      <c r="R47" s="15">
        <v>1480</v>
      </c>
      <c r="S47" s="14" t="s">
        <v>369</v>
      </c>
    </row>
    <row r="48" spans="1:19" s="7" customFormat="1" ht="99.95" customHeight="1" x14ac:dyDescent="0.4">
      <c r="A48" s="4">
        <v>43</v>
      </c>
      <c r="B48" s="5" t="s">
        <v>89</v>
      </c>
      <c r="C48" s="5" t="s">
        <v>373</v>
      </c>
      <c r="D48" s="41" t="s">
        <v>55</v>
      </c>
      <c r="E48" s="42"/>
      <c r="F48" s="42"/>
      <c r="G48" s="42"/>
      <c r="H48" s="42"/>
      <c r="I48" s="42"/>
      <c r="J48" s="42"/>
      <c r="K48" s="42"/>
      <c r="L48" s="42"/>
      <c r="M48" s="42"/>
      <c r="N48" s="42"/>
      <c r="O48" s="44"/>
      <c r="P48" s="5" t="s">
        <v>374</v>
      </c>
      <c r="Q48" s="5" t="s">
        <v>375</v>
      </c>
      <c r="R48" s="18" t="s">
        <v>376</v>
      </c>
      <c r="S48" s="14" t="s">
        <v>377</v>
      </c>
    </row>
    <row r="49" spans="1:19" s="7" customFormat="1" ht="170.1" customHeight="1" x14ac:dyDescent="0.4">
      <c r="A49" s="4">
        <v>44</v>
      </c>
      <c r="B49" s="5" t="s">
        <v>22</v>
      </c>
      <c r="C49" s="5" t="s">
        <v>378</v>
      </c>
      <c r="D49" s="41" t="s">
        <v>55</v>
      </c>
      <c r="E49" s="42"/>
      <c r="F49" s="42"/>
      <c r="G49" s="42"/>
      <c r="H49" s="42"/>
      <c r="I49" s="42"/>
      <c r="J49" s="42"/>
      <c r="K49" s="42"/>
      <c r="L49" s="42"/>
      <c r="M49" s="42"/>
      <c r="N49" s="42"/>
      <c r="O49" s="44"/>
      <c r="P49" s="5" t="s">
        <v>379</v>
      </c>
      <c r="Q49" s="5" t="s">
        <v>1163</v>
      </c>
      <c r="R49" s="15">
        <v>18517</v>
      </c>
      <c r="S49" s="14" t="s">
        <v>20</v>
      </c>
    </row>
    <row r="50" spans="1:19" s="7" customFormat="1" ht="187.5" customHeight="1" x14ac:dyDescent="0.4">
      <c r="A50" s="4">
        <v>45</v>
      </c>
      <c r="B50" s="5" t="s">
        <v>90</v>
      </c>
      <c r="C50" s="5" t="s">
        <v>380</v>
      </c>
      <c r="D50" s="41" t="s">
        <v>55</v>
      </c>
      <c r="E50" s="42"/>
      <c r="F50" s="42"/>
      <c r="G50" s="42"/>
      <c r="H50" s="42"/>
      <c r="I50" s="42"/>
      <c r="J50" s="42"/>
      <c r="K50" s="42"/>
      <c r="L50" s="42"/>
      <c r="M50" s="42"/>
      <c r="N50" s="42"/>
      <c r="O50" s="44"/>
      <c r="P50" s="5" t="s">
        <v>381</v>
      </c>
      <c r="Q50" s="5" t="s">
        <v>1230</v>
      </c>
      <c r="R50" s="15">
        <v>403</v>
      </c>
      <c r="S50" s="14" t="s">
        <v>20</v>
      </c>
    </row>
    <row r="51" spans="1:19" s="7" customFormat="1" ht="150" customHeight="1" x14ac:dyDescent="0.4">
      <c r="A51" s="4">
        <v>46</v>
      </c>
      <c r="B51" s="5" t="s">
        <v>91</v>
      </c>
      <c r="C51" s="5" t="s">
        <v>382</v>
      </c>
      <c r="D51" s="41" t="s">
        <v>55</v>
      </c>
      <c r="E51" s="42"/>
      <c r="F51" s="42"/>
      <c r="G51" s="42"/>
      <c r="H51" s="42"/>
      <c r="I51" s="42"/>
      <c r="J51" s="42"/>
      <c r="K51" s="42"/>
      <c r="L51" s="42"/>
      <c r="M51" s="42"/>
      <c r="N51" s="42"/>
      <c r="O51" s="44"/>
      <c r="P51" s="5" t="s">
        <v>383</v>
      </c>
      <c r="Q51" s="5" t="s">
        <v>384</v>
      </c>
      <c r="R51" s="15">
        <v>4798</v>
      </c>
      <c r="S51" s="14" t="s">
        <v>21</v>
      </c>
    </row>
    <row r="52" spans="1:19" s="7" customFormat="1" ht="129.75" customHeight="1" x14ac:dyDescent="0.4">
      <c r="A52" s="4">
        <v>47</v>
      </c>
      <c r="B52" s="5" t="s">
        <v>92</v>
      </c>
      <c r="C52" s="5" t="s">
        <v>1084</v>
      </c>
      <c r="D52" s="41" t="s">
        <v>55</v>
      </c>
      <c r="E52" s="42"/>
      <c r="F52" s="42"/>
      <c r="G52" s="42"/>
      <c r="H52" s="42"/>
      <c r="I52" s="42"/>
      <c r="J52" s="42"/>
      <c r="K52" s="42"/>
      <c r="L52" s="42"/>
      <c r="M52" s="42"/>
      <c r="N52" s="42"/>
      <c r="O52" s="44"/>
      <c r="P52" s="5" t="s">
        <v>385</v>
      </c>
      <c r="Q52" s="5" t="s">
        <v>1164</v>
      </c>
      <c r="R52" s="15">
        <v>1500</v>
      </c>
      <c r="S52" s="14" t="s">
        <v>21</v>
      </c>
    </row>
    <row r="53" spans="1:19" s="7" customFormat="1" ht="110.1" customHeight="1" x14ac:dyDescent="0.4">
      <c r="A53" s="4">
        <v>48</v>
      </c>
      <c r="B53" s="5" t="s">
        <v>93</v>
      </c>
      <c r="C53" s="5" t="s">
        <v>386</v>
      </c>
      <c r="D53" s="41" t="s">
        <v>55</v>
      </c>
      <c r="E53" s="42"/>
      <c r="F53" s="42"/>
      <c r="G53" s="42"/>
      <c r="H53" s="42"/>
      <c r="I53" s="42"/>
      <c r="J53" s="42"/>
      <c r="K53" s="42"/>
      <c r="L53" s="42"/>
      <c r="M53" s="42"/>
      <c r="N53" s="42"/>
      <c r="O53" s="44"/>
      <c r="P53" s="5" t="s">
        <v>387</v>
      </c>
      <c r="Q53" s="5" t="s">
        <v>1255</v>
      </c>
      <c r="R53" s="19">
        <v>897</v>
      </c>
      <c r="S53" s="14" t="s">
        <v>388</v>
      </c>
    </row>
    <row r="54" spans="1:19" s="7" customFormat="1" ht="135" customHeight="1" x14ac:dyDescent="0.4">
      <c r="A54" s="4">
        <v>49</v>
      </c>
      <c r="B54" s="5" t="s">
        <v>94</v>
      </c>
      <c r="C54" s="5" t="s">
        <v>389</v>
      </c>
      <c r="D54" s="41" t="s">
        <v>55</v>
      </c>
      <c r="E54" s="42"/>
      <c r="F54" s="42"/>
      <c r="G54" s="42"/>
      <c r="H54" s="42"/>
      <c r="I54" s="42"/>
      <c r="J54" s="42"/>
      <c r="K54" s="42"/>
      <c r="L54" s="42"/>
      <c r="M54" s="42"/>
      <c r="N54" s="42"/>
      <c r="O54" s="44"/>
      <c r="P54" s="5" t="s">
        <v>390</v>
      </c>
      <c r="Q54" s="5" t="s">
        <v>1291</v>
      </c>
      <c r="R54" s="15">
        <v>8544</v>
      </c>
      <c r="S54" s="14" t="s">
        <v>391</v>
      </c>
    </row>
    <row r="55" spans="1:19" s="7" customFormat="1" ht="92.25" customHeight="1" x14ac:dyDescent="0.4">
      <c r="A55" s="4">
        <v>50</v>
      </c>
      <c r="B55" s="5" t="s">
        <v>95</v>
      </c>
      <c r="C55" s="5" t="s">
        <v>392</v>
      </c>
      <c r="D55" s="41" t="s">
        <v>55</v>
      </c>
      <c r="E55" s="42"/>
      <c r="F55" s="42"/>
      <c r="G55" s="42"/>
      <c r="H55" s="42"/>
      <c r="I55" s="42"/>
      <c r="J55" s="42"/>
      <c r="K55" s="42"/>
      <c r="L55" s="42"/>
      <c r="M55" s="42"/>
      <c r="N55" s="42"/>
      <c r="O55" s="44"/>
      <c r="P55" s="5" t="s">
        <v>393</v>
      </c>
      <c r="Q55" s="5" t="s">
        <v>394</v>
      </c>
      <c r="R55" s="15">
        <v>23118</v>
      </c>
      <c r="S55" s="14" t="s">
        <v>391</v>
      </c>
    </row>
    <row r="56" spans="1:19" s="7" customFormat="1" ht="110.1" customHeight="1" x14ac:dyDescent="0.4">
      <c r="A56" s="4">
        <v>51</v>
      </c>
      <c r="B56" s="5" t="s">
        <v>395</v>
      </c>
      <c r="C56" s="5" t="s">
        <v>1125</v>
      </c>
      <c r="D56" s="41" t="s">
        <v>55</v>
      </c>
      <c r="E56" s="42"/>
      <c r="F56" s="42"/>
      <c r="G56" s="42"/>
      <c r="H56" s="42"/>
      <c r="I56" s="42"/>
      <c r="J56" s="42"/>
      <c r="K56" s="42"/>
      <c r="L56" s="42"/>
      <c r="M56" s="42"/>
      <c r="N56" s="42"/>
      <c r="O56" s="44"/>
      <c r="P56" s="5" t="s">
        <v>393</v>
      </c>
      <c r="Q56" s="5" t="s">
        <v>396</v>
      </c>
      <c r="R56" s="15">
        <v>15417</v>
      </c>
      <c r="S56" s="14" t="s">
        <v>391</v>
      </c>
    </row>
    <row r="57" spans="1:19" s="7" customFormat="1" ht="103.5" customHeight="1" x14ac:dyDescent="0.4">
      <c r="A57" s="4">
        <v>52</v>
      </c>
      <c r="B57" s="5" t="s">
        <v>96</v>
      </c>
      <c r="C57" s="5" t="s">
        <v>397</v>
      </c>
      <c r="D57" s="41" t="s">
        <v>55</v>
      </c>
      <c r="E57" s="42"/>
      <c r="F57" s="42"/>
      <c r="G57" s="42"/>
      <c r="H57" s="42"/>
      <c r="I57" s="42"/>
      <c r="J57" s="42"/>
      <c r="K57" s="42"/>
      <c r="L57" s="42"/>
      <c r="M57" s="42"/>
      <c r="N57" s="42"/>
      <c r="O57" s="44"/>
      <c r="P57" s="5" t="s">
        <v>398</v>
      </c>
      <c r="Q57" s="5" t="s">
        <v>1292</v>
      </c>
      <c r="R57" s="15">
        <v>5386</v>
      </c>
      <c r="S57" s="14" t="s">
        <v>391</v>
      </c>
    </row>
    <row r="58" spans="1:19" s="7" customFormat="1" ht="90" customHeight="1" x14ac:dyDescent="0.4">
      <c r="A58" s="4">
        <v>53</v>
      </c>
      <c r="B58" s="5" t="s">
        <v>97</v>
      </c>
      <c r="C58" s="5" t="s">
        <v>399</v>
      </c>
      <c r="D58" s="45" t="s">
        <v>55</v>
      </c>
      <c r="E58" s="46"/>
      <c r="F58" s="46"/>
      <c r="G58" s="46"/>
      <c r="H58" s="46"/>
      <c r="I58" s="46"/>
      <c r="J58" s="46"/>
      <c r="K58" s="46"/>
      <c r="L58" s="46"/>
      <c r="M58" s="46"/>
      <c r="N58" s="46"/>
      <c r="O58" s="47"/>
      <c r="P58" s="5" t="s">
        <v>400</v>
      </c>
      <c r="Q58" s="5" t="s">
        <v>401</v>
      </c>
      <c r="R58" s="15">
        <v>508</v>
      </c>
      <c r="S58" s="14" t="s">
        <v>391</v>
      </c>
    </row>
    <row r="59" spans="1:19" s="7" customFormat="1" ht="115.5" customHeight="1" x14ac:dyDescent="0.4">
      <c r="A59" s="4">
        <v>54</v>
      </c>
      <c r="B59" s="5" t="s">
        <v>98</v>
      </c>
      <c r="C59" s="5" t="s">
        <v>402</v>
      </c>
      <c r="D59" s="45" t="s">
        <v>55</v>
      </c>
      <c r="E59" s="46"/>
      <c r="F59" s="46"/>
      <c r="G59" s="46"/>
      <c r="H59" s="46"/>
      <c r="I59" s="46"/>
      <c r="J59" s="46"/>
      <c r="K59" s="46"/>
      <c r="L59" s="46"/>
      <c r="M59" s="46"/>
      <c r="N59" s="46"/>
      <c r="O59" s="47"/>
      <c r="P59" s="5" t="s">
        <v>403</v>
      </c>
      <c r="Q59" s="5" t="s">
        <v>404</v>
      </c>
      <c r="R59" s="15">
        <v>519</v>
      </c>
      <c r="S59" s="14" t="s">
        <v>391</v>
      </c>
    </row>
    <row r="60" spans="1:19" s="7" customFormat="1" ht="170.1" customHeight="1" x14ac:dyDescent="0.4">
      <c r="A60" s="4">
        <v>55</v>
      </c>
      <c r="B60" s="5" t="s">
        <v>99</v>
      </c>
      <c r="C60" s="5" t="s">
        <v>405</v>
      </c>
      <c r="D60" s="41" t="s">
        <v>55</v>
      </c>
      <c r="E60" s="42"/>
      <c r="F60" s="42" t="s">
        <v>55</v>
      </c>
      <c r="G60" s="42"/>
      <c r="H60" s="42"/>
      <c r="I60" s="42"/>
      <c r="J60" s="42"/>
      <c r="K60" s="42"/>
      <c r="L60" s="42"/>
      <c r="M60" s="42"/>
      <c r="N60" s="42"/>
      <c r="O60" s="44"/>
      <c r="P60" s="5" t="s">
        <v>406</v>
      </c>
      <c r="Q60" s="5" t="s">
        <v>407</v>
      </c>
      <c r="R60" s="15">
        <v>642</v>
      </c>
      <c r="S60" s="14" t="s">
        <v>408</v>
      </c>
    </row>
    <row r="61" spans="1:19" s="7" customFormat="1" ht="211.5" customHeight="1" x14ac:dyDescent="0.4">
      <c r="A61" s="4">
        <v>56</v>
      </c>
      <c r="B61" s="5" t="s">
        <v>100</v>
      </c>
      <c r="C61" s="5" t="s">
        <v>409</v>
      </c>
      <c r="D61" s="41" t="s">
        <v>55</v>
      </c>
      <c r="E61" s="42"/>
      <c r="F61" s="42"/>
      <c r="G61" s="42"/>
      <c r="H61" s="42"/>
      <c r="I61" s="42"/>
      <c r="J61" s="42"/>
      <c r="K61" s="42"/>
      <c r="L61" s="42"/>
      <c r="M61" s="42"/>
      <c r="N61" s="42"/>
      <c r="O61" s="44"/>
      <c r="P61" s="5" t="s">
        <v>410</v>
      </c>
      <c r="Q61" s="5" t="s">
        <v>1293</v>
      </c>
      <c r="R61" s="15">
        <v>5211</v>
      </c>
      <c r="S61" s="14" t="s">
        <v>408</v>
      </c>
    </row>
    <row r="62" spans="1:19" s="7" customFormat="1" ht="279.95" customHeight="1" x14ac:dyDescent="0.4">
      <c r="A62" s="4">
        <v>57</v>
      </c>
      <c r="B62" s="5" t="s">
        <v>101</v>
      </c>
      <c r="C62" s="5" t="s">
        <v>1256</v>
      </c>
      <c r="D62" s="41" t="s">
        <v>55</v>
      </c>
      <c r="E62" s="42"/>
      <c r="F62" s="42"/>
      <c r="G62" s="42"/>
      <c r="H62" s="42"/>
      <c r="I62" s="42"/>
      <c r="J62" s="42"/>
      <c r="K62" s="42"/>
      <c r="L62" s="42"/>
      <c r="M62" s="42"/>
      <c r="N62" s="42"/>
      <c r="O62" s="44"/>
      <c r="P62" s="5" t="s">
        <v>411</v>
      </c>
      <c r="Q62" s="5" t="s">
        <v>412</v>
      </c>
      <c r="R62" s="15">
        <v>1060</v>
      </c>
      <c r="S62" s="14" t="s">
        <v>408</v>
      </c>
    </row>
    <row r="63" spans="1:19" s="7" customFormat="1" ht="141.75" customHeight="1" x14ac:dyDescent="0.4">
      <c r="A63" s="4">
        <v>58</v>
      </c>
      <c r="B63" s="5" t="s">
        <v>102</v>
      </c>
      <c r="C63" s="5" t="s">
        <v>413</v>
      </c>
      <c r="D63" s="41" t="s">
        <v>55</v>
      </c>
      <c r="E63" s="42"/>
      <c r="F63" s="42"/>
      <c r="G63" s="42"/>
      <c r="H63" s="42"/>
      <c r="I63" s="42"/>
      <c r="J63" s="42"/>
      <c r="K63" s="42"/>
      <c r="L63" s="42"/>
      <c r="M63" s="42"/>
      <c r="N63" s="42"/>
      <c r="O63" s="44"/>
      <c r="P63" s="5" t="s">
        <v>414</v>
      </c>
      <c r="Q63" s="5" t="s">
        <v>415</v>
      </c>
      <c r="R63" s="15">
        <v>8416</v>
      </c>
      <c r="S63" s="14" t="s">
        <v>1126</v>
      </c>
    </row>
    <row r="64" spans="1:19" s="7" customFormat="1" ht="198.75" customHeight="1" x14ac:dyDescent="0.4">
      <c r="A64" s="4">
        <v>59</v>
      </c>
      <c r="B64" s="5" t="s">
        <v>103</v>
      </c>
      <c r="C64" s="5" t="s">
        <v>416</v>
      </c>
      <c r="D64" s="41" t="s">
        <v>55</v>
      </c>
      <c r="E64" s="42"/>
      <c r="F64" s="42"/>
      <c r="G64" s="42"/>
      <c r="H64" s="42"/>
      <c r="I64" s="42"/>
      <c r="J64" s="42"/>
      <c r="K64" s="42"/>
      <c r="L64" s="42"/>
      <c r="M64" s="42"/>
      <c r="N64" s="42"/>
      <c r="O64" s="44"/>
      <c r="P64" s="5" t="s">
        <v>417</v>
      </c>
      <c r="Q64" s="5" t="s">
        <v>1294</v>
      </c>
      <c r="R64" s="15">
        <v>2879</v>
      </c>
      <c r="S64" s="14" t="s">
        <v>37</v>
      </c>
    </row>
    <row r="65" spans="1:19" s="7" customFormat="1" ht="80.099999999999994" customHeight="1" x14ac:dyDescent="0.4">
      <c r="A65" s="4">
        <v>60</v>
      </c>
      <c r="B65" s="5" t="s">
        <v>104</v>
      </c>
      <c r="C65" s="5" t="s">
        <v>418</v>
      </c>
      <c r="D65" s="41" t="s">
        <v>55</v>
      </c>
      <c r="E65" s="42"/>
      <c r="F65" s="42"/>
      <c r="G65" s="42"/>
      <c r="H65" s="42"/>
      <c r="I65" s="42"/>
      <c r="J65" s="42"/>
      <c r="K65" s="42"/>
      <c r="L65" s="42"/>
      <c r="M65" s="42"/>
      <c r="N65" s="42"/>
      <c r="O65" s="44"/>
      <c r="P65" s="5" t="s">
        <v>419</v>
      </c>
      <c r="Q65" s="5" t="s">
        <v>420</v>
      </c>
      <c r="R65" s="15">
        <v>318</v>
      </c>
      <c r="S65" s="14" t="s">
        <v>421</v>
      </c>
    </row>
    <row r="66" spans="1:19" s="7" customFormat="1" ht="189.95" customHeight="1" x14ac:dyDescent="0.4">
      <c r="A66" s="4">
        <v>61</v>
      </c>
      <c r="B66" s="5" t="s">
        <v>105</v>
      </c>
      <c r="C66" s="5" t="s">
        <v>422</v>
      </c>
      <c r="D66" s="41" t="s">
        <v>55</v>
      </c>
      <c r="E66" s="42"/>
      <c r="F66" s="42"/>
      <c r="G66" s="42"/>
      <c r="H66" s="42"/>
      <c r="I66" s="42"/>
      <c r="J66" s="42"/>
      <c r="K66" s="42"/>
      <c r="L66" s="42"/>
      <c r="M66" s="42" t="s">
        <v>55</v>
      </c>
      <c r="N66" s="42"/>
      <c r="O66" s="44"/>
      <c r="P66" s="5" t="s">
        <v>423</v>
      </c>
      <c r="Q66" s="5" t="s">
        <v>1085</v>
      </c>
      <c r="R66" s="15">
        <v>152</v>
      </c>
      <c r="S66" s="14" t="s">
        <v>424</v>
      </c>
    </row>
    <row r="67" spans="1:19" s="17" customFormat="1" ht="90" customHeight="1" x14ac:dyDescent="0.4">
      <c r="A67" s="4">
        <v>62</v>
      </c>
      <c r="B67" s="5" t="s">
        <v>106</v>
      </c>
      <c r="C67" s="5" t="s">
        <v>425</v>
      </c>
      <c r="D67" s="41" t="s">
        <v>55</v>
      </c>
      <c r="E67" s="42"/>
      <c r="F67" s="42"/>
      <c r="G67" s="42"/>
      <c r="H67" s="42"/>
      <c r="I67" s="42"/>
      <c r="J67" s="42"/>
      <c r="K67" s="42"/>
      <c r="L67" s="42"/>
      <c r="M67" s="42"/>
      <c r="N67" s="42"/>
      <c r="O67" s="44"/>
      <c r="P67" s="5" t="s">
        <v>426</v>
      </c>
      <c r="Q67" s="5" t="s">
        <v>1257</v>
      </c>
      <c r="R67" s="15">
        <v>583</v>
      </c>
      <c r="S67" s="14" t="s">
        <v>427</v>
      </c>
    </row>
    <row r="68" spans="1:19" s="7" customFormat="1" ht="80.099999999999994" customHeight="1" x14ac:dyDescent="0.4">
      <c r="A68" s="4">
        <v>63</v>
      </c>
      <c r="B68" s="5" t="s">
        <v>107</v>
      </c>
      <c r="C68" s="5" t="s">
        <v>428</v>
      </c>
      <c r="D68" s="41" t="s">
        <v>55</v>
      </c>
      <c r="E68" s="42"/>
      <c r="F68" s="42"/>
      <c r="G68" s="42"/>
      <c r="H68" s="42"/>
      <c r="I68" s="42"/>
      <c r="J68" s="42"/>
      <c r="K68" s="42"/>
      <c r="L68" s="42"/>
      <c r="M68" s="42"/>
      <c r="N68" s="42"/>
      <c r="O68" s="44"/>
      <c r="P68" s="5" t="s">
        <v>429</v>
      </c>
      <c r="Q68" s="5" t="s">
        <v>1082</v>
      </c>
      <c r="R68" s="15">
        <v>1019</v>
      </c>
      <c r="S68" s="14" t="s">
        <v>421</v>
      </c>
    </row>
    <row r="69" spans="1:19" s="17" customFormat="1" ht="90" customHeight="1" x14ac:dyDescent="0.4">
      <c r="A69" s="4">
        <v>64</v>
      </c>
      <c r="B69" s="5" t="s">
        <v>108</v>
      </c>
      <c r="C69" s="5" t="s">
        <v>430</v>
      </c>
      <c r="D69" s="54" t="s">
        <v>55</v>
      </c>
      <c r="E69" s="42"/>
      <c r="F69" s="42"/>
      <c r="G69" s="42"/>
      <c r="H69" s="42"/>
      <c r="I69" s="42"/>
      <c r="J69" s="42"/>
      <c r="K69" s="42"/>
      <c r="L69" s="42"/>
      <c r="M69" s="42"/>
      <c r="N69" s="42"/>
      <c r="O69" s="44"/>
      <c r="P69" s="5" t="s">
        <v>431</v>
      </c>
      <c r="Q69" s="5" t="s">
        <v>432</v>
      </c>
      <c r="R69" s="13">
        <v>234</v>
      </c>
      <c r="S69" s="14" t="s">
        <v>424</v>
      </c>
    </row>
    <row r="70" spans="1:19" s="7" customFormat="1" ht="80.099999999999994" customHeight="1" x14ac:dyDescent="0.4">
      <c r="A70" s="4">
        <v>65</v>
      </c>
      <c r="B70" s="5" t="s">
        <v>109</v>
      </c>
      <c r="C70" s="5" t="s">
        <v>433</v>
      </c>
      <c r="D70" s="41" t="s">
        <v>55</v>
      </c>
      <c r="E70" s="42"/>
      <c r="F70" s="42"/>
      <c r="G70" s="42"/>
      <c r="H70" s="42"/>
      <c r="I70" s="42"/>
      <c r="J70" s="42"/>
      <c r="K70" s="42"/>
      <c r="L70" s="42"/>
      <c r="M70" s="42"/>
      <c r="N70" s="42"/>
      <c r="O70" s="44"/>
      <c r="P70" s="5" t="s">
        <v>434</v>
      </c>
      <c r="Q70" s="5" t="s">
        <v>1086</v>
      </c>
      <c r="R70" s="13" t="s">
        <v>267</v>
      </c>
      <c r="S70" s="14" t="s">
        <v>421</v>
      </c>
    </row>
    <row r="71" spans="1:19" s="7" customFormat="1" ht="80.099999999999994" customHeight="1" x14ac:dyDescent="0.4">
      <c r="A71" s="4">
        <v>66</v>
      </c>
      <c r="B71" s="5" t="s">
        <v>110</v>
      </c>
      <c r="C71" s="5" t="s">
        <v>435</v>
      </c>
      <c r="D71" s="41" t="s">
        <v>55</v>
      </c>
      <c r="E71" s="42"/>
      <c r="F71" s="42"/>
      <c r="G71" s="42"/>
      <c r="H71" s="42"/>
      <c r="I71" s="42"/>
      <c r="J71" s="42"/>
      <c r="K71" s="42"/>
      <c r="L71" s="42"/>
      <c r="M71" s="42"/>
      <c r="N71" s="42"/>
      <c r="O71" s="44"/>
      <c r="P71" s="5" t="s">
        <v>436</v>
      </c>
      <c r="Q71" s="5" t="s">
        <v>1165</v>
      </c>
      <c r="R71" s="15">
        <v>565</v>
      </c>
      <c r="S71" s="14" t="s">
        <v>421</v>
      </c>
    </row>
    <row r="72" spans="1:19" s="7" customFormat="1" ht="90" customHeight="1" x14ac:dyDescent="0.4">
      <c r="A72" s="4">
        <v>67</v>
      </c>
      <c r="B72" s="5" t="s">
        <v>111</v>
      </c>
      <c r="C72" s="5" t="s">
        <v>437</v>
      </c>
      <c r="D72" s="41" t="s">
        <v>55</v>
      </c>
      <c r="E72" s="42"/>
      <c r="F72" s="42"/>
      <c r="G72" s="42"/>
      <c r="H72" s="42"/>
      <c r="I72" s="42"/>
      <c r="J72" s="42"/>
      <c r="K72" s="42"/>
      <c r="L72" s="42"/>
      <c r="M72" s="42"/>
      <c r="N72" s="42"/>
      <c r="O72" s="44"/>
      <c r="P72" s="5" t="s">
        <v>438</v>
      </c>
      <c r="Q72" s="5" t="s">
        <v>1166</v>
      </c>
      <c r="R72" s="15">
        <v>35</v>
      </c>
      <c r="S72" s="14" t="s">
        <v>421</v>
      </c>
    </row>
    <row r="73" spans="1:19" s="7" customFormat="1" ht="80.099999999999994" customHeight="1" x14ac:dyDescent="0.4">
      <c r="A73" s="4">
        <v>68</v>
      </c>
      <c r="B73" s="5" t="s">
        <v>112</v>
      </c>
      <c r="C73" s="5" t="s">
        <v>439</v>
      </c>
      <c r="D73" s="41" t="s">
        <v>55</v>
      </c>
      <c r="E73" s="42"/>
      <c r="F73" s="42"/>
      <c r="G73" s="42"/>
      <c r="H73" s="42"/>
      <c r="I73" s="42"/>
      <c r="J73" s="42"/>
      <c r="K73" s="42"/>
      <c r="L73" s="42"/>
      <c r="M73" s="42"/>
      <c r="N73" s="42"/>
      <c r="O73" s="44"/>
      <c r="P73" s="5" t="s">
        <v>440</v>
      </c>
      <c r="Q73" s="5" t="s">
        <v>441</v>
      </c>
      <c r="R73" s="13" t="s">
        <v>267</v>
      </c>
      <c r="S73" s="14" t="s">
        <v>421</v>
      </c>
    </row>
    <row r="74" spans="1:19" s="7" customFormat="1" ht="90" customHeight="1" x14ac:dyDescent="0.4">
      <c r="A74" s="4">
        <v>69</v>
      </c>
      <c r="B74" s="5" t="s">
        <v>113</v>
      </c>
      <c r="C74" s="5" t="s">
        <v>442</v>
      </c>
      <c r="D74" s="41"/>
      <c r="E74" s="42"/>
      <c r="F74" s="42"/>
      <c r="G74" s="42"/>
      <c r="H74" s="42"/>
      <c r="I74" s="42"/>
      <c r="J74" s="42"/>
      <c r="K74" s="42"/>
      <c r="L74" s="42"/>
      <c r="M74" s="42"/>
      <c r="N74" s="42"/>
      <c r="O74" s="44" t="s">
        <v>55</v>
      </c>
      <c r="P74" s="5" t="s">
        <v>1328</v>
      </c>
      <c r="Q74" s="5" t="s">
        <v>443</v>
      </c>
      <c r="R74" s="13" t="s">
        <v>267</v>
      </c>
      <c r="S74" s="14" t="s">
        <v>444</v>
      </c>
    </row>
    <row r="75" spans="1:19" s="7" customFormat="1" ht="90" customHeight="1" x14ac:dyDescent="0.4">
      <c r="A75" s="4">
        <v>70</v>
      </c>
      <c r="B75" s="5" t="s">
        <v>114</v>
      </c>
      <c r="C75" s="5" t="s">
        <v>445</v>
      </c>
      <c r="D75" s="41"/>
      <c r="E75" s="42"/>
      <c r="F75" s="42"/>
      <c r="G75" s="42"/>
      <c r="H75" s="42"/>
      <c r="I75" s="42"/>
      <c r="J75" s="42"/>
      <c r="K75" s="42"/>
      <c r="L75" s="42"/>
      <c r="M75" s="42"/>
      <c r="N75" s="42"/>
      <c r="O75" s="44" t="s">
        <v>55</v>
      </c>
      <c r="P75" s="5" t="s">
        <v>446</v>
      </c>
      <c r="Q75" s="5" t="s">
        <v>447</v>
      </c>
      <c r="R75" s="13" t="s">
        <v>267</v>
      </c>
      <c r="S75" s="14" t="s">
        <v>444</v>
      </c>
    </row>
    <row r="76" spans="1:19" s="7" customFormat="1" ht="339.95" customHeight="1" x14ac:dyDescent="0.4">
      <c r="A76" s="4">
        <v>71</v>
      </c>
      <c r="B76" s="5" t="s">
        <v>115</v>
      </c>
      <c r="C76" s="5" t="s">
        <v>448</v>
      </c>
      <c r="D76" s="41" t="s">
        <v>55</v>
      </c>
      <c r="E76" s="42"/>
      <c r="F76" s="42"/>
      <c r="G76" s="42"/>
      <c r="H76" s="42"/>
      <c r="I76" s="42"/>
      <c r="J76" s="42"/>
      <c r="K76" s="42"/>
      <c r="L76" s="42"/>
      <c r="M76" s="42"/>
      <c r="N76" s="42"/>
      <c r="O76" s="44" t="s">
        <v>55</v>
      </c>
      <c r="P76" s="5" t="s">
        <v>449</v>
      </c>
      <c r="Q76" s="5" t="s">
        <v>1167</v>
      </c>
      <c r="R76" s="15">
        <v>541</v>
      </c>
      <c r="S76" s="14" t="s">
        <v>450</v>
      </c>
    </row>
    <row r="77" spans="1:19" s="7" customFormat="1" ht="65.25" customHeight="1" x14ac:dyDescent="0.4">
      <c r="A77" s="4">
        <v>72</v>
      </c>
      <c r="B77" s="5" t="s">
        <v>116</v>
      </c>
      <c r="C77" s="5" t="s">
        <v>451</v>
      </c>
      <c r="D77" s="41" t="s">
        <v>55</v>
      </c>
      <c r="E77" s="42"/>
      <c r="F77" s="42"/>
      <c r="G77" s="42"/>
      <c r="H77" s="42"/>
      <c r="I77" s="42"/>
      <c r="J77" s="42"/>
      <c r="K77" s="42"/>
      <c r="L77" s="42"/>
      <c r="M77" s="42"/>
      <c r="N77" s="42"/>
      <c r="O77" s="44"/>
      <c r="P77" s="5" t="s">
        <v>452</v>
      </c>
      <c r="Q77" s="5" t="s">
        <v>328</v>
      </c>
      <c r="R77" s="15">
        <v>275</v>
      </c>
      <c r="S77" s="14" t="s">
        <v>453</v>
      </c>
    </row>
    <row r="78" spans="1:19" s="7" customFormat="1" ht="99.95" customHeight="1" x14ac:dyDescent="0.4">
      <c r="A78" s="4">
        <v>73</v>
      </c>
      <c r="B78" s="5" t="s">
        <v>117</v>
      </c>
      <c r="C78" s="5" t="s">
        <v>454</v>
      </c>
      <c r="D78" s="41" t="s">
        <v>55</v>
      </c>
      <c r="E78" s="42"/>
      <c r="F78" s="42"/>
      <c r="G78" s="42"/>
      <c r="H78" s="42" t="s">
        <v>55</v>
      </c>
      <c r="I78" s="42"/>
      <c r="J78" s="42"/>
      <c r="K78" s="42"/>
      <c r="L78" s="42"/>
      <c r="M78" s="42"/>
      <c r="N78" s="42"/>
      <c r="O78" s="44"/>
      <c r="P78" s="5" t="s">
        <v>455</v>
      </c>
      <c r="Q78" s="5" t="s">
        <v>456</v>
      </c>
      <c r="R78" s="15">
        <v>1000</v>
      </c>
      <c r="S78" s="14" t="s">
        <v>457</v>
      </c>
    </row>
    <row r="79" spans="1:19" s="7" customFormat="1" ht="200.1" customHeight="1" x14ac:dyDescent="0.4">
      <c r="A79" s="4">
        <v>74</v>
      </c>
      <c r="B79" s="5" t="s">
        <v>23</v>
      </c>
      <c r="C79" s="5" t="s">
        <v>8</v>
      </c>
      <c r="D79" s="41"/>
      <c r="E79" s="42"/>
      <c r="F79" s="42"/>
      <c r="G79" s="42"/>
      <c r="H79" s="42"/>
      <c r="I79" s="42"/>
      <c r="J79" s="42"/>
      <c r="K79" s="42"/>
      <c r="L79" s="42"/>
      <c r="M79" s="42" t="s">
        <v>55</v>
      </c>
      <c r="N79" s="42"/>
      <c r="O79" s="44"/>
      <c r="P79" s="5" t="s">
        <v>458</v>
      </c>
      <c r="Q79" s="5" t="s">
        <v>41</v>
      </c>
      <c r="R79" s="15">
        <v>4295</v>
      </c>
      <c r="S79" s="14" t="s">
        <v>459</v>
      </c>
    </row>
    <row r="80" spans="1:19" s="7" customFormat="1" ht="90" customHeight="1" x14ac:dyDescent="0.4">
      <c r="A80" s="4">
        <v>75</v>
      </c>
      <c r="B80" s="5" t="s">
        <v>118</v>
      </c>
      <c r="C80" s="5" t="s">
        <v>460</v>
      </c>
      <c r="D80" s="41"/>
      <c r="E80" s="42"/>
      <c r="F80" s="42"/>
      <c r="G80" s="42"/>
      <c r="H80" s="42"/>
      <c r="I80" s="42"/>
      <c r="J80" s="42"/>
      <c r="K80" s="42"/>
      <c r="L80" s="42"/>
      <c r="M80" s="42" t="s">
        <v>55</v>
      </c>
      <c r="N80" s="42"/>
      <c r="O80" s="44" t="s">
        <v>55</v>
      </c>
      <c r="P80" s="5" t="s">
        <v>461</v>
      </c>
      <c r="Q80" s="5" t="s">
        <v>462</v>
      </c>
      <c r="R80" s="13" t="s">
        <v>267</v>
      </c>
      <c r="S80" s="14" t="s">
        <v>463</v>
      </c>
    </row>
    <row r="81" spans="1:19" s="7" customFormat="1" ht="110.25" customHeight="1" x14ac:dyDescent="0.4">
      <c r="A81" s="4">
        <v>76</v>
      </c>
      <c r="B81" s="5" t="s">
        <v>119</v>
      </c>
      <c r="C81" s="5" t="s">
        <v>464</v>
      </c>
      <c r="D81" s="41"/>
      <c r="E81" s="42"/>
      <c r="F81" s="42"/>
      <c r="G81" s="42"/>
      <c r="H81" s="42"/>
      <c r="I81" s="42"/>
      <c r="J81" s="42"/>
      <c r="K81" s="42"/>
      <c r="L81" s="42"/>
      <c r="M81" s="42" t="s">
        <v>55</v>
      </c>
      <c r="N81" s="42"/>
      <c r="O81" s="44"/>
      <c r="P81" s="5" t="s">
        <v>465</v>
      </c>
      <c r="Q81" s="5" t="s">
        <v>1295</v>
      </c>
      <c r="R81" s="15">
        <v>22740</v>
      </c>
      <c r="S81" s="20" t="s">
        <v>466</v>
      </c>
    </row>
    <row r="82" spans="1:19" s="7" customFormat="1" ht="110.1" customHeight="1" x14ac:dyDescent="0.4">
      <c r="A82" s="4">
        <v>77</v>
      </c>
      <c r="B82" s="5" t="s">
        <v>120</v>
      </c>
      <c r="C82" s="5" t="s">
        <v>467</v>
      </c>
      <c r="D82" s="41" t="s">
        <v>55</v>
      </c>
      <c r="E82" s="42"/>
      <c r="F82" s="42"/>
      <c r="G82" s="42"/>
      <c r="H82" s="42"/>
      <c r="I82" s="42"/>
      <c r="J82" s="42"/>
      <c r="K82" s="42"/>
      <c r="L82" s="42"/>
      <c r="M82" s="42" t="s">
        <v>55</v>
      </c>
      <c r="N82" s="42"/>
      <c r="O82" s="44"/>
      <c r="P82" s="5" t="s">
        <v>468</v>
      </c>
      <c r="Q82" s="5" t="s">
        <v>1087</v>
      </c>
      <c r="R82" s="15">
        <v>94702</v>
      </c>
      <c r="S82" s="14" t="s">
        <v>469</v>
      </c>
    </row>
    <row r="83" spans="1:19" s="7" customFormat="1" ht="144.94999999999999" customHeight="1" x14ac:dyDescent="0.4">
      <c r="A83" s="4">
        <v>78</v>
      </c>
      <c r="B83" s="5" t="s">
        <v>1077</v>
      </c>
      <c r="C83" s="5" t="s">
        <v>1158</v>
      </c>
      <c r="D83" s="38"/>
      <c r="E83" s="39"/>
      <c r="F83" s="39"/>
      <c r="G83" s="39"/>
      <c r="H83" s="39"/>
      <c r="I83" s="39"/>
      <c r="J83" s="39"/>
      <c r="K83" s="39"/>
      <c r="L83" s="39"/>
      <c r="M83" s="39" t="s">
        <v>55</v>
      </c>
      <c r="N83" s="39"/>
      <c r="O83" s="48"/>
      <c r="P83" s="5" t="s">
        <v>1168</v>
      </c>
      <c r="Q83" s="5" t="s">
        <v>470</v>
      </c>
      <c r="R83" s="15">
        <v>10346</v>
      </c>
      <c r="S83" s="20" t="s">
        <v>466</v>
      </c>
    </row>
    <row r="84" spans="1:19" s="7" customFormat="1" ht="180" customHeight="1" x14ac:dyDescent="0.4">
      <c r="A84" s="4">
        <v>79</v>
      </c>
      <c r="B84" s="5" t="s">
        <v>471</v>
      </c>
      <c r="C84" s="5" t="s">
        <v>472</v>
      </c>
      <c r="D84" s="41"/>
      <c r="E84" s="42" t="s">
        <v>55</v>
      </c>
      <c r="F84" s="42"/>
      <c r="G84" s="42"/>
      <c r="H84" s="42"/>
      <c r="I84" s="42"/>
      <c r="J84" s="42"/>
      <c r="K84" s="42"/>
      <c r="L84" s="42"/>
      <c r="M84" s="42" t="s">
        <v>55</v>
      </c>
      <c r="N84" s="42"/>
      <c r="O84" s="44"/>
      <c r="P84" s="5" t="s">
        <v>473</v>
      </c>
      <c r="Q84" s="5" t="s">
        <v>474</v>
      </c>
      <c r="R84" s="15">
        <v>4885</v>
      </c>
      <c r="S84" s="14" t="s">
        <v>475</v>
      </c>
    </row>
    <row r="85" spans="1:19" s="7" customFormat="1" ht="80.099999999999994" customHeight="1" x14ac:dyDescent="0.4">
      <c r="A85" s="4">
        <v>80</v>
      </c>
      <c r="B85" s="5" t="s">
        <v>476</v>
      </c>
      <c r="C85" s="5" t="s">
        <v>477</v>
      </c>
      <c r="D85" s="41"/>
      <c r="E85" s="42"/>
      <c r="F85" s="42" t="s">
        <v>55</v>
      </c>
      <c r="G85" s="42"/>
      <c r="H85" s="42"/>
      <c r="I85" s="42"/>
      <c r="J85" s="42"/>
      <c r="K85" s="42"/>
      <c r="L85" s="42"/>
      <c r="M85" s="42" t="s">
        <v>55</v>
      </c>
      <c r="N85" s="42"/>
      <c r="O85" s="44"/>
      <c r="P85" s="5" t="s">
        <v>478</v>
      </c>
      <c r="Q85" s="5" t="s">
        <v>479</v>
      </c>
      <c r="R85" s="15">
        <v>7732</v>
      </c>
      <c r="S85" s="14" t="s">
        <v>475</v>
      </c>
    </row>
    <row r="86" spans="1:19" s="7" customFormat="1" ht="189.95" customHeight="1" x14ac:dyDescent="0.4">
      <c r="A86" s="4">
        <v>81</v>
      </c>
      <c r="B86" s="5" t="s">
        <v>480</v>
      </c>
      <c r="C86" s="3" t="s">
        <v>1169</v>
      </c>
      <c r="D86" s="41"/>
      <c r="E86" s="42" t="s">
        <v>55</v>
      </c>
      <c r="F86" s="42" t="s">
        <v>55</v>
      </c>
      <c r="G86" s="42"/>
      <c r="H86" s="42" t="s">
        <v>55</v>
      </c>
      <c r="I86" s="42"/>
      <c r="J86" s="42"/>
      <c r="K86" s="42"/>
      <c r="L86" s="42"/>
      <c r="M86" s="42"/>
      <c r="N86" s="42"/>
      <c r="O86" s="44"/>
      <c r="P86" s="5" t="s">
        <v>481</v>
      </c>
      <c r="Q86" s="5" t="s">
        <v>1319</v>
      </c>
      <c r="R86" s="15">
        <v>5897</v>
      </c>
      <c r="S86" s="14" t="s">
        <v>482</v>
      </c>
    </row>
    <row r="87" spans="1:19" s="21" customFormat="1" ht="180" customHeight="1" x14ac:dyDescent="0.4">
      <c r="A87" s="4">
        <v>82</v>
      </c>
      <c r="B87" s="5" t="s">
        <v>121</v>
      </c>
      <c r="C87" s="5" t="s">
        <v>1283</v>
      </c>
      <c r="D87" s="41"/>
      <c r="E87" s="42" t="s">
        <v>55</v>
      </c>
      <c r="F87" s="42" t="s">
        <v>55</v>
      </c>
      <c r="G87" s="42"/>
      <c r="H87" s="42" t="s">
        <v>55</v>
      </c>
      <c r="I87" s="42"/>
      <c r="J87" s="42"/>
      <c r="K87" s="42"/>
      <c r="L87" s="42"/>
      <c r="M87" s="42" t="s">
        <v>55</v>
      </c>
      <c r="N87" s="42"/>
      <c r="O87" s="44"/>
      <c r="P87" s="5" t="s">
        <v>483</v>
      </c>
      <c r="Q87" s="5" t="s">
        <v>1296</v>
      </c>
      <c r="R87" s="15">
        <v>3446</v>
      </c>
      <c r="S87" s="14" t="s">
        <v>482</v>
      </c>
    </row>
    <row r="88" spans="1:19" s="7" customFormat="1" ht="260.10000000000002" customHeight="1" x14ac:dyDescent="0.4">
      <c r="A88" s="4">
        <v>83</v>
      </c>
      <c r="B88" s="5" t="s">
        <v>484</v>
      </c>
      <c r="C88" s="5" t="s">
        <v>485</v>
      </c>
      <c r="D88" s="41"/>
      <c r="E88" s="42"/>
      <c r="F88" s="42"/>
      <c r="G88" s="42"/>
      <c r="H88" s="42" t="s">
        <v>55</v>
      </c>
      <c r="I88" s="42"/>
      <c r="J88" s="42"/>
      <c r="K88" s="42"/>
      <c r="L88" s="42"/>
      <c r="M88" s="42"/>
      <c r="N88" s="42"/>
      <c r="O88" s="44"/>
      <c r="P88" s="5" t="s">
        <v>486</v>
      </c>
      <c r="Q88" s="5" t="s">
        <v>1170</v>
      </c>
      <c r="R88" s="15">
        <v>3894</v>
      </c>
      <c r="S88" s="14" t="s">
        <v>24</v>
      </c>
    </row>
    <row r="89" spans="1:19" s="7" customFormat="1" ht="90" customHeight="1" x14ac:dyDescent="0.4">
      <c r="A89" s="4">
        <v>84</v>
      </c>
      <c r="B89" s="5" t="s">
        <v>487</v>
      </c>
      <c r="C89" s="5" t="s">
        <v>488</v>
      </c>
      <c r="D89" s="41"/>
      <c r="E89" s="42"/>
      <c r="F89" s="42"/>
      <c r="G89" s="42"/>
      <c r="H89" s="42" t="s">
        <v>55</v>
      </c>
      <c r="I89" s="42"/>
      <c r="J89" s="42"/>
      <c r="K89" s="42"/>
      <c r="L89" s="42"/>
      <c r="M89" s="42"/>
      <c r="N89" s="42"/>
      <c r="O89" s="44"/>
      <c r="P89" s="5" t="s">
        <v>489</v>
      </c>
      <c r="Q89" s="5" t="s">
        <v>1266</v>
      </c>
      <c r="R89" s="15">
        <v>57366</v>
      </c>
      <c r="S89" s="14" t="s">
        <v>24</v>
      </c>
    </row>
    <row r="90" spans="1:19" s="7" customFormat="1" ht="90" customHeight="1" x14ac:dyDescent="0.4">
      <c r="A90" s="4">
        <v>85</v>
      </c>
      <c r="B90" s="5" t="s">
        <v>122</v>
      </c>
      <c r="C90" s="5" t="s">
        <v>490</v>
      </c>
      <c r="D90" s="41"/>
      <c r="E90" s="42"/>
      <c r="F90" s="42"/>
      <c r="G90" s="42"/>
      <c r="H90" s="42" t="s">
        <v>55</v>
      </c>
      <c r="I90" s="42"/>
      <c r="J90" s="42"/>
      <c r="K90" s="42"/>
      <c r="L90" s="42"/>
      <c r="M90" s="42"/>
      <c r="N90" s="42"/>
      <c r="O90" s="44"/>
      <c r="P90" s="5" t="s">
        <v>491</v>
      </c>
      <c r="Q90" s="5" t="s">
        <v>492</v>
      </c>
      <c r="R90" s="15">
        <v>24132</v>
      </c>
      <c r="S90" s="14" t="s">
        <v>24</v>
      </c>
    </row>
    <row r="91" spans="1:19" s="7" customFormat="1" ht="90" customHeight="1" x14ac:dyDescent="0.4">
      <c r="A91" s="4">
        <v>86</v>
      </c>
      <c r="B91" s="5" t="s">
        <v>493</v>
      </c>
      <c r="C91" s="5" t="s">
        <v>494</v>
      </c>
      <c r="D91" s="41"/>
      <c r="E91" s="42"/>
      <c r="F91" s="42"/>
      <c r="G91" s="42"/>
      <c r="H91" s="42" t="s">
        <v>55</v>
      </c>
      <c r="I91" s="42"/>
      <c r="J91" s="42"/>
      <c r="K91" s="42"/>
      <c r="L91" s="42"/>
      <c r="M91" s="42"/>
      <c r="N91" s="42"/>
      <c r="O91" s="44"/>
      <c r="P91" s="5" t="s">
        <v>495</v>
      </c>
      <c r="Q91" s="5" t="s">
        <v>496</v>
      </c>
      <c r="R91" s="13" t="s">
        <v>267</v>
      </c>
      <c r="S91" s="14" t="s">
        <v>24</v>
      </c>
    </row>
    <row r="92" spans="1:19" s="7" customFormat="1" ht="104.25" customHeight="1" x14ac:dyDescent="0.4">
      <c r="A92" s="4">
        <v>87</v>
      </c>
      <c r="B92" s="5" t="s">
        <v>497</v>
      </c>
      <c r="C92" s="5" t="s">
        <v>498</v>
      </c>
      <c r="D92" s="41"/>
      <c r="E92" s="42"/>
      <c r="F92" s="42"/>
      <c r="G92" s="42"/>
      <c r="H92" s="42" t="s">
        <v>55</v>
      </c>
      <c r="I92" s="42"/>
      <c r="J92" s="42"/>
      <c r="K92" s="42"/>
      <c r="L92" s="42"/>
      <c r="M92" s="42"/>
      <c r="N92" s="42"/>
      <c r="O92" s="44"/>
      <c r="P92" s="5" t="s">
        <v>499</v>
      </c>
      <c r="Q92" s="5" t="s">
        <v>500</v>
      </c>
      <c r="R92" s="15">
        <v>2269</v>
      </c>
      <c r="S92" s="14" t="s">
        <v>24</v>
      </c>
    </row>
    <row r="93" spans="1:19" s="7" customFormat="1" ht="90" customHeight="1" x14ac:dyDescent="0.4">
      <c r="A93" s="4">
        <v>88</v>
      </c>
      <c r="B93" s="5" t="s">
        <v>123</v>
      </c>
      <c r="C93" s="5" t="s">
        <v>501</v>
      </c>
      <c r="D93" s="38" t="s">
        <v>55</v>
      </c>
      <c r="E93" s="39"/>
      <c r="F93" s="39"/>
      <c r="G93" s="39"/>
      <c r="H93" s="39" t="s">
        <v>55</v>
      </c>
      <c r="I93" s="39"/>
      <c r="J93" s="39"/>
      <c r="K93" s="39"/>
      <c r="L93" s="39"/>
      <c r="M93" s="39"/>
      <c r="N93" s="39"/>
      <c r="O93" s="48"/>
      <c r="P93" s="5" t="s">
        <v>502</v>
      </c>
      <c r="Q93" s="5" t="s">
        <v>1171</v>
      </c>
      <c r="R93" s="15">
        <v>1020</v>
      </c>
      <c r="S93" s="14" t="s">
        <v>24</v>
      </c>
    </row>
    <row r="94" spans="1:19" s="17" customFormat="1" ht="104.25" customHeight="1" x14ac:dyDescent="0.4">
      <c r="A94" s="4">
        <v>89</v>
      </c>
      <c r="B94" s="5" t="s">
        <v>124</v>
      </c>
      <c r="C94" s="5" t="s">
        <v>1172</v>
      </c>
      <c r="D94" s="41"/>
      <c r="E94" s="42"/>
      <c r="F94" s="42"/>
      <c r="G94" s="42"/>
      <c r="H94" s="42" t="s">
        <v>55</v>
      </c>
      <c r="I94" s="42"/>
      <c r="J94" s="42"/>
      <c r="K94" s="42"/>
      <c r="L94" s="42"/>
      <c r="M94" s="42"/>
      <c r="N94" s="42"/>
      <c r="O94" s="44"/>
      <c r="P94" s="5" t="s">
        <v>503</v>
      </c>
      <c r="Q94" s="5" t="s">
        <v>1282</v>
      </c>
      <c r="R94" s="15">
        <v>11747</v>
      </c>
      <c r="S94" s="14" t="s">
        <v>504</v>
      </c>
    </row>
    <row r="95" spans="1:19" s="17" customFormat="1" ht="200.25" customHeight="1" x14ac:dyDescent="0.4">
      <c r="A95" s="4">
        <v>90</v>
      </c>
      <c r="B95" s="5" t="s">
        <v>505</v>
      </c>
      <c r="C95" s="5" t="s">
        <v>506</v>
      </c>
      <c r="D95" s="55"/>
      <c r="E95" s="56"/>
      <c r="F95" s="42" t="s">
        <v>55</v>
      </c>
      <c r="G95" s="42" t="s">
        <v>55</v>
      </c>
      <c r="H95" s="42" t="s">
        <v>55</v>
      </c>
      <c r="I95" s="56"/>
      <c r="J95" s="56"/>
      <c r="K95" s="56"/>
      <c r="L95" s="56"/>
      <c r="M95" s="42"/>
      <c r="N95" s="56"/>
      <c r="O95" s="56"/>
      <c r="P95" s="5" t="s">
        <v>507</v>
      </c>
      <c r="Q95" s="5" t="s">
        <v>1076</v>
      </c>
      <c r="R95" s="15">
        <v>285464</v>
      </c>
      <c r="S95" s="14" t="s">
        <v>508</v>
      </c>
    </row>
    <row r="96" spans="1:19" s="7" customFormat="1" ht="150.75" customHeight="1" x14ac:dyDescent="0.4">
      <c r="A96" s="4">
        <v>91</v>
      </c>
      <c r="B96" s="5" t="s">
        <v>125</v>
      </c>
      <c r="C96" s="5" t="s">
        <v>509</v>
      </c>
      <c r="D96" s="41"/>
      <c r="E96" s="42"/>
      <c r="F96" s="42" t="s">
        <v>55</v>
      </c>
      <c r="G96" s="42" t="s">
        <v>55</v>
      </c>
      <c r="H96" s="42"/>
      <c r="I96" s="42"/>
      <c r="J96" s="42"/>
      <c r="K96" s="42"/>
      <c r="L96" s="42"/>
      <c r="M96" s="42"/>
      <c r="N96" s="42"/>
      <c r="O96" s="44"/>
      <c r="P96" s="5" t="s">
        <v>510</v>
      </c>
      <c r="Q96" s="5" t="s">
        <v>1140</v>
      </c>
      <c r="R96" s="15">
        <v>14798</v>
      </c>
      <c r="S96" s="14" t="s">
        <v>511</v>
      </c>
    </row>
    <row r="97" spans="1:19" s="7" customFormat="1" ht="140.1" customHeight="1" x14ac:dyDescent="0.4">
      <c r="A97" s="4">
        <v>92</v>
      </c>
      <c r="B97" s="5" t="s">
        <v>126</v>
      </c>
      <c r="C97" s="5" t="s">
        <v>512</v>
      </c>
      <c r="D97" s="41"/>
      <c r="E97" s="42"/>
      <c r="F97" s="42" t="s">
        <v>55</v>
      </c>
      <c r="G97" s="42" t="s">
        <v>55</v>
      </c>
      <c r="H97" s="42"/>
      <c r="I97" s="42"/>
      <c r="J97" s="42"/>
      <c r="K97" s="42"/>
      <c r="L97" s="42"/>
      <c r="M97" s="42"/>
      <c r="N97" s="42"/>
      <c r="O97" s="44"/>
      <c r="P97" s="5" t="s">
        <v>513</v>
      </c>
      <c r="Q97" s="5" t="s">
        <v>1173</v>
      </c>
      <c r="R97" s="15">
        <v>14332</v>
      </c>
      <c r="S97" s="14" t="s">
        <v>511</v>
      </c>
    </row>
    <row r="98" spans="1:19" s="7" customFormat="1" ht="129" customHeight="1" x14ac:dyDescent="0.4">
      <c r="A98" s="4">
        <v>93</v>
      </c>
      <c r="B98" s="5" t="s">
        <v>127</v>
      </c>
      <c r="C98" s="5" t="s">
        <v>514</v>
      </c>
      <c r="D98" s="41"/>
      <c r="E98" s="42"/>
      <c r="F98" s="42"/>
      <c r="G98" s="42" t="s">
        <v>55</v>
      </c>
      <c r="H98" s="42"/>
      <c r="I98" s="42"/>
      <c r="J98" s="42"/>
      <c r="K98" s="42"/>
      <c r="L98" s="42"/>
      <c r="M98" s="42"/>
      <c r="N98" s="42"/>
      <c r="O98" s="44"/>
      <c r="P98" s="5" t="s">
        <v>515</v>
      </c>
      <c r="Q98" s="5" t="s">
        <v>1302</v>
      </c>
      <c r="R98" s="15">
        <v>24260</v>
      </c>
      <c r="S98" s="14" t="s">
        <v>516</v>
      </c>
    </row>
    <row r="99" spans="1:19" s="7" customFormat="1" ht="113.25" customHeight="1" x14ac:dyDescent="0.4">
      <c r="A99" s="4">
        <v>94</v>
      </c>
      <c r="B99" s="5" t="s">
        <v>128</v>
      </c>
      <c r="C99" s="5" t="s">
        <v>517</v>
      </c>
      <c r="D99" s="41"/>
      <c r="E99" s="42" t="s">
        <v>55</v>
      </c>
      <c r="F99" s="42"/>
      <c r="G99" s="42"/>
      <c r="H99" s="42"/>
      <c r="I99" s="42"/>
      <c r="J99" s="42"/>
      <c r="K99" s="42" t="s">
        <v>55</v>
      </c>
      <c r="L99" s="42"/>
      <c r="M99" s="42"/>
      <c r="N99" s="42"/>
      <c r="O99" s="44"/>
      <c r="P99" s="5" t="s">
        <v>518</v>
      </c>
      <c r="Q99" s="5" t="s">
        <v>519</v>
      </c>
      <c r="R99" s="15">
        <v>1960</v>
      </c>
      <c r="S99" s="14" t="s">
        <v>520</v>
      </c>
    </row>
    <row r="100" spans="1:19" s="7" customFormat="1" ht="90" customHeight="1" x14ac:dyDescent="0.4">
      <c r="A100" s="4">
        <v>95</v>
      </c>
      <c r="B100" s="5" t="s">
        <v>129</v>
      </c>
      <c r="C100" s="5" t="s">
        <v>521</v>
      </c>
      <c r="D100" s="41"/>
      <c r="E100" s="42" t="s">
        <v>55</v>
      </c>
      <c r="F100" s="42"/>
      <c r="G100" s="42"/>
      <c r="H100" s="42"/>
      <c r="I100" s="42"/>
      <c r="J100" s="42"/>
      <c r="K100" s="42" t="s">
        <v>55</v>
      </c>
      <c r="L100" s="42"/>
      <c r="M100" s="42"/>
      <c r="N100" s="42"/>
      <c r="O100" s="44"/>
      <c r="P100" s="5" t="s">
        <v>522</v>
      </c>
      <c r="Q100" s="5" t="s">
        <v>523</v>
      </c>
      <c r="R100" s="15">
        <v>300</v>
      </c>
      <c r="S100" s="14" t="s">
        <v>520</v>
      </c>
    </row>
    <row r="101" spans="1:19" s="7" customFormat="1" ht="150" customHeight="1" x14ac:dyDescent="0.4">
      <c r="A101" s="4">
        <v>96</v>
      </c>
      <c r="B101" s="5" t="s">
        <v>524</v>
      </c>
      <c r="C101" s="5" t="s">
        <v>525</v>
      </c>
      <c r="D101" s="41"/>
      <c r="E101" s="42"/>
      <c r="F101" s="42"/>
      <c r="G101" s="42"/>
      <c r="H101" s="42"/>
      <c r="I101" s="42"/>
      <c r="J101" s="42"/>
      <c r="K101" s="42" t="s">
        <v>55</v>
      </c>
      <c r="L101" s="42"/>
      <c r="M101" s="42" t="s">
        <v>55</v>
      </c>
      <c r="N101" s="42"/>
      <c r="O101" s="44"/>
      <c r="P101" s="5" t="s">
        <v>526</v>
      </c>
      <c r="Q101" s="5" t="s">
        <v>1322</v>
      </c>
      <c r="R101" s="15">
        <v>70</v>
      </c>
      <c r="S101" s="14" t="s">
        <v>520</v>
      </c>
    </row>
    <row r="102" spans="1:19" s="7" customFormat="1" ht="90" customHeight="1" x14ac:dyDescent="0.4">
      <c r="A102" s="4">
        <v>97</v>
      </c>
      <c r="B102" s="5" t="s">
        <v>130</v>
      </c>
      <c r="C102" s="5" t="s">
        <v>1174</v>
      </c>
      <c r="D102" s="41"/>
      <c r="E102" s="42"/>
      <c r="F102" s="42"/>
      <c r="G102" s="42"/>
      <c r="H102" s="42"/>
      <c r="I102" s="42"/>
      <c r="J102" s="42"/>
      <c r="K102" s="42" t="s">
        <v>55</v>
      </c>
      <c r="L102" s="42"/>
      <c r="M102" s="42" t="s">
        <v>55</v>
      </c>
      <c r="N102" s="42"/>
      <c r="O102" s="44"/>
      <c r="P102" s="5" t="s">
        <v>527</v>
      </c>
      <c r="Q102" s="5" t="s">
        <v>1175</v>
      </c>
      <c r="R102" s="15">
        <v>556</v>
      </c>
      <c r="S102" s="14" t="s">
        <v>520</v>
      </c>
    </row>
    <row r="103" spans="1:19" s="7" customFormat="1" ht="110.1" customHeight="1" x14ac:dyDescent="0.4">
      <c r="A103" s="4">
        <v>98</v>
      </c>
      <c r="B103" s="5" t="s">
        <v>131</v>
      </c>
      <c r="C103" s="5" t="s">
        <v>528</v>
      </c>
      <c r="D103" s="41"/>
      <c r="E103" s="42"/>
      <c r="F103" s="42"/>
      <c r="G103" s="42"/>
      <c r="H103" s="42"/>
      <c r="I103" s="42"/>
      <c r="J103" s="42"/>
      <c r="K103" s="42" t="s">
        <v>55</v>
      </c>
      <c r="L103" s="42"/>
      <c r="M103" s="42" t="s">
        <v>55</v>
      </c>
      <c r="N103" s="42"/>
      <c r="O103" s="44"/>
      <c r="P103" s="5" t="s">
        <v>529</v>
      </c>
      <c r="Q103" s="5" t="s">
        <v>1323</v>
      </c>
      <c r="R103" s="15">
        <v>1</v>
      </c>
      <c r="S103" s="14" t="s">
        <v>520</v>
      </c>
    </row>
    <row r="104" spans="1:19" s="7" customFormat="1" ht="90" customHeight="1" x14ac:dyDescent="0.4">
      <c r="A104" s="4">
        <v>99</v>
      </c>
      <c r="B104" s="5" t="s">
        <v>132</v>
      </c>
      <c r="C104" s="5" t="s">
        <v>530</v>
      </c>
      <c r="D104" s="41"/>
      <c r="E104" s="42" t="s">
        <v>55</v>
      </c>
      <c r="F104" s="42" t="s">
        <v>55</v>
      </c>
      <c r="G104" s="42"/>
      <c r="H104" s="42"/>
      <c r="I104" s="42"/>
      <c r="J104" s="42"/>
      <c r="K104" s="42" t="s">
        <v>55</v>
      </c>
      <c r="L104" s="42"/>
      <c r="M104" s="42"/>
      <c r="N104" s="42"/>
      <c r="O104" s="44"/>
      <c r="P104" s="5" t="s">
        <v>531</v>
      </c>
      <c r="Q104" s="5" t="s">
        <v>532</v>
      </c>
      <c r="R104" s="15">
        <v>15979</v>
      </c>
      <c r="S104" s="14" t="s">
        <v>520</v>
      </c>
    </row>
    <row r="105" spans="1:19" s="7" customFormat="1" ht="80.099999999999994" customHeight="1" x14ac:dyDescent="0.4">
      <c r="A105" s="4">
        <v>100</v>
      </c>
      <c r="B105" s="5" t="s">
        <v>133</v>
      </c>
      <c r="C105" s="5" t="s">
        <v>533</v>
      </c>
      <c r="D105" s="41"/>
      <c r="E105" s="42"/>
      <c r="F105" s="42"/>
      <c r="G105" s="42"/>
      <c r="H105" s="42"/>
      <c r="I105" s="42"/>
      <c r="J105" s="42"/>
      <c r="K105" s="42" t="s">
        <v>55</v>
      </c>
      <c r="L105" s="42"/>
      <c r="M105" s="42"/>
      <c r="N105" s="42"/>
      <c r="O105" s="44"/>
      <c r="P105" s="5" t="s">
        <v>534</v>
      </c>
      <c r="Q105" s="5" t="s">
        <v>535</v>
      </c>
      <c r="R105" s="15">
        <v>1203</v>
      </c>
      <c r="S105" s="14" t="s">
        <v>520</v>
      </c>
    </row>
    <row r="106" spans="1:19" s="7" customFormat="1" ht="99.95" customHeight="1" x14ac:dyDescent="0.4">
      <c r="A106" s="4">
        <v>101</v>
      </c>
      <c r="B106" s="5" t="s">
        <v>134</v>
      </c>
      <c r="C106" s="6" t="s">
        <v>536</v>
      </c>
      <c r="D106" s="41"/>
      <c r="E106" s="42"/>
      <c r="F106" s="42" t="s">
        <v>55</v>
      </c>
      <c r="G106" s="42" t="s">
        <v>55</v>
      </c>
      <c r="H106" s="42"/>
      <c r="I106" s="42"/>
      <c r="J106" s="42"/>
      <c r="K106" s="42"/>
      <c r="L106" s="42"/>
      <c r="M106" s="42"/>
      <c r="N106" s="42"/>
      <c r="O106" s="44"/>
      <c r="P106" s="6" t="s">
        <v>537</v>
      </c>
      <c r="Q106" s="6" t="s">
        <v>1270</v>
      </c>
      <c r="R106" s="22">
        <v>11924</v>
      </c>
      <c r="S106" s="14" t="s">
        <v>1083</v>
      </c>
    </row>
    <row r="107" spans="1:19" s="7" customFormat="1" ht="99.95" customHeight="1" x14ac:dyDescent="0.4">
      <c r="A107" s="4">
        <v>102</v>
      </c>
      <c r="B107" s="5" t="s">
        <v>538</v>
      </c>
      <c r="C107" s="5" t="s">
        <v>539</v>
      </c>
      <c r="D107" s="41"/>
      <c r="E107" s="42"/>
      <c r="F107" s="42"/>
      <c r="G107" s="42"/>
      <c r="H107" s="42"/>
      <c r="I107" s="42" t="s">
        <v>55</v>
      </c>
      <c r="J107" s="42"/>
      <c r="K107" s="42"/>
      <c r="L107" s="42"/>
      <c r="M107" s="42"/>
      <c r="N107" s="42"/>
      <c r="O107" s="44"/>
      <c r="P107" s="5" t="s">
        <v>540</v>
      </c>
      <c r="Q107" s="5" t="s">
        <v>38</v>
      </c>
      <c r="R107" s="15">
        <v>1888</v>
      </c>
      <c r="S107" s="14" t="s">
        <v>541</v>
      </c>
    </row>
    <row r="108" spans="1:19" s="7" customFormat="1" ht="90" customHeight="1" x14ac:dyDescent="0.4">
      <c r="A108" s="4">
        <v>103</v>
      </c>
      <c r="B108" s="5" t="s">
        <v>542</v>
      </c>
      <c r="C108" s="3" t="s">
        <v>543</v>
      </c>
      <c r="D108" s="41"/>
      <c r="E108" s="42"/>
      <c r="F108" s="42"/>
      <c r="G108" s="42"/>
      <c r="H108" s="42"/>
      <c r="I108" s="42" t="s">
        <v>55</v>
      </c>
      <c r="J108" s="42"/>
      <c r="K108" s="42"/>
      <c r="L108" s="42"/>
      <c r="M108" s="42"/>
      <c r="N108" s="42"/>
      <c r="O108" s="44"/>
      <c r="P108" s="3" t="s">
        <v>544</v>
      </c>
      <c r="Q108" s="3" t="s">
        <v>545</v>
      </c>
      <c r="R108" s="23">
        <v>18465</v>
      </c>
      <c r="S108" s="14" t="s">
        <v>25</v>
      </c>
    </row>
    <row r="109" spans="1:19" s="7" customFormat="1" ht="82.5" customHeight="1" x14ac:dyDescent="0.4">
      <c r="A109" s="4">
        <v>104</v>
      </c>
      <c r="B109" s="5" t="s">
        <v>546</v>
      </c>
      <c r="C109" s="5" t="s">
        <v>547</v>
      </c>
      <c r="D109" s="41"/>
      <c r="E109" s="42"/>
      <c r="F109" s="42"/>
      <c r="G109" s="42"/>
      <c r="H109" s="42"/>
      <c r="I109" s="42" t="s">
        <v>55</v>
      </c>
      <c r="J109" s="42"/>
      <c r="K109" s="42"/>
      <c r="L109" s="42"/>
      <c r="M109" s="42"/>
      <c r="N109" s="42"/>
      <c r="O109" s="44"/>
      <c r="P109" s="5" t="s">
        <v>548</v>
      </c>
      <c r="Q109" s="5" t="s">
        <v>549</v>
      </c>
      <c r="R109" s="15">
        <v>17909</v>
      </c>
      <c r="S109" s="14" t="s">
        <v>25</v>
      </c>
    </row>
    <row r="110" spans="1:19" s="7" customFormat="1" ht="80.099999999999994" customHeight="1" x14ac:dyDescent="0.4">
      <c r="A110" s="4">
        <v>105</v>
      </c>
      <c r="B110" s="5" t="s">
        <v>135</v>
      </c>
      <c r="C110" s="5" t="s">
        <v>550</v>
      </c>
      <c r="D110" s="41"/>
      <c r="E110" s="42"/>
      <c r="F110" s="42"/>
      <c r="G110" s="42"/>
      <c r="H110" s="42"/>
      <c r="I110" s="42" t="s">
        <v>55</v>
      </c>
      <c r="J110" s="42"/>
      <c r="K110" s="42"/>
      <c r="L110" s="42"/>
      <c r="M110" s="42"/>
      <c r="N110" s="42"/>
      <c r="O110" s="44"/>
      <c r="P110" s="5" t="s">
        <v>551</v>
      </c>
      <c r="Q110" s="5" t="s">
        <v>552</v>
      </c>
      <c r="R110" s="15">
        <v>605</v>
      </c>
      <c r="S110" s="14" t="s">
        <v>25</v>
      </c>
    </row>
    <row r="111" spans="1:19" s="7" customFormat="1" ht="279.95" customHeight="1" x14ac:dyDescent="0.4">
      <c r="A111" s="4">
        <v>106</v>
      </c>
      <c r="B111" s="5" t="s">
        <v>553</v>
      </c>
      <c r="C111" s="5" t="s">
        <v>1246</v>
      </c>
      <c r="D111" s="41"/>
      <c r="E111" s="42"/>
      <c r="F111" s="42"/>
      <c r="G111" s="42"/>
      <c r="H111" s="42"/>
      <c r="I111" s="42" t="s">
        <v>55</v>
      </c>
      <c r="J111" s="42"/>
      <c r="K111" s="42"/>
      <c r="L111" s="42"/>
      <c r="M111" s="42"/>
      <c r="N111" s="42"/>
      <c r="O111" s="44"/>
      <c r="P111" s="5" t="s">
        <v>554</v>
      </c>
      <c r="Q111" s="5" t="s">
        <v>1277</v>
      </c>
      <c r="R111" s="15">
        <v>17819</v>
      </c>
      <c r="S111" s="14" t="s">
        <v>555</v>
      </c>
    </row>
    <row r="112" spans="1:19" s="7" customFormat="1" ht="163.5" customHeight="1" x14ac:dyDescent="0.4">
      <c r="A112" s="4">
        <v>107</v>
      </c>
      <c r="B112" s="5" t="s">
        <v>26</v>
      </c>
      <c r="C112" s="5" t="s">
        <v>556</v>
      </c>
      <c r="D112" s="41"/>
      <c r="E112" s="42"/>
      <c r="F112" s="42" t="s">
        <v>55</v>
      </c>
      <c r="G112" s="42"/>
      <c r="H112" s="42"/>
      <c r="I112" s="42"/>
      <c r="J112" s="42"/>
      <c r="K112" s="42"/>
      <c r="L112" s="42"/>
      <c r="M112" s="42"/>
      <c r="N112" s="42"/>
      <c r="O112" s="44"/>
      <c r="P112" s="5" t="s">
        <v>557</v>
      </c>
      <c r="Q112" s="5" t="s">
        <v>558</v>
      </c>
      <c r="R112" s="15">
        <v>100</v>
      </c>
      <c r="S112" s="14" t="s">
        <v>559</v>
      </c>
    </row>
    <row r="113" spans="1:19" s="7" customFormat="1" ht="140.1" customHeight="1" x14ac:dyDescent="0.4">
      <c r="A113" s="4">
        <v>108</v>
      </c>
      <c r="B113" s="5" t="s">
        <v>26</v>
      </c>
      <c r="C113" s="5" t="s">
        <v>560</v>
      </c>
      <c r="D113" s="41"/>
      <c r="E113" s="42"/>
      <c r="F113" s="42" t="s">
        <v>55</v>
      </c>
      <c r="G113" s="42"/>
      <c r="H113" s="42"/>
      <c r="I113" s="42"/>
      <c r="J113" s="42"/>
      <c r="K113" s="42"/>
      <c r="L113" s="42"/>
      <c r="M113" s="42"/>
      <c r="N113" s="42"/>
      <c r="O113" s="44"/>
      <c r="P113" s="5" t="s">
        <v>561</v>
      </c>
      <c r="Q113" s="5" t="s">
        <v>562</v>
      </c>
      <c r="R113" s="15">
        <v>150</v>
      </c>
      <c r="S113" s="14" t="s">
        <v>563</v>
      </c>
    </row>
    <row r="114" spans="1:19" s="7" customFormat="1" ht="159.94999999999999" customHeight="1" x14ac:dyDescent="0.4">
      <c r="A114" s="4">
        <v>109</v>
      </c>
      <c r="B114" s="5" t="s">
        <v>26</v>
      </c>
      <c r="C114" s="5" t="s">
        <v>564</v>
      </c>
      <c r="D114" s="41"/>
      <c r="E114" s="42"/>
      <c r="F114" s="42" t="s">
        <v>55</v>
      </c>
      <c r="G114" s="42"/>
      <c r="H114" s="42"/>
      <c r="I114" s="42"/>
      <c r="J114" s="42"/>
      <c r="K114" s="42"/>
      <c r="L114" s="42"/>
      <c r="M114" s="42"/>
      <c r="N114" s="42"/>
      <c r="O114" s="44"/>
      <c r="P114" s="5" t="s">
        <v>565</v>
      </c>
      <c r="Q114" s="5" t="s">
        <v>566</v>
      </c>
      <c r="R114" s="15">
        <v>500</v>
      </c>
      <c r="S114" s="14" t="s">
        <v>567</v>
      </c>
    </row>
    <row r="115" spans="1:19" s="7" customFormat="1" ht="120" customHeight="1" x14ac:dyDescent="0.4">
      <c r="A115" s="4">
        <v>110</v>
      </c>
      <c r="B115" s="5" t="s">
        <v>26</v>
      </c>
      <c r="C115" s="5" t="s">
        <v>568</v>
      </c>
      <c r="D115" s="41"/>
      <c r="E115" s="42"/>
      <c r="F115" s="42" t="s">
        <v>55</v>
      </c>
      <c r="G115" s="42"/>
      <c r="H115" s="42"/>
      <c r="I115" s="42"/>
      <c r="J115" s="42"/>
      <c r="K115" s="42"/>
      <c r="L115" s="42"/>
      <c r="M115" s="42"/>
      <c r="N115" s="42"/>
      <c r="O115" s="44"/>
      <c r="P115" s="5" t="s">
        <v>569</v>
      </c>
      <c r="Q115" s="5" t="s">
        <v>570</v>
      </c>
      <c r="R115" s="24">
        <v>150</v>
      </c>
      <c r="S115" s="14" t="s">
        <v>571</v>
      </c>
    </row>
    <row r="116" spans="1:19" s="17" customFormat="1" ht="183.75" customHeight="1" x14ac:dyDescent="0.4">
      <c r="A116" s="4">
        <v>111</v>
      </c>
      <c r="B116" s="5" t="s">
        <v>4</v>
      </c>
      <c r="C116" s="5" t="s">
        <v>572</v>
      </c>
      <c r="D116" s="41"/>
      <c r="E116" s="42"/>
      <c r="F116" s="42" t="s">
        <v>55</v>
      </c>
      <c r="G116" s="42"/>
      <c r="H116" s="42"/>
      <c r="I116" s="42"/>
      <c r="J116" s="42"/>
      <c r="K116" s="42"/>
      <c r="L116" s="42"/>
      <c r="M116" s="42"/>
      <c r="N116" s="42"/>
      <c r="O116" s="44"/>
      <c r="P116" s="5" t="s">
        <v>573</v>
      </c>
      <c r="Q116" s="5" t="s">
        <v>574</v>
      </c>
      <c r="R116" s="15">
        <v>400</v>
      </c>
      <c r="S116" s="5" t="s">
        <v>575</v>
      </c>
    </row>
    <row r="117" spans="1:19" s="17" customFormat="1" ht="159.94999999999999" customHeight="1" x14ac:dyDescent="0.4">
      <c r="A117" s="4">
        <v>112</v>
      </c>
      <c r="B117" s="5" t="s">
        <v>26</v>
      </c>
      <c r="C117" s="5" t="s">
        <v>1141</v>
      </c>
      <c r="D117" s="41"/>
      <c r="E117" s="42"/>
      <c r="F117" s="42" t="s">
        <v>55</v>
      </c>
      <c r="G117" s="42"/>
      <c r="H117" s="42"/>
      <c r="I117" s="42"/>
      <c r="J117" s="42"/>
      <c r="K117" s="42"/>
      <c r="L117" s="42"/>
      <c r="M117" s="42"/>
      <c r="N117" s="42"/>
      <c r="O117" s="44"/>
      <c r="P117" s="5" t="s">
        <v>576</v>
      </c>
      <c r="Q117" s="5" t="s">
        <v>577</v>
      </c>
      <c r="R117" s="15">
        <v>600</v>
      </c>
      <c r="S117" s="5" t="s">
        <v>578</v>
      </c>
    </row>
    <row r="118" spans="1:19" s="17" customFormat="1" ht="120" customHeight="1" x14ac:dyDescent="0.4">
      <c r="A118" s="4">
        <v>113</v>
      </c>
      <c r="B118" s="5" t="s">
        <v>26</v>
      </c>
      <c r="C118" s="5" t="s">
        <v>1142</v>
      </c>
      <c r="D118" s="41"/>
      <c r="E118" s="42"/>
      <c r="F118" s="42" t="s">
        <v>55</v>
      </c>
      <c r="G118" s="42"/>
      <c r="H118" s="42"/>
      <c r="I118" s="42"/>
      <c r="J118" s="42"/>
      <c r="K118" s="42"/>
      <c r="L118" s="42"/>
      <c r="M118" s="42"/>
      <c r="N118" s="42"/>
      <c r="O118" s="44"/>
      <c r="P118" s="5" t="s">
        <v>579</v>
      </c>
      <c r="Q118" s="5" t="s">
        <v>580</v>
      </c>
      <c r="R118" s="15">
        <v>50</v>
      </c>
      <c r="S118" s="5" t="s">
        <v>581</v>
      </c>
    </row>
    <row r="119" spans="1:19" s="17" customFormat="1" ht="140.1" customHeight="1" x14ac:dyDescent="0.4">
      <c r="A119" s="4">
        <v>114</v>
      </c>
      <c r="B119" s="5" t="s">
        <v>26</v>
      </c>
      <c r="C119" s="5" t="s">
        <v>1143</v>
      </c>
      <c r="D119" s="41"/>
      <c r="E119" s="42"/>
      <c r="F119" s="42" t="s">
        <v>55</v>
      </c>
      <c r="G119" s="42"/>
      <c r="H119" s="42"/>
      <c r="I119" s="42"/>
      <c r="J119" s="42"/>
      <c r="K119" s="42"/>
      <c r="L119" s="42"/>
      <c r="M119" s="42"/>
      <c r="N119" s="42"/>
      <c r="O119" s="44"/>
      <c r="P119" s="5" t="s">
        <v>582</v>
      </c>
      <c r="Q119" s="5" t="s">
        <v>580</v>
      </c>
      <c r="R119" s="15">
        <v>50</v>
      </c>
      <c r="S119" s="5" t="s">
        <v>581</v>
      </c>
    </row>
    <row r="120" spans="1:19" s="17" customFormat="1" ht="180" customHeight="1" x14ac:dyDescent="0.4">
      <c r="A120" s="4">
        <v>115</v>
      </c>
      <c r="B120" s="5" t="s">
        <v>26</v>
      </c>
      <c r="C120" s="5" t="s">
        <v>1176</v>
      </c>
      <c r="D120" s="41"/>
      <c r="E120" s="42"/>
      <c r="F120" s="42" t="s">
        <v>55</v>
      </c>
      <c r="G120" s="42"/>
      <c r="H120" s="42"/>
      <c r="I120" s="42"/>
      <c r="J120" s="42"/>
      <c r="K120" s="42"/>
      <c r="L120" s="42"/>
      <c r="M120" s="42"/>
      <c r="N120" s="42"/>
      <c r="O120" s="44"/>
      <c r="P120" s="5" t="s">
        <v>583</v>
      </c>
      <c r="Q120" s="5" t="s">
        <v>584</v>
      </c>
      <c r="R120" s="15">
        <v>825</v>
      </c>
      <c r="S120" s="5" t="s">
        <v>585</v>
      </c>
    </row>
    <row r="121" spans="1:19" s="7" customFormat="1" ht="216" customHeight="1" x14ac:dyDescent="0.4">
      <c r="A121" s="4">
        <v>116</v>
      </c>
      <c r="B121" s="5" t="s">
        <v>136</v>
      </c>
      <c r="C121" s="5" t="s">
        <v>586</v>
      </c>
      <c r="D121" s="41"/>
      <c r="E121" s="42"/>
      <c r="F121" s="42" t="s">
        <v>55</v>
      </c>
      <c r="G121" s="42"/>
      <c r="H121" s="42"/>
      <c r="I121" s="42"/>
      <c r="J121" s="42"/>
      <c r="K121" s="42"/>
      <c r="L121" s="42"/>
      <c r="M121" s="42"/>
      <c r="N121" s="42"/>
      <c r="O121" s="44"/>
      <c r="P121" s="5" t="s">
        <v>587</v>
      </c>
      <c r="Q121" s="5" t="s">
        <v>588</v>
      </c>
      <c r="R121" s="15">
        <v>76</v>
      </c>
      <c r="S121" s="14" t="s">
        <v>589</v>
      </c>
    </row>
    <row r="122" spans="1:19" s="7" customFormat="1" ht="90" customHeight="1" x14ac:dyDescent="0.4">
      <c r="A122" s="4">
        <v>117</v>
      </c>
      <c r="B122" s="5" t="s">
        <v>137</v>
      </c>
      <c r="C122" s="5" t="s">
        <v>590</v>
      </c>
      <c r="D122" s="41" t="s">
        <v>55</v>
      </c>
      <c r="E122" s="42"/>
      <c r="F122" s="42" t="s">
        <v>55</v>
      </c>
      <c r="G122" s="42"/>
      <c r="H122" s="42"/>
      <c r="I122" s="42"/>
      <c r="J122" s="42"/>
      <c r="K122" s="42"/>
      <c r="L122" s="42"/>
      <c r="M122" s="42"/>
      <c r="N122" s="42"/>
      <c r="O122" s="44"/>
      <c r="P122" s="5" t="s">
        <v>591</v>
      </c>
      <c r="Q122" s="5" t="s">
        <v>592</v>
      </c>
      <c r="R122" s="15">
        <v>6128</v>
      </c>
      <c r="S122" s="14" t="s">
        <v>29</v>
      </c>
    </row>
    <row r="123" spans="1:19" s="7" customFormat="1" ht="90" customHeight="1" x14ac:dyDescent="0.4">
      <c r="A123" s="4">
        <v>118</v>
      </c>
      <c r="B123" s="5" t="s">
        <v>137</v>
      </c>
      <c r="C123" s="5" t="s">
        <v>593</v>
      </c>
      <c r="D123" s="41" t="s">
        <v>55</v>
      </c>
      <c r="E123" s="42"/>
      <c r="F123" s="42" t="s">
        <v>55</v>
      </c>
      <c r="G123" s="42"/>
      <c r="H123" s="42"/>
      <c r="I123" s="42"/>
      <c r="J123" s="42"/>
      <c r="K123" s="42"/>
      <c r="L123" s="42"/>
      <c r="M123" s="42"/>
      <c r="N123" s="42"/>
      <c r="O123" s="44"/>
      <c r="P123" s="5" t="s">
        <v>594</v>
      </c>
      <c r="Q123" s="5" t="s">
        <v>592</v>
      </c>
      <c r="R123" s="15">
        <v>1874</v>
      </c>
      <c r="S123" s="14" t="s">
        <v>29</v>
      </c>
    </row>
    <row r="124" spans="1:19" s="7" customFormat="1" ht="90" customHeight="1" x14ac:dyDescent="0.4">
      <c r="A124" s="4">
        <v>119</v>
      </c>
      <c r="B124" s="5" t="s">
        <v>137</v>
      </c>
      <c r="C124" s="5" t="s">
        <v>595</v>
      </c>
      <c r="D124" s="41" t="s">
        <v>55</v>
      </c>
      <c r="E124" s="42"/>
      <c r="F124" s="42" t="s">
        <v>55</v>
      </c>
      <c r="G124" s="42"/>
      <c r="H124" s="42"/>
      <c r="I124" s="42"/>
      <c r="J124" s="42"/>
      <c r="K124" s="42"/>
      <c r="L124" s="42"/>
      <c r="M124" s="42"/>
      <c r="N124" s="42"/>
      <c r="O124" s="44"/>
      <c r="P124" s="5" t="s">
        <v>596</v>
      </c>
      <c r="Q124" s="5" t="s">
        <v>592</v>
      </c>
      <c r="R124" s="15">
        <v>13592</v>
      </c>
      <c r="S124" s="14" t="s">
        <v>14</v>
      </c>
    </row>
    <row r="125" spans="1:19" s="7" customFormat="1" ht="90" customHeight="1" x14ac:dyDescent="0.4">
      <c r="A125" s="4">
        <v>120</v>
      </c>
      <c r="B125" s="5" t="s">
        <v>137</v>
      </c>
      <c r="C125" s="5" t="s">
        <v>597</v>
      </c>
      <c r="D125" s="41" t="s">
        <v>55</v>
      </c>
      <c r="E125" s="42"/>
      <c r="F125" s="42" t="s">
        <v>55</v>
      </c>
      <c r="G125" s="42"/>
      <c r="H125" s="42"/>
      <c r="I125" s="42"/>
      <c r="J125" s="42"/>
      <c r="K125" s="42"/>
      <c r="L125" s="42"/>
      <c r="M125" s="42"/>
      <c r="N125" s="42"/>
      <c r="O125" s="44"/>
      <c r="P125" s="5" t="s">
        <v>598</v>
      </c>
      <c r="Q125" s="5" t="s">
        <v>592</v>
      </c>
      <c r="R125" s="15">
        <v>8825</v>
      </c>
      <c r="S125" s="14" t="s">
        <v>29</v>
      </c>
    </row>
    <row r="126" spans="1:19" s="7" customFormat="1" ht="129.94999999999999" customHeight="1" x14ac:dyDescent="0.4">
      <c r="A126" s="4">
        <v>121</v>
      </c>
      <c r="B126" s="5" t="s">
        <v>137</v>
      </c>
      <c r="C126" s="5" t="s">
        <v>599</v>
      </c>
      <c r="D126" s="41" t="s">
        <v>55</v>
      </c>
      <c r="E126" s="42"/>
      <c r="F126" s="42" t="s">
        <v>55</v>
      </c>
      <c r="G126" s="42"/>
      <c r="H126" s="42"/>
      <c r="I126" s="42"/>
      <c r="J126" s="42"/>
      <c r="K126" s="42"/>
      <c r="L126" s="42"/>
      <c r="M126" s="42"/>
      <c r="N126" s="42"/>
      <c r="O126" s="44"/>
      <c r="P126" s="5" t="s">
        <v>600</v>
      </c>
      <c r="Q126" s="5" t="s">
        <v>601</v>
      </c>
      <c r="R126" s="15">
        <v>9140</v>
      </c>
      <c r="S126" s="14" t="s">
        <v>29</v>
      </c>
    </row>
    <row r="127" spans="1:19" s="17" customFormat="1" ht="129.94999999999999" customHeight="1" x14ac:dyDescent="0.4">
      <c r="A127" s="4">
        <v>122</v>
      </c>
      <c r="B127" s="5" t="s">
        <v>137</v>
      </c>
      <c r="C127" s="5" t="s">
        <v>602</v>
      </c>
      <c r="D127" s="41" t="s">
        <v>55</v>
      </c>
      <c r="E127" s="42"/>
      <c r="F127" s="42" t="s">
        <v>55</v>
      </c>
      <c r="G127" s="42"/>
      <c r="H127" s="42"/>
      <c r="I127" s="42"/>
      <c r="J127" s="42"/>
      <c r="K127" s="42"/>
      <c r="L127" s="42"/>
      <c r="M127" s="42" t="s">
        <v>55</v>
      </c>
      <c r="N127" s="42"/>
      <c r="O127" s="44"/>
      <c r="P127" s="5" t="s">
        <v>603</v>
      </c>
      <c r="Q127" s="5" t="s">
        <v>604</v>
      </c>
      <c r="R127" s="15">
        <v>18505</v>
      </c>
      <c r="S127" s="14" t="s">
        <v>29</v>
      </c>
    </row>
    <row r="128" spans="1:19" s="17" customFormat="1" ht="120" customHeight="1" x14ac:dyDescent="0.4">
      <c r="A128" s="4">
        <v>123</v>
      </c>
      <c r="B128" s="5" t="s">
        <v>137</v>
      </c>
      <c r="C128" s="5" t="s">
        <v>605</v>
      </c>
      <c r="D128" s="41" t="s">
        <v>55</v>
      </c>
      <c r="E128" s="42"/>
      <c r="F128" s="42" t="s">
        <v>55</v>
      </c>
      <c r="G128" s="42"/>
      <c r="H128" s="42"/>
      <c r="I128" s="42"/>
      <c r="J128" s="42"/>
      <c r="K128" s="42"/>
      <c r="L128" s="42"/>
      <c r="M128" s="42"/>
      <c r="N128" s="42"/>
      <c r="O128" s="44"/>
      <c r="P128" s="5" t="s">
        <v>606</v>
      </c>
      <c r="Q128" s="5" t="s">
        <v>604</v>
      </c>
      <c r="R128" s="15">
        <v>17898</v>
      </c>
      <c r="S128" s="14" t="s">
        <v>14</v>
      </c>
    </row>
    <row r="129" spans="1:19" s="17" customFormat="1" ht="120" customHeight="1" x14ac:dyDescent="0.4">
      <c r="A129" s="4">
        <v>124</v>
      </c>
      <c r="B129" s="5" t="s">
        <v>137</v>
      </c>
      <c r="C129" s="5" t="s">
        <v>607</v>
      </c>
      <c r="D129" s="41" t="s">
        <v>55</v>
      </c>
      <c r="E129" s="42"/>
      <c r="F129" s="42" t="s">
        <v>55</v>
      </c>
      <c r="G129" s="42"/>
      <c r="H129" s="42"/>
      <c r="I129" s="42"/>
      <c r="J129" s="42"/>
      <c r="K129" s="42"/>
      <c r="L129" s="42"/>
      <c r="M129" s="42"/>
      <c r="N129" s="42"/>
      <c r="O129" s="44"/>
      <c r="P129" s="5" t="s">
        <v>608</v>
      </c>
      <c r="Q129" s="5" t="s">
        <v>604</v>
      </c>
      <c r="R129" s="15">
        <v>18690</v>
      </c>
      <c r="S129" s="14" t="s">
        <v>29</v>
      </c>
    </row>
    <row r="130" spans="1:19" s="17" customFormat="1" ht="120" customHeight="1" x14ac:dyDescent="0.4">
      <c r="A130" s="4">
        <v>125</v>
      </c>
      <c r="B130" s="5" t="s">
        <v>137</v>
      </c>
      <c r="C130" s="5" t="s">
        <v>609</v>
      </c>
      <c r="D130" s="41" t="s">
        <v>55</v>
      </c>
      <c r="E130" s="42"/>
      <c r="F130" s="42" t="s">
        <v>55</v>
      </c>
      <c r="G130" s="42"/>
      <c r="H130" s="42"/>
      <c r="I130" s="42"/>
      <c r="J130" s="42"/>
      <c r="K130" s="42"/>
      <c r="L130" s="42"/>
      <c r="M130" s="42"/>
      <c r="N130" s="42"/>
      <c r="O130" s="44"/>
      <c r="P130" s="5" t="s">
        <v>610</v>
      </c>
      <c r="Q130" s="5" t="s">
        <v>604</v>
      </c>
      <c r="R130" s="15">
        <v>16536</v>
      </c>
      <c r="S130" s="14" t="s">
        <v>29</v>
      </c>
    </row>
    <row r="131" spans="1:19" s="7" customFormat="1" ht="90" customHeight="1" x14ac:dyDescent="0.4">
      <c r="A131" s="4">
        <v>126</v>
      </c>
      <c r="B131" s="5" t="s">
        <v>138</v>
      </c>
      <c r="C131" s="5" t="s">
        <v>611</v>
      </c>
      <c r="D131" s="41"/>
      <c r="E131" s="42"/>
      <c r="F131" s="42" t="s">
        <v>55</v>
      </c>
      <c r="G131" s="42"/>
      <c r="H131" s="42"/>
      <c r="I131" s="42"/>
      <c r="J131" s="42"/>
      <c r="K131" s="42"/>
      <c r="L131" s="42"/>
      <c r="M131" s="42"/>
      <c r="N131" s="42"/>
      <c r="O131" s="44"/>
      <c r="P131" s="5" t="s">
        <v>1127</v>
      </c>
      <c r="Q131" s="5" t="s">
        <v>612</v>
      </c>
      <c r="R131" s="15">
        <v>609112</v>
      </c>
      <c r="S131" s="14" t="s">
        <v>613</v>
      </c>
    </row>
    <row r="132" spans="1:19" s="7" customFormat="1" ht="99.95" customHeight="1" x14ac:dyDescent="0.4">
      <c r="A132" s="4">
        <v>127</v>
      </c>
      <c r="B132" s="5" t="s">
        <v>27</v>
      </c>
      <c r="C132" s="5" t="s">
        <v>614</v>
      </c>
      <c r="D132" s="41"/>
      <c r="E132" s="42"/>
      <c r="F132" s="42" t="s">
        <v>55</v>
      </c>
      <c r="G132" s="42"/>
      <c r="H132" s="42"/>
      <c r="I132" s="42" t="s">
        <v>55</v>
      </c>
      <c r="J132" s="42" t="s">
        <v>55</v>
      </c>
      <c r="K132" s="42"/>
      <c r="L132" s="42"/>
      <c r="M132" s="42"/>
      <c r="N132" s="42"/>
      <c r="O132" s="44"/>
      <c r="P132" s="5" t="s">
        <v>615</v>
      </c>
      <c r="Q132" s="5" t="s">
        <v>616</v>
      </c>
      <c r="R132" s="13" t="s">
        <v>267</v>
      </c>
      <c r="S132" s="14" t="s">
        <v>617</v>
      </c>
    </row>
    <row r="133" spans="1:19" s="7" customFormat="1" ht="138" customHeight="1" x14ac:dyDescent="0.4">
      <c r="A133" s="4">
        <v>128</v>
      </c>
      <c r="B133" s="5" t="s">
        <v>5</v>
      </c>
      <c r="C133" s="5" t="s">
        <v>618</v>
      </c>
      <c r="D133" s="41"/>
      <c r="E133" s="42"/>
      <c r="F133" s="42" t="s">
        <v>55</v>
      </c>
      <c r="G133" s="42"/>
      <c r="H133" s="42"/>
      <c r="I133" s="42"/>
      <c r="J133" s="42"/>
      <c r="K133" s="42"/>
      <c r="L133" s="42"/>
      <c r="M133" s="42"/>
      <c r="N133" s="42"/>
      <c r="O133" s="44"/>
      <c r="P133" s="5" t="s">
        <v>619</v>
      </c>
      <c r="Q133" s="5" t="s">
        <v>620</v>
      </c>
      <c r="R133" s="13" t="s">
        <v>267</v>
      </c>
      <c r="S133" s="14" t="s">
        <v>621</v>
      </c>
    </row>
    <row r="134" spans="1:19" s="7" customFormat="1" ht="90" customHeight="1" x14ac:dyDescent="0.4">
      <c r="A134" s="4">
        <v>129</v>
      </c>
      <c r="B134" s="5" t="s">
        <v>5</v>
      </c>
      <c r="C134" s="5" t="s">
        <v>622</v>
      </c>
      <c r="D134" s="41"/>
      <c r="E134" s="42"/>
      <c r="F134" s="42" t="s">
        <v>55</v>
      </c>
      <c r="G134" s="42"/>
      <c r="H134" s="42"/>
      <c r="I134" s="42"/>
      <c r="J134" s="42"/>
      <c r="K134" s="42"/>
      <c r="L134" s="42"/>
      <c r="M134" s="42"/>
      <c r="N134" s="42"/>
      <c r="O134" s="44"/>
      <c r="P134" s="5" t="s">
        <v>623</v>
      </c>
      <c r="Q134" s="5" t="s">
        <v>624</v>
      </c>
      <c r="R134" s="13" t="s">
        <v>267</v>
      </c>
      <c r="S134" s="14" t="s">
        <v>621</v>
      </c>
    </row>
    <row r="135" spans="1:19" s="7" customFormat="1" ht="90" customHeight="1" x14ac:dyDescent="0.4">
      <c r="A135" s="4">
        <v>130</v>
      </c>
      <c r="B135" s="5" t="s">
        <v>5</v>
      </c>
      <c r="C135" s="5" t="s">
        <v>625</v>
      </c>
      <c r="D135" s="41"/>
      <c r="E135" s="42"/>
      <c r="F135" s="42" t="s">
        <v>55</v>
      </c>
      <c r="G135" s="42"/>
      <c r="H135" s="42"/>
      <c r="I135" s="42"/>
      <c r="J135" s="42"/>
      <c r="K135" s="42"/>
      <c r="L135" s="42"/>
      <c r="M135" s="42"/>
      <c r="N135" s="42"/>
      <c r="O135" s="44"/>
      <c r="P135" s="5" t="s">
        <v>626</v>
      </c>
      <c r="Q135" s="5" t="s">
        <v>627</v>
      </c>
      <c r="R135" s="13" t="s">
        <v>267</v>
      </c>
      <c r="S135" s="20" t="s">
        <v>621</v>
      </c>
    </row>
    <row r="136" spans="1:19" s="7" customFormat="1" ht="90" customHeight="1" x14ac:dyDescent="0.4">
      <c r="A136" s="4">
        <v>131</v>
      </c>
      <c r="B136" s="5" t="s">
        <v>5</v>
      </c>
      <c r="C136" s="5" t="s">
        <v>628</v>
      </c>
      <c r="D136" s="41"/>
      <c r="E136" s="42"/>
      <c r="F136" s="42" t="s">
        <v>55</v>
      </c>
      <c r="G136" s="42"/>
      <c r="H136" s="42"/>
      <c r="I136" s="42"/>
      <c r="J136" s="42"/>
      <c r="K136" s="42"/>
      <c r="L136" s="42"/>
      <c r="M136" s="42"/>
      <c r="N136" s="42"/>
      <c r="O136" s="44"/>
      <c r="P136" s="5" t="s">
        <v>629</v>
      </c>
      <c r="Q136" s="5" t="s">
        <v>630</v>
      </c>
      <c r="R136" s="13" t="s">
        <v>267</v>
      </c>
      <c r="S136" s="14" t="s">
        <v>39</v>
      </c>
    </row>
    <row r="137" spans="1:19" s="7" customFormat="1" ht="90" customHeight="1" x14ac:dyDescent="0.4">
      <c r="A137" s="4">
        <v>132</v>
      </c>
      <c r="B137" s="5" t="s">
        <v>27</v>
      </c>
      <c r="C137" s="5" t="s">
        <v>632</v>
      </c>
      <c r="D137" s="41"/>
      <c r="E137" s="42"/>
      <c r="F137" s="42" t="s">
        <v>55</v>
      </c>
      <c r="G137" s="42"/>
      <c r="H137" s="42"/>
      <c r="I137" s="42"/>
      <c r="J137" s="42"/>
      <c r="K137" s="42"/>
      <c r="L137" s="42"/>
      <c r="M137" s="42"/>
      <c r="N137" s="42"/>
      <c r="O137" s="44"/>
      <c r="P137" s="5" t="s">
        <v>633</v>
      </c>
      <c r="Q137" s="5" t="s">
        <v>1177</v>
      </c>
      <c r="R137" s="13" t="s">
        <v>267</v>
      </c>
      <c r="S137" s="14" t="s">
        <v>631</v>
      </c>
    </row>
    <row r="138" spans="1:19" s="7" customFormat="1" ht="90" customHeight="1" x14ac:dyDescent="0.4">
      <c r="A138" s="4">
        <v>133</v>
      </c>
      <c r="B138" s="5" t="s">
        <v>1081</v>
      </c>
      <c r="C138" s="5" t="s">
        <v>634</v>
      </c>
      <c r="D138" s="41"/>
      <c r="E138" s="42"/>
      <c r="F138" s="42" t="s">
        <v>55</v>
      </c>
      <c r="G138" s="42"/>
      <c r="H138" s="42"/>
      <c r="I138" s="42"/>
      <c r="J138" s="42"/>
      <c r="K138" s="42"/>
      <c r="L138" s="42"/>
      <c r="M138" s="42"/>
      <c r="N138" s="42"/>
      <c r="O138" s="44"/>
      <c r="P138" s="5" t="s">
        <v>635</v>
      </c>
      <c r="Q138" s="5" t="s">
        <v>1178</v>
      </c>
      <c r="R138" s="13" t="s">
        <v>267</v>
      </c>
      <c r="S138" s="14" t="s">
        <v>631</v>
      </c>
    </row>
    <row r="139" spans="1:19" s="7" customFormat="1" ht="145.5" customHeight="1" x14ac:dyDescent="0.4">
      <c r="A139" s="4">
        <v>134</v>
      </c>
      <c r="B139" s="5" t="s">
        <v>28</v>
      </c>
      <c r="C139" s="5" t="s">
        <v>6</v>
      </c>
      <c r="D139" s="41"/>
      <c r="E139" s="42"/>
      <c r="F139" s="42" t="s">
        <v>55</v>
      </c>
      <c r="G139" s="42"/>
      <c r="H139" s="42"/>
      <c r="I139" s="42"/>
      <c r="J139" s="42"/>
      <c r="K139" s="42"/>
      <c r="L139" s="42"/>
      <c r="M139" s="42"/>
      <c r="N139" s="42"/>
      <c r="O139" s="44"/>
      <c r="P139" s="5" t="s">
        <v>636</v>
      </c>
      <c r="Q139" s="5" t="s">
        <v>637</v>
      </c>
      <c r="R139" s="13" t="s">
        <v>267</v>
      </c>
      <c r="S139" s="14" t="s">
        <v>631</v>
      </c>
    </row>
    <row r="140" spans="1:19" s="7" customFormat="1" ht="246" customHeight="1" x14ac:dyDescent="0.4">
      <c r="A140" s="4">
        <v>135</v>
      </c>
      <c r="B140" s="5" t="s">
        <v>139</v>
      </c>
      <c r="C140" s="5" t="s">
        <v>638</v>
      </c>
      <c r="D140" s="41"/>
      <c r="E140" s="42"/>
      <c r="F140" s="42" t="s">
        <v>55</v>
      </c>
      <c r="G140" s="42"/>
      <c r="H140" s="42"/>
      <c r="I140" s="42"/>
      <c r="J140" s="42"/>
      <c r="K140" s="42"/>
      <c r="L140" s="42"/>
      <c r="M140" s="42"/>
      <c r="N140" s="42"/>
      <c r="O140" s="44"/>
      <c r="P140" s="5" t="s">
        <v>639</v>
      </c>
      <c r="Q140" s="5" t="s">
        <v>640</v>
      </c>
      <c r="R140" s="15">
        <v>288740</v>
      </c>
      <c r="S140" s="14" t="s">
        <v>641</v>
      </c>
    </row>
    <row r="141" spans="1:19" s="7" customFormat="1" ht="182.25" customHeight="1" x14ac:dyDescent="0.4">
      <c r="A141" s="4">
        <v>136</v>
      </c>
      <c r="B141" s="5" t="s">
        <v>140</v>
      </c>
      <c r="C141" s="5" t="s">
        <v>642</v>
      </c>
      <c r="D141" s="41"/>
      <c r="E141" s="42"/>
      <c r="F141" s="42"/>
      <c r="G141" s="42"/>
      <c r="H141" s="42"/>
      <c r="I141" s="42"/>
      <c r="J141" s="42"/>
      <c r="K141" s="42"/>
      <c r="L141" s="42"/>
      <c r="M141" s="42"/>
      <c r="N141" s="42"/>
      <c r="O141" s="44" t="s">
        <v>55</v>
      </c>
      <c r="P141" s="5" t="s">
        <v>643</v>
      </c>
      <c r="Q141" s="5" t="s">
        <v>1329</v>
      </c>
      <c r="R141" s="15">
        <v>3690</v>
      </c>
      <c r="S141" s="14" t="s">
        <v>644</v>
      </c>
    </row>
    <row r="142" spans="1:19" s="7" customFormat="1" ht="106.5" customHeight="1" x14ac:dyDescent="0.4">
      <c r="A142" s="4">
        <v>137</v>
      </c>
      <c r="B142" s="5" t="s">
        <v>141</v>
      </c>
      <c r="C142" s="5" t="s">
        <v>645</v>
      </c>
      <c r="D142" s="41"/>
      <c r="E142" s="42"/>
      <c r="F142" s="42"/>
      <c r="G142" s="42"/>
      <c r="H142" s="42"/>
      <c r="I142" s="42"/>
      <c r="J142" s="42" t="s">
        <v>55</v>
      </c>
      <c r="K142" s="42"/>
      <c r="L142" s="42"/>
      <c r="M142" s="42"/>
      <c r="N142" s="42"/>
      <c r="O142" s="44"/>
      <c r="P142" s="5" t="s">
        <v>646</v>
      </c>
      <c r="Q142" s="5" t="s">
        <v>647</v>
      </c>
      <c r="R142" s="15">
        <v>61464</v>
      </c>
      <c r="S142" s="14" t="s">
        <v>648</v>
      </c>
    </row>
    <row r="143" spans="1:19" s="7" customFormat="1" ht="88.5" customHeight="1" x14ac:dyDescent="0.4">
      <c r="A143" s="4">
        <v>138</v>
      </c>
      <c r="B143" s="5" t="s">
        <v>142</v>
      </c>
      <c r="C143" s="5" t="s">
        <v>649</v>
      </c>
      <c r="D143" s="41"/>
      <c r="E143" s="42"/>
      <c r="F143" s="42"/>
      <c r="G143" s="42"/>
      <c r="H143" s="42"/>
      <c r="I143" s="42"/>
      <c r="J143" s="42" t="s">
        <v>55</v>
      </c>
      <c r="K143" s="42"/>
      <c r="L143" s="42"/>
      <c r="M143" s="42"/>
      <c r="N143" s="42"/>
      <c r="O143" s="44"/>
      <c r="P143" s="5" t="s">
        <v>646</v>
      </c>
      <c r="Q143" s="5" t="s">
        <v>650</v>
      </c>
      <c r="R143" s="15" t="s">
        <v>651</v>
      </c>
      <c r="S143" s="14" t="s">
        <v>648</v>
      </c>
    </row>
    <row r="144" spans="1:19" s="7" customFormat="1" ht="67.5" customHeight="1" x14ac:dyDescent="0.4">
      <c r="A144" s="4">
        <v>139</v>
      </c>
      <c r="B144" s="5" t="s">
        <v>143</v>
      </c>
      <c r="C144" s="5" t="s">
        <v>652</v>
      </c>
      <c r="D144" s="41"/>
      <c r="E144" s="42"/>
      <c r="F144" s="42"/>
      <c r="G144" s="42"/>
      <c r="H144" s="42"/>
      <c r="I144" s="42"/>
      <c r="J144" s="42" t="s">
        <v>55</v>
      </c>
      <c r="K144" s="42"/>
      <c r="L144" s="42"/>
      <c r="M144" s="42"/>
      <c r="N144" s="42"/>
      <c r="O144" s="44"/>
      <c r="P144" s="5" t="s">
        <v>653</v>
      </c>
      <c r="Q144" s="5" t="s">
        <v>654</v>
      </c>
      <c r="R144" s="13" t="s">
        <v>267</v>
      </c>
      <c r="S144" s="14" t="s">
        <v>655</v>
      </c>
    </row>
    <row r="145" spans="1:19" s="7" customFormat="1" ht="70.5" customHeight="1" x14ac:dyDescent="0.4">
      <c r="A145" s="4">
        <v>140</v>
      </c>
      <c r="B145" s="5" t="s">
        <v>144</v>
      </c>
      <c r="C145" s="5" t="s">
        <v>656</v>
      </c>
      <c r="D145" s="41"/>
      <c r="E145" s="42"/>
      <c r="F145" s="42"/>
      <c r="G145" s="42"/>
      <c r="H145" s="42"/>
      <c r="I145" s="42"/>
      <c r="J145" s="42" t="s">
        <v>55</v>
      </c>
      <c r="K145" s="42"/>
      <c r="L145" s="42"/>
      <c r="M145" s="42"/>
      <c r="N145" s="42"/>
      <c r="O145" s="44"/>
      <c r="P145" s="5" t="s">
        <v>657</v>
      </c>
      <c r="Q145" s="5" t="s">
        <v>658</v>
      </c>
      <c r="R145" s="15">
        <v>1125</v>
      </c>
      <c r="S145" s="14" t="s">
        <v>655</v>
      </c>
    </row>
    <row r="146" spans="1:19" s="7" customFormat="1" ht="220.5" customHeight="1" x14ac:dyDescent="0.4">
      <c r="A146" s="4">
        <v>141</v>
      </c>
      <c r="B146" s="5" t="s">
        <v>145</v>
      </c>
      <c r="C146" s="5" t="s">
        <v>1284</v>
      </c>
      <c r="D146" s="41"/>
      <c r="E146" s="42"/>
      <c r="F146" s="42" t="s">
        <v>55</v>
      </c>
      <c r="G146" s="42"/>
      <c r="H146" s="42" t="s">
        <v>55</v>
      </c>
      <c r="I146" s="42"/>
      <c r="J146" s="42"/>
      <c r="K146" s="42"/>
      <c r="L146" s="42"/>
      <c r="M146" s="42" t="s">
        <v>55</v>
      </c>
      <c r="N146" s="42"/>
      <c r="O146" s="44"/>
      <c r="P146" s="5" t="s">
        <v>659</v>
      </c>
      <c r="Q146" s="5" t="s">
        <v>660</v>
      </c>
      <c r="R146" s="15">
        <v>35642</v>
      </c>
      <c r="S146" s="14" t="s">
        <v>16</v>
      </c>
    </row>
    <row r="147" spans="1:19" s="7" customFormat="1" ht="107.25" customHeight="1" x14ac:dyDescent="0.4">
      <c r="A147" s="4">
        <v>142</v>
      </c>
      <c r="B147" s="5" t="s">
        <v>661</v>
      </c>
      <c r="C147" s="5" t="s">
        <v>662</v>
      </c>
      <c r="D147" s="41"/>
      <c r="E147" s="42"/>
      <c r="F147" s="42" t="s">
        <v>55</v>
      </c>
      <c r="G147" s="42"/>
      <c r="H147" s="42" t="s">
        <v>55</v>
      </c>
      <c r="I147" s="42"/>
      <c r="J147" s="42"/>
      <c r="K147" s="42"/>
      <c r="L147" s="42"/>
      <c r="M147" s="42"/>
      <c r="N147" s="42"/>
      <c r="O147" s="44"/>
      <c r="P147" s="5" t="s">
        <v>663</v>
      </c>
      <c r="Q147" s="5" t="s">
        <v>664</v>
      </c>
      <c r="R147" s="13" t="s">
        <v>267</v>
      </c>
      <c r="S147" s="14" t="s">
        <v>30</v>
      </c>
    </row>
    <row r="148" spans="1:19" s="7" customFormat="1" ht="144" customHeight="1" x14ac:dyDescent="0.4">
      <c r="A148" s="4">
        <v>143</v>
      </c>
      <c r="B148" s="5" t="s">
        <v>665</v>
      </c>
      <c r="C148" s="5" t="s">
        <v>666</v>
      </c>
      <c r="D148" s="41"/>
      <c r="E148" s="42"/>
      <c r="F148" s="42" t="s">
        <v>55</v>
      </c>
      <c r="G148" s="42"/>
      <c r="H148" s="42" t="s">
        <v>55</v>
      </c>
      <c r="I148" s="42"/>
      <c r="J148" s="42"/>
      <c r="K148" s="42"/>
      <c r="L148" s="42"/>
      <c r="M148" s="42"/>
      <c r="N148" s="42"/>
      <c r="O148" s="44"/>
      <c r="P148" s="5" t="s">
        <v>667</v>
      </c>
      <c r="Q148" s="5" t="s">
        <v>1271</v>
      </c>
      <c r="R148" s="15">
        <v>9471</v>
      </c>
      <c r="S148" s="14" t="s">
        <v>30</v>
      </c>
    </row>
    <row r="149" spans="1:19" s="7" customFormat="1" ht="102.75" customHeight="1" x14ac:dyDescent="0.4">
      <c r="A149" s="4">
        <v>144</v>
      </c>
      <c r="B149" s="5" t="s">
        <v>668</v>
      </c>
      <c r="C149" s="5" t="s">
        <v>669</v>
      </c>
      <c r="D149" s="41"/>
      <c r="E149" s="42"/>
      <c r="F149" s="42" t="s">
        <v>55</v>
      </c>
      <c r="G149" s="42"/>
      <c r="H149" s="42" t="s">
        <v>55</v>
      </c>
      <c r="I149" s="42"/>
      <c r="J149" s="42"/>
      <c r="K149" s="42"/>
      <c r="L149" s="42"/>
      <c r="M149" s="42"/>
      <c r="N149" s="42"/>
      <c r="O149" s="44"/>
      <c r="P149" s="5" t="s">
        <v>670</v>
      </c>
      <c r="Q149" s="5" t="s">
        <v>671</v>
      </c>
      <c r="R149" s="15">
        <v>2158</v>
      </c>
      <c r="S149" s="14" t="s">
        <v>30</v>
      </c>
    </row>
    <row r="150" spans="1:19" s="7" customFormat="1" ht="123" customHeight="1" x14ac:dyDescent="0.4">
      <c r="A150" s="4">
        <v>145</v>
      </c>
      <c r="B150" s="5" t="s">
        <v>146</v>
      </c>
      <c r="C150" s="5" t="s">
        <v>672</v>
      </c>
      <c r="D150" s="41"/>
      <c r="E150" s="42"/>
      <c r="F150" s="42" t="s">
        <v>55</v>
      </c>
      <c r="G150" s="42"/>
      <c r="H150" s="42" t="s">
        <v>55</v>
      </c>
      <c r="I150" s="42"/>
      <c r="J150" s="42"/>
      <c r="K150" s="42"/>
      <c r="L150" s="42"/>
      <c r="M150" s="42"/>
      <c r="N150" s="42"/>
      <c r="O150" s="44"/>
      <c r="P150" s="5" t="s">
        <v>673</v>
      </c>
      <c r="Q150" s="5" t="s">
        <v>674</v>
      </c>
      <c r="R150" s="13" t="s">
        <v>267</v>
      </c>
      <c r="S150" s="14" t="s">
        <v>30</v>
      </c>
    </row>
    <row r="151" spans="1:19" s="7" customFormat="1" ht="53.25" customHeight="1" x14ac:dyDescent="0.4">
      <c r="A151" s="4">
        <v>146</v>
      </c>
      <c r="B151" s="5" t="s">
        <v>147</v>
      </c>
      <c r="C151" s="5" t="s">
        <v>675</v>
      </c>
      <c r="D151" s="41"/>
      <c r="E151" s="42"/>
      <c r="F151" s="42" t="s">
        <v>55</v>
      </c>
      <c r="G151" s="42"/>
      <c r="H151" s="42"/>
      <c r="I151" s="42"/>
      <c r="J151" s="42"/>
      <c r="K151" s="42"/>
      <c r="L151" s="42"/>
      <c r="M151" s="42"/>
      <c r="N151" s="42"/>
      <c r="O151" s="44"/>
      <c r="P151" s="5" t="s">
        <v>676</v>
      </c>
      <c r="Q151" s="5" t="s">
        <v>677</v>
      </c>
      <c r="R151" s="15">
        <v>264</v>
      </c>
      <c r="S151" s="14" t="s">
        <v>30</v>
      </c>
    </row>
    <row r="152" spans="1:19" s="7" customFormat="1" ht="84.75" customHeight="1" x14ac:dyDescent="0.4">
      <c r="A152" s="4">
        <v>147</v>
      </c>
      <c r="B152" s="5" t="s">
        <v>678</v>
      </c>
      <c r="C152" s="5" t="s">
        <v>679</v>
      </c>
      <c r="D152" s="41"/>
      <c r="E152" s="42"/>
      <c r="F152" s="42" t="s">
        <v>55</v>
      </c>
      <c r="G152" s="42"/>
      <c r="H152" s="42" t="s">
        <v>55</v>
      </c>
      <c r="I152" s="42"/>
      <c r="J152" s="42"/>
      <c r="K152" s="42"/>
      <c r="L152" s="42"/>
      <c r="M152" s="42"/>
      <c r="N152" s="42"/>
      <c r="O152" s="44"/>
      <c r="P152" s="5" t="s">
        <v>667</v>
      </c>
      <c r="Q152" s="5" t="s">
        <v>680</v>
      </c>
      <c r="R152" s="15">
        <v>1059</v>
      </c>
      <c r="S152" s="14" t="s">
        <v>30</v>
      </c>
    </row>
    <row r="153" spans="1:19" s="7" customFormat="1" ht="201.75" customHeight="1" x14ac:dyDescent="0.4">
      <c r="A153" s="4">
        <v>148</v>
      </c>
      <c r="B153" s="5" t="s">
        <v>681</v>
      </c>
      <c r="C153" s="5" t="s">
        <v>1128</v>
      </c>
      <c r="D153" s="41"/>
      <c r="E153" s="42"/>
      <c r="F153" s="42" t="s">
        <v>55</v>
      </c>
      <c r="G153" s="42"/>
      <c r="H153" s="42" t="s">
        <v>55</v>
      </c>
      <c r="I153" s="42"/>
      <c r="J153" s="42"/>
      <c r="K153" s="42"/>
      <c r="L153" s="42"/>
      <c r="M153" s="42" t="s">
        <v>55</v>
      </c>
      <c r="N153" s="42"/>
      <c r="O153" s="44"/>
      <c r="P153" s="5" t="s">
        <v>682</v>
      </c>
      <c r="Q153" s="5" t="s">
        <v>1268</v>
      </c>
      <c r="R153" s="15">
        <v>4751</v>
      </c>
      <c r="S153" s="14" t="s">
        <v>16</v>
      </c>
    </row>
    <row r="154" spans="1:19" s="7" customFormat="1" ht="104.25" customHeight="1" x14ac:dyDescent="0.4">
      <c r="A154" s="4">
        <v>149</v>
      </c>
      <c r="B154" s="5" t="s">
        <v>683</v>
      </c>
      <c r="C154" s="5" t="s">
        <v>684</v>
      </c>
      <c r="D154" s="41"/>
      <c r="E154" s="42"/>
      <c r="F154" s="42" t="s">
        <v>55</v>
      </c>
      <c r="G154" s="42"/>
      <c r="H154" s="42" t="s">
        <v>55</v>
      </c>
      <c r="I154" s="42"/>
      <c r="J154" s="42"/>
      <c r="K154" s="42"/>
      <c r="L154" s="42"/>
      <c r="M154" s="42"/>
      <c r="N154" s="42"/>
      <c r="O154" s="44"/>
      <c r="P154" s="5" t="s">
        <v>685</v>
      </c>
      <c r="Q154" s="5" t="s">
        <v>686</v>
      </c>
      <c r="R154" s="15">
        <v>43701</v>
      </c>
      <c r="S154" s="14" t="s">
        <v>687</v>
      </c>
    </row>
    <row r="155" spans="1:19" s="7" customFormat="1" ht="123" customHeight="1" x14ac:dyDescent="0.4">
      <c r="A155" s="4">
        <v>150</v>
      </c>
      <c r="B155" s="5" t="s">
        <v>148</v>
      </c>
      <c r="C155" s="5" t="s">
        <v>688</v>
      </c>
      <c r="D155" s="41"/>
      <c r="E155" s="42"/>
      <c r="F155" s="42" t="s">
        <v>55</v>
      </c>
      <c r="G155" s="42"/>
      <c r="H155" s="42"/>
      <c r="I155" s="42"/>
      <c r="J155" s="42"/>
      <c r="K155" s="42"/>
      <c r="L155" s="42"/>
      <c r="M155" s="42"/>
      <c r="N155" s="42"/>
      <c r="O155" s="44"/>
      <c r="P155" s="5" t="s">
        <v>689</v>
      </c>
      <c r="Q155" s="5" t="s">
        <v>690</v>
      </c>
      <c r="R155" s="15">
        <v>3000</v>
      </c>
      <c r="S155" s="14" t="s">
        <v>687</v>
      </c>
    </row>
    <row r="156" spans="1:19" s="7" customFormat="1" ht="105.75" customHeight="1" x14ac:dyDescent="0.4">
      <c r="A156" s="4">
        <v>151</v>
      </c>
      <c r="B156" s="5" t="s">
        <v>149</v>
      </c>
      <c r="C156" s="5" t="s">
        <v>691</v>
      </c>
      <c r="D156" s="41"/>
      <c r="E156" s="42"/>
      <c r="F156" s="42"/>
      <c r="G156" s="42"/>
      <c r="H156" s="42" t="s">
        <v>55</v>
      </c>
      <c r="I156" s="42"/>
      <c r="J156" s="42"/>
      <c r="K156" s="42"/>
      <c r="L156" s="42"/>
      <c r="M156" s="42"/>
      <c r="N156" s="42"/>
      <c r="O156" s="44"/>
      <c r="P156" s="5" t="s">
        <v>692</v>
      </c>
      <c r="Q156" s="5" t="s">
        <v>1297</v>
      </c>
      <c r="R156" s="15">
        <v>1432</v>
      </c>
      <c r="S156" s="14" t="s">
        <v>693</v>
      </c>
    </row>
    <row r="157" spans="1:19" s="7" customFormat="1" ht="184.5" customHeight="1" x14ac:dyDescent="0.4">
      <c r="A157" s="4">
        <v>152</v>
      </c>
      <c r="B157" s="5" t="s">
        <v>150</v>
      </c>
      <c r="C157" s="5" t="s">
        <v>1234</v>
      </c>
      <c r="D157" s="41"/>
      <c r="E157" s="42"/>
      <c r="F157" s="42"/>
      <c r="G157" s="42"/>
      <c r="H157" s="42"/>
      <c r="I157" s="42" t="s">
        <v>55</v>
      </c>
      <c r="J157" s="42"/>
      <c r="K157" s="42"/>
      <c r="L157" s="42"/>
      <c r="M157" s="42"/>
      <c r="N157" s="42"/>
      <c r="O157" s="44"/>
      <c r="P157" s="5" t="s">
        <v>694</v>
      </c>
      <c r="Q157" s="5" t="s">
        <v>695</v>
      </c>
      <c r="R157" s="15">
        <v>30</v>
      </c>
      <c r="S157" s="14" t="s">
        <v>696</v>
      </c>
    </row>
    <row r="158" spans="1:19" s="7" customFormat="1" ht="123" customHeight="1" x14ac:dyDescent="0.4">
      <c r="A158" s="4">
        <v>153</v>
      </c>
      <c r="B158" s="5" t="s">
        <v>151</v>
      </c>
      <c r="C158" s="5" t="s">
        <v>697</v>
      </c>
      <c r="D158" s="41"/>
      <c r="E158" s="42"/>
      <c r="F158" s="42" t="s">
        <v>55</v>
      </c>
      <c r="G158" s="42"/>
      <c r="H158" s="42"/>
      <c r="I158" s="42" t="s">
        <v>55</v>
      </c>
      <c r="J158" s="42"/>
      <c r="K158" s="42"/>
      <c r="L158" s="42"/>
      <c r="M158" s="42"/>
      <c r="N158" s="42"/>
      <c r="O158" s="44"/>
      <c r="P158" s="5" t="s">
        <v>698</v>
      </c>
      <c r="Q158" s="5" t="s">
        <v>1235</v>
      </c>
      <c r="R158" s="15">
        <v>7731</v>
      </c>
      <c r="S158" s="14" t="s">
        <v>696</v>
      </c>
    </row>
    <row r="159" spans="1:19" s="7" customFormat="1" ht="105" customHeight="1" x14ac:dyDescent="0.4">
      <c r="A159" s="4">
        <v>154</v>
      </c>
      <c r="B159" s="5" t="s">
        <v>699</v>
      </c>
      <c r="C159" s="5" t="s">
        <v>700</v>
      </c>
      <c r="D159" s="41"/>
      <c r="E159" s="42"/>
      <c r="F159" s="42"/>
      <c r="G159" s="42"/>
      <c r="H159" s="42"/>
      <c r="I159" s="42" t="s">
        <v>55</v>
      </c>
      <c r="J159" s="42"/>
      <c r="K159" s="42"/>
      <c r="L159" s="42"/>
      <c r="M159" s="42"/>
      <c r="N159" s="42"/>
      <c r="O159" s="44"/>
      <c r="P159" s="5" t="s">
        <v>701</v>
      </c>
      <c r="Q159" s="5" t="s">
        <v>702</v>
      </c>
      <c r="R159" s="15">
        <v>200</v>
      </c>
      <c r="S159" s="14" t="s">
        <v>696</v>
      </c>
    </row>
    <row r="160" spans="1:19" s="7" customFormat="1" ht="105" customHeight="1" x14ac:dyDescent="0.4">
      <c r="A160" s="4">
        <v>155</v>
      </c>
      <c r="B160" s="5" t="s">
        <v>152</v>
      </c>
      <c r="C160" s="5" t="s">
        <v>1088</v>
      </c>
      <c r="D160" s="41"/>
      <c r="E160" s="42"/>
      <c r="F160" s="42" t="s">
        <v>55</v>
      </c>
      <c r="G160" s="42"/>
      <c r="H160" s="42" t="s">
        <v>55</v>
      </c>
      <c r="I160" s="42"/>
      <c r="J160" s="42"/>
      <c r="K160" s="42"/>
      <c r="L160" s="42"/>
      <c r="M160" s="42"/>
      <c r="N160" s="42"/>
      <c r="O160" s="44"/>
      <c r="P160" s="5" t="s">
        <v>703</v>
      </c>
      <c r="Q160" s="5" t="s">
        <v>704</v>
      </c>
      <c r="R160" s="15">
        <v>1000</v>
      </c>
      <c r="S160" s="14" t="s">
        <v>696</v>
      </c>
    </row>
    <row r="161" spans="1:19" s="7" customFormat="1" ht="102" customHeight="1" x14ac:dyDescent="0.4">
      <c r="A161" s="4">
        <v>156</v>
      </c>
      <c r="B161" s="5" t="s">
        <v>153</v>
      </c>
      <c r="C161" s="5" t="s">
        <v>1179</v>
      </c>
      <c r="D161" s="41"/>
      <c r="E161" s="42"/>
      <c r="F161" s="42" t="s">
        <v>55</v>
      </c>
      <c r="G161" s="42"/>
      <c r="H161" s="42"/>
      <c r="I161" s="42"/>
      <c r="J161" s="42"/>
      <c r="K161" s="42"/>
      <c r="L161" s="42"/>
      <c r="M161" s="42"/>
      <c r="N161" s="42"/>
      <c r="O161" s="44"/>
      <c r="P161" s="5" t="s">
        <v>705</v>
      </c>
      <c r="Q161" s="5" t="s">
        <v>706</v>
      </c>
      <c r="R161" s="15">
        <v>630</v>
      </c>
      <c r="S161" s="14" t="s">
        <v>696</v>
      </c>
    </row>
    <row r="162" spans="1:19" s="7" customFormat="1" ht="122.25" customHeight="1" x14ac:dyDescent="0.4">
      <c r="A162" s="4">
        <v>157</v>
      </c>
      <c r="B162" s="5" t="s">
        <v>154</v>
      </c>
      <c r="C162" s="5" t="s">
        <v>707</v>
      </c>
      <c r="D162" s="41"/>
      <c r="E162" s="42"/>
      <c r="F162" s="42" t="s">
        <v>55</v>
      </c>
      <c r="G162" s="42"/>
      <c r="H162" s="42"/>
      <c r="I162" s="42"/>
      <c r="J162" s="42"/>
      <c r="K162" s="42"/>
      <c r="L162" s="42"/>
      <c r="M162" s="42"/>
      <c r="N162" s="42"/>
      <c r="O162" s="44"/>
      <c r="P162" s="5" t="s">
        <v>633</v>
      </c>
      <c r="Q162" s="5" t="s">
        <v>1180</v>
      </c>
      <c r="R162" s="15">
        <v>600</v>
      </c>
      <c r="S162" s="14" t="s">
        <v>696</v>
      </c>
    </row>
    <row r="163" spans="1:19" s="7" customFormat="1" ht="103.5" customHeight="1" x14ac:dyDescent="0.4">
      <c r="A163" s="4">
        <v>158</v>
      </c>
      <c r="B163" s="5" t="s">
        <v>155</v>
      </c>
      <c r="C163" s="5" t="s">
        <v>708</v>
      </c>
      <c r="D163" s="41"/>
      <c r="E163" s="42"/>
      <c r="F163" s="42"/>
      <c r="G163" s="42"/>
      <c r="H163" s="42"/>
      <c r="I163" s="42"/>
      <c r="J163" s="42"/>
      <c r="K163" s="42"/>
      <c r="L163" s="42"/>
      <c r="M163" s="42" t="s">
        <v>55</v>
      </c>
      <c r="N163" s="42"/>
      <c r="O163" s="44"/>
      <c r="P163" s="5" t="s">
        <v>709</v>
      </c>
      <c r="Q163" s="5" t="s">
        <v>710</v>
      </c>
      <c r="R163" s="15">
        <v>200</v>
      </c>
      <c r="S163" s="14" t="s">
        <v>696</v>
      </c>
    </row>
    <row r="164" spans="1:19" s="7" customFormat="1" ht="126" customHeight="1" x14ac:dyDescent="0.4">
      <c r="A164" s="4">
        <v>159</v>
      </c>
      <c r="B164" s="5" t="s">
        <v>711</v>
      </c>
      <c r="C164" s="5" t="s">
        <v>712</v>
      </c>
      <c r="D164" s="41"/>
      <c r="E164" s="42"/>
      <c r="F164" s="42"/>
      <c r="G164" s="42" t="s">
        <v>55</v>
      </c>
      <c r="H164" s="42"/>
      <c r="I164" s="42" t="s">
        <v>55</v>
      </c>
      <c r="J164" s="42"/>
      <c r="K164" s="42"/>
      <c r="L164" s="42"/>
      <c r="M164" s="42"/>
      <c r="N164" s="42"/>
      <c r="O164" s="44"/>
      <c r="P164" s="5" t="s">
        <v>713</v>
      </c>
      <c r="Q164" s="5" t="s">
        <v>1181</v>
      </c>
      <c r="R164" s="15">
        <v>250</v>
      </c>
      <c r="S164" s="14" t="s">
        <v>696</v>
      </c>
    </row>
    <row r="165" spans="1:19" s="7" customFormat="1" ht="86.25" customHeight="1" x14ac:dyDescent="0.4">
      <c r="A165" s="4">
        <v>160</v>
      </c>
      <c r="B165" s="5" t="s">
        <v>1259</v>
      </c>
      <c r="C165" s="5" t="s">
        <v>714</v>
      </c>
      <c r="D165" s="41"/>
      <c r="E165" s="42" t="s">
        <v>55</v>
      </c>
      <c r="F165" s="42"/>
      <c r="G165" s="42" t="s">
        <v>55</v>
      </c>
      <c r="H165" s="42"/>
      <c r="I165" s="42"/>
      <c r="J165" s="42"/>
      <c r="K165" s="42"/>
      <c r="L165" s="42"/>
      <c r="M165" s="42"/>
      <c r="N165" s="42"/>
      <c r="O165" s="44"/>
      <c r="P165" s="5" t="s">
        <v>1258</v>
      </c>
      <c r="Q165" s="5" t="s">
        <v>715</v>
      </c>
      <c r="R165" s="15">
        <v>300</v>
      </c>
      <c r="S165" s="14" t="s">
        <v>696</v>
      </c>
    </row>
    <row r="166" spans="1:19" s="7" customFormat="1" ht="104.25" customHeight="1" x14ac:dyDescent="0.4">
      <c r="A166" s="4">
        <v>161</v>
      </c>
      <c r="B166" s="5" t="s">
        <v>1182</v>
      </c>
      <c r="C166" s="5" t="s">
        <v>716</v>
      </c>
      <c r="D166" s="41"/>
      <c r="E166" s="42"/>
      <c r="F166" s="42"/>
      <c r="G166" s="42" t="s">
        <v>55</v>
      </c>
      <c r="H166" s="42"/>
      <c r="I166" s="42"/>
      <c r="J166" s="42"/>
      <c r="K166" s="42"/>
      <c r="L166" s="42"/>
      <c r="M166" s="42"/>
      <c r="N166" s="42"/>
      <c r="O166" s="42"/>
      <c r="P166" s="5" t="s">
        <v>717</v>
      </c>
      <c r="Q166" s="5" t="s">
        <v>718</v>
      </c>
      <c r="R166" s="15">
        <v>300</v>
      </c>
      <c r="S166" s="14" t="s">
        <v>696</v>
      </c>
    </row>
    <row r="167" spans="1:19" s="7" customFormat="1" ht="86.25" customHeight="1" x14ac:dyDescent="0.4">
      <c r="A167" s="4">
        <v>162</v>
      </c>
      <c r="B167" s="5" t="s">
        <v>156</v>
      </c>
      <c r="C167" s="5" t="s">
        <v>719</v>
      </c>
      <c r="D167" s="41"/>
      <c r="E167" s="42"/>
      <c r="F167" s="42"/>
      <c r="G167" s="42" t="s">
        <v>55</v>
      </c>
      <c r="H167" s="42"/>
      <c r="I167" s="42"/>
      <c r="J167" s="42"/>
      <c r="K167" s="42"/>
      <c r="L167" s="42"/>
      <c r="M167" s="42"/>
      <c r="N167" s="42"/>
      <c r="O167" s="49"/>
      <c r="P167" s="5" t="s">
        <v>720</v>
      </c>
      <c r="Q167" s="5" t="s">
        <v>1236</v>
      </c>
      <c r="R167" s="15">
        <v>150</v>
      </c>
      <c r="S167" s="14" t="s">
        <v>696</v>
      </c>
    </row>
    <row r="168" spans="1:19" s="7" customFormat="1" ht="105.75" customHeight="1" x14ac:dyDescent="0.4">
      <c r="A168" s="4">
        <v>163</v>
      </c>
      <c r="B168" s="5" t="s">
        <v>1092</v>
      </c>
      <c r="C168" s="5" t="s">
        <v>1093</v>
      </c>
      <c r="D168" s="41"/>
      <c r="E168" s="42"/>
      <c r="F168" s="38" t="s">
        <v>1122</v>
      </c>
      <c r="G168" s="38" t="s">
        <v>1122</v>
      </c>
      <c r="H168" s="42"/>
      <c r="I168" s="42"/>
      <c r="J168" s="42"/>
      <c r="K168" s="42"/>
      <c r="L168" s="42"/>
      <c r="M168" s="42"/>
      <c r="N168" s="42"/>
      <c r="O168" s="49"/>
      <c r="P168" s="5" t="s">
        <v>1094</v>
      </c>
      <c r="Q168" s="5" t="s">
        <v>1095</v>
      </c>
      <c r="R168" s="15">
        <v>350</v>
      </c>
      <c r="S168" s="14" t="s">
        <v>696</v>
      </c>
    </row>
    <row r="169" spans="1:19" s="7" customFormat="1" ht="105.75" customHeight="1" x14ac:dyDescent="0.4">
      <c r="A169" s="4">
        <v>164</v>
      </c>
      <c r="B169" s="5" t="s">
        <v>1096</v>
      </c>
      <c r="C169" s="5" t="s">
        <v>1097</v>
      </c>
      <c r="D169" s="41"/>
      <c r="E169" s="42"/>
      <c r="F169" s="38" t="s">
        <v>1122</v>
      </c>
      <c r="G169" s="42"/>
      <c r="H169" s="42"/>
      <c r="I169" s="38" t="s">
        <v>1122</v>
      </c>
      <c r="J169" s="42"/>
      <c r="K169" s="42"/>
      <c r="L169" s="42"/>
      <c r="M169" s="42"/>
      <c r="N169" s="42"/>
      <c r="O169" s="49"/>
      <c r="P169" s="5" t="s">
        <v>1098</v>
      </c>
      <c r="Q169" s="5" t="s">
        <v>1324</v>
      </c>
      <c r="R169" s="15">
        <v>400</v>
      </c>
      <c r="S169" s="14" t="s">
        <v>696</v>
      </c>
    </row>
    <row r="170" spans="1:19" s="7" customFormat="1" ht="105.75" customHeight="1" x14ac:dyDescent="0.4">
      <c r="A170" s="4">
        <v>165</v>
      </c>
      <c r="B170" s="5" t="s">
        <v>1099</v>
      </c>
      <c r="C170" s="5" t="s">
        <v>1100</v>
      </c>
      <c r="D170" s="41"/>
      <c r="E170" s="42"/>
      <c r="F170" s="42"/>
      <c r="G170" s="42"/>
      <c r="H170" s="42"/>
      <c r="I170" s="42"/>
      <c r="J170" s="38" t="s">
        <v>1122</v>
      </c>
      <c r="K170" s="42"/>
      <c r="L170" s="42"/>
      <c r="M170" s="42"/>
      <c r="N170" s="42"/>
      <c r="O170" s="49"/>
      <c r="P170" s="5" t="s">
        <v>1101</v>
      </c>
      <c r="Q170" s="5" t="s">
        <v>1102</v>
      </c>
      <c r="R170" s="15">
        <v>46</v>
      </c>
      <c r="S170" s="14" t="s">
        <v>696</v>
      </c>
    </row>
    <row r="171" spans="1:19" s="7" customFormat="1" ht="105.75" customHeight="1" x14ac:dyDescent="0.4">
      <c r="A171" s="4">
        <v>166</v>
      </c>
      <c r="B171" s="5" t="s">
        <v>1103</v>
      </c>
      <c r="C171" s="5" t="s">
        <v>1183</v>
      </c>
      <c r="D171" s="41"/>
      <c r="E171" s="42"/>
      <c r="F171" s="38" t="s">
        <v>1122</v>
      </c>
      <c r="G171" s="38" t="s">
        <v>1122</v>
      </c>
      <c r="H171" s="42"/>
      <c r="I171" s="38" t="s">
        <v>1122</v>
      </c>
      <c r="J171" s="42"/>
      <c r="K171" s="42"/>
      <c r="L171" s="42"/>
      <c r="M171" s="42"/>
      <c r="N171" s="42"/>
      <c r="O171" s="49"/>
      <c r="P171" s="5" t="s">
        <v>1104</v>
      </c>
      <c r="Q171" s="5" t="s">
        <v>1105</v>
      </c>
      <c r="R171" s="15">
        <v>270</v>
      </c>
      <c r="S171" s="14" t="s">
        <v>696</v>
      </c>
    </row>
    <row r="172" spans="1:19" s="7" customFormat="1" ht="105.75" customHeight="1" x14ac:dyDescent="0.4">
      <c r="A172" s="4">
        <v>167</v>
      </c>
      <c r="B172" s="5" t="s">
        <v>1106</v>
      </c>
      <c r="C172" s="5" t="s">
        <v>1107</v>
      </c>
      <c r="D172" s="41"/>
      <c r="E172" s="38" t="s">
        <v>1122</v>
      </c>
      <c r="F172" s="38" t="s">
        <v>1122</v>
      </c>
      <c r="G172" s="42"/>
      <c r="H172" s="42"/>
      <c r="I172" s="42"/>
      <c r="J172" s="42"/>
      <c r="K172" s="42"/>
      <c r="L172" s="42"/>
      <c r="M172" s="42"/>
      <c r="N172" s="42"/>
      <c r="O172" s="49"/>
      <c r="P172" s="5" t="s">
        <v>1108</v>
      </c>
      <c r="Q172" s="5" t="s">
        <v>1109</v>
      </c>
      <c r="R172" s="15">
        <v>220</v>
      </c>
      <c r="S172" s="14" t="s">
        <v>696</v>
      </c>
    </row>
    <row r="173" spans="1:19" s="7" customFormat="1" ht="105.75" customHeight="1" x14ac:dyDescent="0.4">
      <c r="A173" s="4">
        <v>168</v>
      </c>
      <c r="B173" s="5" t="s">
        <v>1110</v>
      </c>
      <c r="C173" s="5" t="s">
        <v>1111</v>
      </c>
      <c r="D173" s="41"/>
      <c r="E173" s="38" t="s">
        <v>1122</v>
      </c>
      <c r="F173" s="38" t="s">
        <v>1122</v>
      </c>
      <c r="G173" s="42"/>
      <c r="H173" s="38" t="s">
        <v>1122</v>
      </c>
      <c r="I173" s="42"/>
      <c r="J173" s="42"/>
      <c r="K173" s="42"/>
      <c r="L173" s="42"/>
      <c r="M173" s="42"/>
      <c r="N173" s="42"/>
      <c r="O173" s="49"/>
      <c r="P173" s="5" t="s">
        <v>1112</v>
      </c>
      <c r="Q173" s="5" t="s">
        <v>1113</v>
      </c>
      <c r="R173" s="15">
        <v>140</v>
      </c>
      <c r="S173" s="14" t="s">
        <v>696</v>
      </c>
    </row>
    <row r="174" spans="1:19" s="7" customFormat="1" ht="105.75" customHeight="1" x14ac:dyDescent="0.4">
      <c r="A174" s="4">
        <v>169</v>
      </c>
      <c r="B174" s="5" t="s">
        <v>1184</v>
      </c>
      <c r="C174" s="5" t="s">
        <v>1185</v>
      </c>
      <c r="D174" s="38" t="s">
        <v>1122</v>
      </c>
      <c r="E174" s="42"/>
      <c r="F174" s="42"/>
      <c r="G174" s="42"/>
      <c r="H174" s="42"/>
      <c r="I174" s="42"/>
      <c r="J174" s="42"/>
      <c r="K174" s="42"/>
      <c r="L174" s="42"/>
      <c r="M174" s="42"/>
      <c r="N174" s="42"/>
      <c r="O174" s="49"/>
      <c r="P174" s="5" t="s">
        <v>1114</v>
      </c>
      <c r="Q174" s="5" t="s">
        <v>1115</v>
      </c>
      <c r="R174" s="15">
        <v>56</v>
      </c>
      <c r="S174" s="14" t="s">
        <v>696</v>
      </c>
    </row>
    <row r="175" spans="1:19" s="7" customFormat="1" ht="105.75" customHeight="1" x14ac:dyDescent="0.4">
      <c r="A175" s="4">
        <v>170</v>
      </c>
      <c r="B175" s="5" t="s">
        <v>1116</v>
      </c>
      <c r="C175" s="5" t="s">
        <v>1117</v>
      </c>
      <c r="D175" s="41"/>
      <c r="E175" s="42"/>
      <c r="F175" s="42"/>
      <c r="G175" s="42"/>
      <c r="H175" s="42"/>
      <c r="I175" s="38" t="s">
        <v>1122</v>
      </c>
      <c r="J175" s="42"/>
      <c r="K175" s="42"/>
      <c r="L175" s="42"/>
      <c r="M175" s="42"/>
      <c r="N175" s="42"/>
      <c r="O175" s="49"/>
      <c r="P175" s="5" t="s">
        <v>1237</v>
      </c>
      <c r="Q175" s="5" t="s">
        <v>1118</v>
      </c>
      <c r="R175" s="15">
        <v>230</v>
      </c>
      <c r="S175" s="14" t="s">
        <v>696</v>
      </c>
    </row>
    <row r="176" spans="1:19" s="7" customFormat="1" ht="106.5" customHeight="1" x14ac:dyDescent="0.4">
      <c r="A176" s="4">
        <v>171</v>
      </c>
      <c r="B176" s="5" t="s">
        <v>1119</v>
      </c>
      <c r="C176" s="5" t="s">
        <v>1129</v>
      </c>
      <c r="D176" s="41"/>
      <c r="E176" s="42"/>
      <c r="F176" s="42"/>
      <c r="G176" s="38" t="s">
        <v>1122</v>
      </c>
      <c r="H176" s="42"/>
      <c r="I176" s="42"/>
      <c r="J176" s="42"/>
      <c r="K176" s="42"/>
      <c r="L176" s="42"/>
      <c r="M176" s="42"/>
      <c r="N176" s="42"/>
      <c r="O176" s="49"/>
      <c r="P176" s="5" t="s">
        <v>1120</v>
      </c>
      <c r="Q176" s="5" t="s">
        <v>1121</v>
      </c>
      <c r="R176" s="15">
        <v>19</v>
      </c>
      <c r="S176" s="14" t="s">
        <v>696</v>
      </c>
    </row>
    <row r="177" spans="1:19" s="7" customFormat="1" ht="106.5" customHeight="1" x14ac:dyDescent="0.4">
      <c r="A177" s="4">
        <v>172</v>
      </c>
      <c r="B177" s="5" t="s">
        <v>157</v>
      </c>
      <c r="C177" s="5" t="s">
        <v>1327</v>
      </c>
      <c r="D177" s="41"/>
      <c r="E177" s="42" t="s">
        <v>55</v>
      </c>
      <c r="F177" s="42" t="s">
        <v>55</v>
      </c>
      <c r="G177" s="42"/>
      <c r="H177" s="42"/>
      <c r="I177" s="42"/>
      <c r="J177" s="42"/>
      <c r="K177" s="42"/>
      <c r="L177" s="42"/>
      <c r="M177" s="42"/>
      <c r="N177" s="42"/>
      <c r="O177" s="44"/>
      <c r="P177" s="5" t="s">
        <v>721</v>
      </c>
      <c r="Q177" s="5" t="s">
        <v>722</v>
      </c>
      <c r="R177" s="15">
        <v>1900</v>
      </c>
      <c r="S177" s="14" t="s">
        <v>723</v>
      </c>
    </row>
    <row r="178" spans="1:19" s="7" customFormat="1" ht="177.75" customHeight="1" x14ac:dyDescent="0.4">
      <c r="A178" s="4">
        <v>173</v>
      </c>
      <c r="B178" s="5" t="s">
        <v>724</v>
      </c>
      <c r="C178" s="5" t="s">
        <v>725</v>
      </c>
      <c r="D178" s="41"/>
      <c r="E178" s="42"/>
      <c r="F178" s="42" t="s">
        <v>55</v>
      </c>
      <c r="G178" s="42"/>
      <c r="H178" s="42"/>
      <c r="I178" s="42"/>
      <c r="J178" s="42"/>
      <c r="K178" s="42"/>
      <c r="L178" s="42"/>
      <c r="M178" s="42"/>
      <c r="N178" s="42"/>
      <c r="O178" s="44"/>
      <c r="P178" s="5" t="s">
        <v>726</v>
      </c>
      <c r="Q178" s="5" t="s">
        <v>1089</v>
      </c>
      <c r="R178" s="15">
        <v>319</v>
      </c>
      <c r="S178" s="14" t="s">
        <v>40</v>
      </c>
    </row>
    <row r="179" spans="1:19" s="7" customFormat="1" ht="183" customHeight="1" x14ac:dyDescent="0.4">
      <c r="A179" s="4">
        <v>174</v>
      </c>
      <c r="B179" s="5" t="s">
        <v>158</v>
      </c>
      <c r="C179" s="5" t="s">
        <v>727</v>
      </c>
      <c r="D179" s="41"/>
      <c r="E179" s="42" t="s">
        <v>55</v>
      </c>
      <c r="F179" s="42"/>
      <c r="G179" s="42"/>
      <c r="H179" s="42"/>
      <c r="I179" s="42"/>
      <c r="J179" s="42"/>
      <c r="K179" s="42" t="s">
        <v>55</v>
      </c>
      <c r="L179" s="42"/>
      <c r="M179" s="42" t="s">
        <v>55</v>
      </c>
      <c r="N179" s="42"/>
      <c r="O179" s="44"/>
      <c r="P179" s="5" t="s">
        <v>518</v>
      </c>
      <c r="Q179" s="5" t="s">
        <v>1298</v>
      </c>
      <c r="R179" s="15">
        <v>270</v>
      </c>
      <c r="S179" s="14" t="s">
        <v>728</v>
      </c>
    </row>
    <row r="180" spans="1:19" s="7" customFormat="1" ht="183" customHeight="1" x14ac:dyDescent="0.4">
      <c r="A180" s="4">
        <v>175</v>
      </c>
      <c r="B180" s="5" t="s">
        <v>1239</v>
      </c>
      <c r="C180" s="5" t="s">
        <v>1241</v>
      </c>
      <c r="D180" s="41"/>
      <c r="E180" s="42"/>
      <c r="F180" s="42" t="s">
        <v>55</v>
      </c>
      <c r="G180" s="42"/>
      <c r="H180" s="42"/>
      <c r="I180" s="42"/>
      <c r="J180" s="42"/>
      <c r="K180" s="42"/>
      <c r="L180" s="42"/>
      <c r="M180" s="42"/>
      <c r="N180" s="42"/>
      <c r="O180" s="44"/>
      <c r="P180" s="5" t="s">
        <v>1240</v>
      </c>
      <c r="Q180" s="5" t="s">
        <v>1244</v>
      </c>
      <c r="R180" s="15">
        <v>1243</v>
      </c>
      <c r="S180" s="16" t="s">
        <v>728</v>
      </c>
    </row>
    <row r="181" spans="1:19" s="7" customFormat="1" ht="123.75" customHeight="1" x14ac:dyDescent="0.4">
      <c r="A181" s="4">
        <v>176</v>
      </c>
      <c r="B181" s="5" t="s">
        <v>159</v>
      </c>
      <c r="C181" s="5" t="s">
        <v>729</v>
      </c>
      <c r="D181" s="41"/>
      <c r="E181" s="42"/>
      <c r="F181" s="42" t="s">
        <v>55</v>
      </c>
      <c r="G181" s="42" t="s">
        <v>55</v>
      </c>
      <c r="H181" s="42"/>
      <c r="I181" s="42"/>
      <c r="J181" s="42"/>
      <c r="K181" s="42"/>
      <c r="L181" s="42"/>
      <c r="M181" s="42"/>
      <c r="N181" s="42"/>
      <c r="O181" s="44"/>
      <c r="P181" s="5" t="s">
        <v>730</v>
      </c>
      <c r="Q181" s="5" t="s">
        <v>731</v>
      </c>
      <c r="R181" s="15">
        <v>650</v>
      </c>
      <c r="S181" s="14" t="s">
        <v>1248</v>
      </c>
    </row>
    <row r="182" spans="1:19" s="7" customFormat="1" ht="104.25" customHeight="1" x14ac:dyDescent="0.4">
      <c r="A182" s="4">
        <v>177</v>
      </c>
      <c r="B182" s="5" t="s">
        <v>160</v>
      </c>
      <c r="C182" s="5" t="s">
        <v>733</v>
      </c>
      <c r="D182" s="41"/>
      <c r="E182" s="42"/>
      <c r="F182" s="42" t="s">
        <v>55</v>
      </c>
      <c r="G182" s="42" t="s">
        <v>55</v>
      </c>
      <c r="H182" s="42"/>
      <c r="I182" s="42"/>
      <c r="J182" s="42"/>
      <c r="K182" s="42"/>
      <c r="L182" s="42"/>
      <c r="M182" s="42"/>
      <c r="N182" s="42"/>
      <c r="O182" s="44"/>
      <c r="P182" s="5" t="s">
        <v>734</v>
      </c>
      <c r="Q182" s="5" t="s">
        <v>1299</v>
      </c>
      <c r="R182" s="15">
        <v>2908</v>
      </c>
      <c r="S182" s="14" t="s">
        <v>732</v>
      </c>
    </row>
    <row r="183" spans="1:19" s="7" customFormat="1" ht="105.75" customHeight="1" x14ac:dyDescent="0.4">
      <c r="A183" s="4">
        <v>178</v>
      </c>
      <c r="B183" s="5" t="s">
        <v>161</v>
      </c>
      <c r="C183" s="5" t="s">
        <v>735</v>
      </c>
      <c r="D183" s="41"/>
      <c r="E183" s="42"/>
      <c r="F183" s="42" t="s">
        <v>55</v>
      </c>
      <c r="G183" s="42" t="s">
        <v>55</v>
      </c>
      <c r="H183" s="42"/>
      <c r="I183" s="42"/>
      <c r="J183" s="42"/>
      <c r="K183" s="42"/>
      <c r="L183" s="42"/>
      <c r="M183" s="42"/>
      <c r="N183" s="42"/>
      <c r="O183" s="44"/>
      <c r="P183" s="5" t="s">
        <v>736</v>
      </c>
      <c r="Q183" s="5" t="s">
        <v>1300</v>
      </c>
      <c r="R183" s="15">
        <v>500</v>
      </c>
      <c r="S183" s="14" t="s">
        <v>732</v>
      </c>
    </row>
    <row r="184" spans="1:19" s="7" customFormat="1" ht="90" customHeight="1" x14ac:dyDescent="0.4">
      <c r="A184" s="4">
        <v>179</v>
      </c>
      <c r="B184" s="5" t="s">
        <v>162</v>
      </c>
      <c r="C184" s="5" t="s">
        <v>737</v>
      </c>
      <c r="D184" s="41"/>
      <c r="E184" s="42"/>
      <c r="F184" s="42" t="s">
        <v>55</v>
      </c>
      <c r="G184" s="42"/>
      <c r="H184" s="42"/>
      <c r="I184" s="42"/>
      <c r="J184" s="42"/>
      <c r="K184" s="42"/>
      <c r="L184" s="42"/>
      <c r="M184" s="42"/>
      <c r="N184" s="42"/>
      <c r="O184" s="44"/>
      <c r="P184" s="5" t="s">
        <v>738</v>
      </c>
      <c r="Q184" s="5" t="s">
        <v>739</v>
      </c>
      <c r="R184" s="13" t="s">
        <v>267</v>
      </c>
      <c r="S184" s="14" t="s">
        <v>740</v>
      </c>
    </row>
    <row r="185" spans="1:19" s="7" customFormat="1" ht="85.5" customHeight="1" x14ac:dyDescent="0.4">
      <c r="A185" s="4">
        <v>180</v>
      </c>
      <c r="B185" s="5" t="s">
        <v>163</v>
      </c>
      <c r="C185" s="5" t="s">
        <v>741</v>
      </c>
      <c r="D185" s="41"/>
      <c r="E185" s="42"/>
      <c r="F185" s="42" t="s">
        <v>55</v>
      </c>
      <c r="G185" s="42"/>
      <c r="H185" s="42"/>
      <c r="I185" s="42"/>
      <c r="J185" s="42"/>
      <c r="K185" s="42"/>
      <c r="L185" s="42"/>
      <c r="M185" s="42"/>
      <c r="N185" s="42"/>
      <c r="O185" s="44"/>
      <c r="P185" s="5" t="s">
        <v>742</v>
      </c>
      <c r="Q185" s="5" t="s">
        <v>1186</v>
      </c>
      <c r="R185" s="15">
        <v>27</v>
      </c>
      <c r="S185" s="14" t="s">
        <v>740</v>
      </c>
    </row>
    <row r="186" spans="1:19" s="7" customFormat="1" ht="201" customHeight="1" x14ac:dyDescent="0.4">
      <c r="A186" s="4">
        <v>181</v>
      </c>
      <c r="B186" s="5" t="s">
        <v>164</v>
      </c>
      <c r="C186" s="5" t="s">
        <v>743</v>
      </c>
      <c r="D186" s="41"/>
      <c r="E186" s="42"/>
      <c r="F186" s="42" t="s">
        <v>55</v>
      </c>
      <c r="G186" s="42"/>
      <c r="H186" s="42"/>
      <c r="I186" s="42"/>
      <c r="J186" s="42"/>
      <c r="K186" s="42"/>
      <c r="L186" s="42"/>
      <c r="M186" s="42"/>
      <c r="N186" s="42"/>
      <c r="O186" s="44"/>
      <c r="P186" s="5" t="s">
        <v>744</v>
      </c>
      <c r="Q186" s="5" t="s">
        <v>1278</v>
      </c>
      <c r="R186" s="15">
        <v>9642</v>
      </c>
      <c r="S186" s="14" t="s">
        <v>740</v>
      </c>
    </row>
    <row r="187" spans="1:19" s="7" customFormat="1" ht="147" customHeight="1" x14ac:dyDescent="0.4">
      <c r="A187" s="4">
        <v>182</v>
      </c>
      <c r="B187" s="5" t="s">
        <v>165</v>
      </c>
      <c r="C187" s="5" t="s">
        <v>1187</v>
      </c>
      <c r="D187" s="41" t="s">
        <v>55</v>
      </c>
      <c r="E187" s="42"/>
      <c r="F187" s="42" t="s">
        <v>55</v>
      </c>
      <c r="G187" s="42"/>
      <c r="H187" s="42"/>
      <c r="I187" s="42"/>
      <c r="J187" s="42"/>
      <c r="K187" s="42"/>
      <c r="L187" s="42"/>
      <c r="M187" s="42"/>
      <c r="N187" s="42"/>
      <c r="O187" s="44"/>
      <c r="P187" s="5" t="s">
        <v>745</v>
      </c>
      <c r="Q187" s="5" t="s">
        <v>746</v>
      </c>
      <c r="R187" s="15">
        <v>354</v>
      </c>
      <c r="S187" s="14" t="s">
        <v>747</v>
      </c>
    </row>
    <row r="188" spans="1:19" s="7" customFormat="1" ht="166.5" customHeight="1" x14ac:dyDescent="0.4">
      <c r="A188" s="4">
        <v>183</v>
      </c>
      <c r="B188" s="5" t="s">
        <v>166</v>
      </c>
      <c r="C188" s="5" t="s">
        <v>748</v>
      </c>
      <c r="D188" s="41"/>
      <c r="E188" s="42" t="s">
        <v>55</v>
      </c>
      <c r="F188" s="42" t="s">
        <v>55</v>
      </c>
      <c r="G188" s="42"/>
      <c r="H188" s="42"/>
      <c r="I188" s="42" t="s">
        <v>55</v>
      </c>
      <c r="J188" s="42"/>
      <c r="K188" s="42"/>
      <c r="L188" s="42"/>
      <c r="M188" s="42"/>
      <c r="N188" s="42"/>
      <c r="O188" s="44"/>
      <c r="P188" s="5" t="s">
        <v>749</v>
      </c>
      <c r="Q188" s="5" t="s">
        <v>1301</v>
      </c>
      <c r="R188" s="15">
        <v>725</v>
      </c>
      <c r="S188" s="14" t="s">
        <v>10</v>
      </c>
    </row>
    <row r="189" spans="1:19" s="7" customFormat="1" ht="127.5" customHeight="1" x14ac:dyDescent="0.4">
      <c r="A189" s="4">
        <v>184</v>
      </c>
      <c r="B189" s="5" t="s">
        <v>167</v>
      </c>
      <c r="C189" s="5" t="s">
        <v>750</v>
      </c>
      <c r="D189" s="41"/>
      <c r="E189" s="42"/>
      <c r="F189" s="42" t="s">
        <v>55</v>
      </c>
      <c r="G189" s="42"/>
      <c r="H189" s="42"/>
      <c r="I189" s="42" t="s">
        <v>55</v>
      </c>
      <c r="J189" s="42"/>
      <c r="K189" s="42"/>
      <c r="L189" s="42"/>
      <c r="M189" s="42"/>
      <c r="N189" s="42"/>
      <c r="O189" s="44"/>
      <c r="P189" s="5" t="s">
        <v>751</v>
      </c>
      <c r="Q189" s="5" t="s">
        <v>1303</v>
      </c>
      <c r="R189" s="15">
        <v>572</v>
      </c>
      <c r="S189" s="14" t="s">
        <v>10</v>
      </c>
    </row>
    <row r="190" spans="1:19" s="7" customFormat="1" ht="86.25" customHeight="1" x14ac:dyDescent="0.4">
      <c r="A190" s="4">
        <v>185</v>
      </c>
      <c r="B190" s="5" t="s">
        <v>168</v>
      </c>
      <c r="C190" s="5" t="s">
        <v>752</v>
      </c>
      <c r="D190" s="41"/>
      <c r="E190" s="42"/>
      <c r="F190" s="42" t="s">
        <v>55</v>
      </c>
      <c r="G190" s="42"/>
      <c r="H190" s="42"/>
      <c r="I190" s="42"/>
      <c r="J190" s="42"/>
      <c r="K190" s="42"/>
      <c r="L190" s="42"/>
      <c r="M190" s="42"/>
      <c r="N190" s="42"/>
      <c r="O190" s="44"/>
      <c r="P190" s="5" t="s">
        <v>667</v>
      </c>
      <c r="Q190" s="5" t="s">
        <v>753</v>
      </c>
      <c r="R190" s="15">
        <v>900</v>
      </c>
      <c r="S190" s="14" t="s">
        <v>10</v>
      </c>
    </row>
    <row r="191" spans="1:19" s="7" customFormat="1" ht="106.5" customHeight="1" x14ac:dyDescent="0.4">
      <c r="A191" s="4">
        <v>186</v>
      </c>
      <c r="B191" s="5" t="s">
        <v>169</v>
      </c>
      <c r="C191" s="5" t="s">
        <v>754</v>
      </c>
      <c r="D191" s="41"/>
      <c r="E191" s="42"/>
      <c r="F191" s="42" t="s">
        <v>55</v>
      </c>
      <c r="G191" s="42" t="s">
        <v>55</v>
      </c>
      <c r="H191" s="42"/>
      <c r="I191" s="42" t="s">
        <v>55</v>
      </c>
      <c r="J191" s="42"/>
      <c r="K191" s="42"/>
      <c r="L191" s="42"/>
      <c r="M191" s="42"/>
      <c r="N191" s="42"/>
      <c r="O191" s="44"/>
      <c r="P191" s="5" t="s">
        <v>755</v>
      </c>
      <c r="Q191" s="5" t="s">
        <v>756</v>
      </c>
      <c r="R191" s="15">
        <v>5911</v>
      </c>
      <c r="S191" s="14" t="s">
        <v>10</v>
      </c>
    </row>
    <row r="192" spans="1:19" s="7" customFormat="1" ht="186.75" customHeight="1" x14ac:dyDescent="0.4">
      <c r="A192" s="4">
        <v>187</v>
      </c>
      <c r="B192" s="5" t="s">
        <v>170</v>
      </c>
      <c r="C192" s="5" t="s">
        <v>9</v>
      </c>
      <c r="D192" s="41"/>
      <c r="E192" s="42" t="s">
        <v>55</v>
      </c>
      <c r="F192" s="42" t="s">
        <v>55</v>
      </c>
      <c r="G192" s="42"/>
      <c r="H192" s="42"/>
      <c r="I192" s="42"/>
      <c r="J192" s="42"/>
      <c r="K192" s="42"/>
      <c r="L192" s="42"/>
      <c r="M192" s="42"/>
      <c r="N192" s="42"/>
      <c r="O192" s="44"/>
      <c r="P192" s="5" t="s">
        <v>757</v>
      </c>
      <c r="Q192" s="5" t="s">
        <v>1188</v>
      </c>
      <c r="R192" s="15">
        <v>863</v>
      </c>
      <c r="S192" s="14" t="s">
        <v>10</v>
      </c>
    </row>
    <row r="193" spans="1:19" s="7" customFormat="1" ht="88.5" customHeight="1" x14ac:dyDescent="0.4">
      <c r="A193" s="4">
        <v>188</v>
      </c>
      <c r="B193" s="25" t="s">
        <v>171</v>
      </c>
      <c r="C193" s="5" t="s">
        <v>1189</v>
      </c>
      <c r="D193" s="41"/>
      <c r="E193" s="42"/>
      <c r="F193" s="42" t="s">
        <v>55</v>
      </c>
      <c r="G193" s="42"/>
      <c r="H193" s="49"/>
      <c r="I193" s="42"/>
      <c r="J193" s="42"/>
      <c r="K193" s="42"/>
      <c r="L193" s="42"/>
      <c r="M193" s="42" t="s">
        <v>55</v>
      </c>
      <c r="N193" s="42"/>
      <c r="O193" s="44"/>
      <c r="P193" s="5" t="s">
        <v>758</v>
      </c>
      <c r="Q193" s="5" t="s">
        <v>759</v>
      </c>
      <c r="R193" s="15">
        <v>275</v>
      </c>
      <c r="S193" s="14" t="s">
        <v>10</v>
      </c>
    </row>
    <row r="194" spans="1:19" s="17" customFormat="1" ht="87" customHeight="1" x14ac:dyDescent="0.4">
      <c r="A194" s="4">
        <v>189</v>
      </c>
      <c r="B194" s="25" t="s">
        <v>760</v>
      </c>
      <c r="C194" s="5" t="s">
        <v>1190</v>
      </c>
      <c r="D194" s="41"/>
      <c r="E194" s="42"/>
      <c r="F194" s="42" t="s">
        <v>55</v>
      </c>
      <c r="G194" s="42"/>
      <c r="H194" s="49"/>
      <c r="I194" s="42" t="s">
        <v>55</v>
      </c>
      <c r="J194" s="42"/>
      <c r="K194" s="42"/>
      <c r="L194" s="42"/>
      <c r="M194" s="42"/>
      <c r="N194" s="42"/>
      <c r="O194" s="44"/>
      <c r="P194" s="5" t="s">
        <v>761</v>
      </c>
      <c r="Q194" s="5" t="s">
        <v>762</v>
      </c>
      <c r="R194" s="15">
        <v>390</v>
      </c>
      <c r="S194" s="14" t="s">
        <v>10</v>
      </c>
    </row>
    <row r="195" spans="1:19" s="17" customFormat="1" ht="84" customHeight="1" x14ac:dyDescent="0.4">
      <c r="A195" s="4">
        <v>190</v>
      </c>
      <c r="B195" s="25" t="s">
        <v>763</v>
      </c>
      <c r="C195" s="5" t="s">
        <v>764</v>
      </c>
      <c r="D195" s="41"/>
      <c r="E195" s="42" t="s">
        <v>55</v>
      </c>
      <c r="F195" s="42" t="s">
        <v>55</v>
      </c>
      <c r="G195" s="42"/>
      <c r="H195" s="49"/>
      <c r="I195" s="42"/>
      <c r="J195" s="42" t="s">
        <v>55</v>
      </c>
      <c r="K195" s="42"/>
      <c r="L195" s="42"/>
      <c r="M195" s="42"/>
      <c r="N195" s="42"/>
      <c r="O195" s="44"/>
      <c r="P195" s="5" t="s">
        <v>765</v>
      </c>
      <c r="Q195" s="5" t="s">
        <v>1191</v>
      </c>
      <c r="R195" s="15">
        <v>298</v>
      </c>
      <c r="S195" s="14" t="s">
        <v>10</v>
      </c>
    </row>
    <row r="196" spans="1:19" s="17" customFormat="1" ht="90" customHeight="1" x14ac:dyDescent="0.4">
      <c r="A196" s="4">
        <v>191</v>
      </c>
      <c r="B196" s="25" t="s">
        <v>766</v>
      </c>
      <c r="C196" s="5" t="s">
        <v>1192</v>
      </c>
      <c r="D196" s="41"/>
      <c r="E196" s="42"/>
      <c r="F196" s="42" t="s">
        <v>55</v>
      </c>
      <c r="G196" s="42"/>
      <c r="H196" s="49"/>
      <c r="I196" s="42" t="s">
        <v>55</v>
      </c>
      <c r="J196" s="42"/>
      <c r="K196" s="42"/>
      <c r="L196" s="42"/>
      <c r="M196" s="42"/>
      <c r="N196" s="42"/>
      <c r="O196" s="44"/>
      <c r="P196" s="5" t="s">
        <v>767</v>
      </c>
      <c r="Q196" s="5" t="s">
        <v>768</v>
      </c>
      <c r="R196" s="15">
        <v>150</v>
      </c>
      <c r="S196" s="14" t="s">
        <v>10</v>
      </c>
    </row>
    <row r="197" spans="1:19" s="7" customFormat="1" ht="127.5" customHeight="1" x14ac:dyDescent="0.4">
      <c r="A197" s="4">
        <v>192</v>
      </c>
      <c r="B197" s="5" t="s">
        <v>172</v>
      </c>
      <c r="C197" s="5" t="s">
        <v>769</v>
      </c>
      <c r="D197" s="41"/>
      <c r="E197" s="42"/>
      <c r="F197" s="42" t="s">
        <v>55</v>
      </c>
      <c r="G197" s="42"/>
      <c r="H197" s="42"/>
      <c r="I197" s="42"/>
      <c r="J197" s="42" t="s">
        <v>55</v>
      </c>
      <c r="K197" s="42"/>
      <c r="L197" s="42"/>
      <c r="M197" s="42"/>
      <c r="N197" s="42"/>
      <c r="O197" s="44"/>
      <c r="P197" s="5" t="s">
        <v>770</v>
      </c>
      <c r="Q197" s="5" t="s">
        <v>1193</v>
      </c>
      <c r="R197" s="15">
        <v>240</v>
      </c>
      <c r="S197" s="14" t="s">
        <v>10</v>
      </c>
    </row>
    <row r="198" spans="1:19" s="7" customFormat="1" ht="108.75" customHeight="1" x14ac:dyDescent="0.4">
      <c r="A198" s="4">
        <v>193</v>
      </c>
      <c r="B198" s="5" t="s">
        <v>173</v>
      </c>
      <c r="C198" s="5" t="s">
        <v>771</v>
      </c>
      <c r="D198" s="41"/>
      <c r="E198" s="42"/>
      <c r="F198" s="42" t="s">
        <v>55</v>
      </c>
      <c r="G198" s="42"/>
      <c r="H198" s="42"/>
      <c r="I198" s="42"/>
      <c r="J198" s="42"/>
      <c r="K198" s="42"/>
      <c r="L198" s="42"/>
      <c r="M198" s="42"/>
      <c r="N198" s="42"/>
      <c r="O198" s="44"/>
      <c r="P198" s="5" t="s">
        <v>1260</v>
      </c>
      <c r="Q198" s="5" t="s">
        <v>772</v>
      </c>
      <c r="R198" s="29">
        <v>79</v>
      </c>
      <c r="S198" s="14" t="s">
        <v>773</v>
      </c>
    </row>
    <row r="199" spans="1:19" s="7" customFormat="1" ht="204" customHeight="1" x14ac:dyDescent="0.4">
      <c r="A199" s="4">
        <v>194</v>
      </c>
      <c r="B199" s="25" t="s">
        <v>174</v>
      </c>
      <c r="C199" s="5" t="s">
        <v>774</v>
      </c>
      <c r="D199" s="41"/>
      <c r="E199" s="42"/>
      <c r="F199" s="42" t="s">
        <v>55</v>
      </c>
      <c r="G199" s="42"/>
      <c r="H199" s="42"/>
      <c r="I199" s="42"/>
      <c r="J199" s="42"/>
      <c r="K199" s="42"/>
      <c r="L199" s="42"/>
      <c r="M199" s="42"/>
      <c r="N199" s="42"/>
      <c r="O199" s="44"/>
      <c r="P199" s="5" t="s">
        <v>775</v>
      </c>
      <c r="Q199" s="5" t="s">
        <v>1325</v>
      </c>
      <c r="R199" s="15">
        <v>3188</v>
      </c>
      <c r="S199" s="14" t="s">
        <v>776</v>
      </c>
    </row>
    <row r="200" spans="1:19" s="7" customFormat="1" ht="90" customHeight="1" x14ac:dyDescent="0.4">
      <c r="A200" s="4">
        <v>195</v>
      </c>
      <c r="B200" s="5" t="s">
        <v>175</v>
      </c>
      <c r="C200" s="5" t="s">
        <v>777</v>
      </c>
      <c r="D200" s="41"/>
      <c r="E200" s="42"/>
      <c r="F200" s="42"/>
      <c r="G200" s="42"/>
      <c r="H200" s="42"/>
      <c r="I200" s="42"/>
      <c r="J200" s="42" t="s">
        <v>55</v>
      </c>
      <c r="K200" s="42"/>
      <c r="L200" s="42"/>
      <c r="M200" s="42"/>
      <c r="N200" s="42"/>
      <c r="O200" s="44"/>
      <c r="P200" s="5" t="s">
        <v>778</v>
      </c>
      <c r="Q200" s="5" t="s">
        <v>779</v>
      </c>
      <c r="R200" s="15">
        <v>48</v>
      </c>
      <c r="S200" s="14" t="s">
        <v>780</v>
      </c>
    </row>
    <row r="201" spans="1:19" s="7" customFormat="1" ht="189" customHeight="1" x14ac:dyDescent="0.4">
      <c r="A201" s="4">
        <v>196</v>
      </c>
      <c r="B201" s="5" t="s">
        <v>176</v>
      </c>
      <c r="C201" s="5" t="s">
        <v>781</v>
      </c>
      <c r="D201" s="41"/>
      <c r="E201" s="42"/>
      <c r="F201" s="42" t="s">
        <v>55</v>
      </c>
      <c r="G201" s="42"/>
      <c r="H201" s="42"/>
      <c r="I201" s="42"/>
      <c r="J201" s="42" t="s">
        <v>55</v>
      </c>
      <c r="K201" s="42"/>
      <c r="L201" s="42"/>
      <c r="M201" s="42"/>
      <c r="N201" s="42"/>
      <c r="O201" s="44"/>
      <c r="P201" s="5" t="s">
        <v>782</v>
      </c>
      <c r="Q201" s="5" t="s">
        <v>783</v>
      </c>
      <c r="R201" s="13" t="s">
        <v>267</v>
      </c>
      <c r="S201" s="5" t="s">
        <v>780</v>
      </c>
    </row>
    <row r="202" spans="1:19" s="7" customFormat="1" ht="125.25" customHeight="1" x14ac:dyDescent="0.4">
      <c r="A202" s="4">
        <v>197</v>
      </c>
      <c r="B202" s="5" t="s">
        <v>177</v>
      </c>
      <c r="C202" s="5" t="s">
        <v>784</v>
      </c>
      <c r="D202" s="41"/>
      <c r="E202" s="42"/>
      <c r="F202" s="42"/>
      <c r="G202" s="42"/>
      <c r="H202" s="42" t="s">
        <v>55</v>
      </c>
      <c r="I202" s="42"/>
      <c r="J202" s="42"/>
      <c r="K202" s="42"/>
      <c r="L202" s="42"/>
      <c r="M202" s="42"/>
      <c r="N202" s="42"/>
      <c r="O202" s="44"/>
      <c r="P202" s="5" t="s">
        <v>785</v>
      </c>
      <c r="Q202" s="5" t="s">
        <v>1194</v>
      </c>
      <c r="R202" s="15">
        <v>435</v>
      </c>
      <c r="S202" s="14" t="s">
        <v>786</v>
      </c>
    </row>
    <row r="203" spans="1:19" s="7" customFormat="1" ht="202.5" customHeight="1" x14ac:dyDescent="0.4">
      <c r="A203" s="4">
        <v>198</v>
      </c>
      <c r="B203" s="5" t="s">
        <v>178</v>
      </c>
      <c r="C203" s="5" t="s">
        <v>787</v>
      </c>
      <c r="D203" s="41"/>
      <c r="E203" s="42"/>
      <c r="F203" s="42"/>
      <c r="G203" s="42"/>
      <c r="H203" s="42" t="s">
        <v>55</v>
      </c>
      <c r="I203" s="42"/>
      <c r="J203" s="42"/>
      <c r="K203" s="42"/>
      <c r="L203" s="42"/>
      <c r="M203" s="42"/>
      <c r="N203" s="42"/>
      <c r="O203" s="44"/>
      <c r="P203" s="5" t="s">
        <v>788</v>
      </c>
      <c r="Q203" s="5" t="s">
        <v>1304</v>
      </c>
      <c r="R203" s="15">
        <v>1441</v>
      </c>
      <c r="S203" s="14" t="s">
        <v>789</v>
      </c>
    </row>
    <row r="204" spans="1:19" s="7" customFormat="1" ht="141.75" customHeight="1" x14ac:dyDescent="0.4">
      <c r="A204" s="4">
        <v>199</v>
      </c>
      <c r="B204" s="5" t="s">
        <v>179</v>
      </c>
      <c r="C204" s="5" t="s">
        <v>790</v>
      </c>
      <c r="D204" s="42" t="s">
        <v>55</v>
      </c>
      <c r="E204" s="42" t="s">
        <v>55</v>
      </c>
      <c r="F204" s="42" t="s">
        <v>55</v>
      </c>
      <c r="G204" s="42"/>
      <c r="H204" s="42"/>
      <c r="I204" s="42" t="s">
        <v>55</v>
      </c>
      <c r="J204" s="42" t="s">
        <v>55</v>
      </c>
      <c r="K204" s="42"/>
      <c r="L204" s="42"/>
      <c r="M204" s="42"/>
      <c r="N204" s="42"/>
      <c r="O204" s="44"/>
      <c r="P204" s="5" t="s">
        <v>791</v>
      </c>
      <c r="Q204" s="5" t="s">
        <v>1305</v>
      </c>
      <c r="R204" s="26">
        <v>5526</v>
      </c>
      <c r="S204" s="14" t="s">
        <v>792</v>
      </c>
    </row>
    <row r="205" spans="1:19" s="7" customFormat="1" ht="184.5" customHeight="1" x14ac:dyDescent="0.4">
      <c r="A205" s="4">
        <v>200</v>
      </c>
      <c r="B205" s="5" t="s">
        <v>180</v>
      </c>
      <c r="C205" s="5" t="s">
        <v>793</v>
      </c>
      <c r="D205" s="41" t="s">
        <v>55</v>
      </c>
      <c r="E205" s="42" t="s">
        <v>55</v>
      </c>
      <c r="F205" s="42" t="s">
        <v>55</v>
      </c>
      <c r="G205" s="42"/>
      <c r="H205" s="42"/>
      <c r="I205" s="42" t="s">
        <v>55</v>
      </c>
      <c r="J205" s="42"/>
      <c r="K205" s="42"/>
      <c r="L205" s="42"/>
      <c r="M205" s="42" t="s">
        <v>55</v>
      </c>
      <c r="N205" s="42"/>
      <c r="O205" s="44"/>
      <c r="P205" s="5" t="s">
        <v>791</v>
      </c>
      <c r="Q205" s="5" t="s">
        <v>1272</v>
      </c>
      <c r="R205" s="15">
        <v>1011</v>
      </c>
      <c r="S205" s="14" t="s">
        <v>792</v>
      </c>
    </row>
    <row r="206" spans="1:19" s="7" customFormat="1" ht="125.25" customHeight="1" x14ac:dyDescent="0.4">
      <c r="A206" s="4">
        <v>201</v>
      </c>
      <c r="B206" s="5" t="s">
        <v>181</v>
      </c>
      <c r="C206" s="5" t="s">
        <v>794</v>
      </c>
      <c r="D206" s="41"/>
      <c r="E206" s="42"/>
      <c r="F206" s="42" t="s">
        <v>55</v>
      </c>
      <c r="G206" s="42"/>
      <c r="H206" s="42"/>
      <c r="I206" s="42" t="s">
        <v>55</v>
      </c>
      <c r="J206" s="42"/>
      <c r="K206" s="42"/>
      <c r="L206" s="42"/>
      <c r="M206" s="42"/>
      <c r="N206" s="42"/>
      <c r="O206" s="44"/>
      <c r="P206" s="5" t="s">
        <v>795</v>
      </c>
      <c r="Q206" s="5" t="s">
        <v>1273</v>
      </c>
      <c r="R206" s="15">
        <v>209</v>
      </c>
      <c r="S206" s="14" t="s">
        <v>792</v>
      </c>
    </row>
    <row r="207" spans="1:19" s="7" customFormat="1" ht="93.75" x14ac:dyDescent="0.4">
      <c r="A207" s="4">
        <v>202</v>
      </c>
      <c r="B207" s="5" t="s">
        <v>182</v>
      </c>
      <c r="C207" s="5" t="s">
        <v>796</v>
      </c>
      <c r="D207" s="41"/>
      <c r="E207" s="42"/>
      <c r="F207" s="42" t="s">
        <v>55</v>
      </c>
      <c r="G207" s="42"/>
      <c r="H207" s="42"/>
      <c r="I207" s="42"/>
      <c r="J207" s="42"/>
      <c r="K207" s="42"/>
      <c r="L207" s="42"/>
      <c r="M207" s="42"/>
      <c r="N207" s="42"/>
      <c r="O207" s="44"/>
      <c r="P207" s="5" t="s">
        <v>797</v>
      </c>
      <c r="Q207" s="5" t="s">
        <v>1306</v>
      </c>
      <c r="R207" s="15">
        <v>1418</v>
      </c>
      <c r="S207" s="14" t="s">
        <v>792</v>
      </c>
    </row>
    <row r="208" spans="1:19" s="7" customFormat="1" ht="237.75" customHeight="1" x14ac:dyDescent="0.4">
      <c r="A208" s="4">
        <v>203</v>
      </c>
      <c r="B208" s="5" t="s">
        <v>183</v>
      </c>
      <c r="C208" s="5" t="s">
        <v>798</v>
      </c>
      <c r="D208" s="41"/>
      <c r="E208" s="42"/>
      <c r="F208" s="42" t="s">
        <v>55</v>
      </c>
      <c r="G208" s="42" t="s">
        <v>55</v>
      </c>
      <c r="H208" s="42"/>
      <c r="I208" s="42"/>
      <c r="J208" s="42"/>
      <c r="K208" s="42"/>
      <c r="L208" s="42"/>
      <c r="M208" s="42"/>
      <c r="N208" s="42"/>
      <c r="O208" s="44" t="s">
        <v>55</v>
      </c>
      <c r="P208" s="5" t="s">
        <v>791</v>
      </c>
      <c r="Q208" s="5" t="s">
        <v>799</v>
      </c>
      <c r="R208" s="15">
        <v>353</v>
      </c>
      <c r="S208" s="14" t="s">
        <v>792</v>
      </c>
    </row>
    <row r="209" spans="1:19" s="7" customFormat="1" ht="201.75" customHeight="1" x14ac:dyDescent="0.4">
      <c r="A209" s="4">
        <v>204</v>
      </c>
      <c r="B209" s="5" t="s">
        <v>184</v>
      </c>
      <c r="C209" s="5" t="s">
        <v>1195</v>
      </c>
      <c r="D209" s="41"/>
      <c r="E209" s="42"/>
      <c r="F209" s="42" t="s">
        <v>55</v>
      </c>
      <c r="G209" s="42"/>
      <c r="H209" s="42"/>
      <c r="I209" s="42" t="s">
        <v>55</v>
      </c>
      <c r="J209" s="42"/>
      <c r="K209" s="42"/>
      <c r="L209" s="42"/>
      <c r="M209" s="42" t="s">
        <v>55</v>
      </c>
      <c r="N209" s="42"/>
      <c r="O209" s="44"/>
      <c r="P209" s="5" t="s">
        <v>800</v>
      </c>
      <c r="Q209" s="5" t="s">
        <v>1196</v>
      </c>
      <c r="R209" s="15">
        <v>342</v>
      </c>
      <c r="S209" s="14" t="s">
        <v>792</v>
      </c>
    </row>
    <row r="210" spans="1:19" s="7" customFormat="1" ht="90.75" customHeight="1" x14ac:dyDescent="0.4">
      <c r="A210" s="4">
        <v>205</v>
      </c>
      <c r="B210" s="5" t="s">
        <v>185</v>
      </c>
      <c r="C210" s="5" t="s">
        <v>801</v>
      </c>
      <c r="D210" s="41"/>
      <c r="E210" s="42"/>
      <c r="F210" s="42" t="s">
        <v>55</v>
      </c>
      <c r="G210" s="42"/>
      <c r="H210" s="42"/>
      <c r="I210" s="42" t="s">
        <v>55</v>
      </c>
      <c r="J210" s="42"/>
      <c r="K210" s="42"/>
      <c r="L210" s="42"/>
      <c r="M210" s="42"/>
      <c r="N210" s="42"/>
      <c r="O210" s="44"/>
      <c r="P210" s="5" t="s">
        <v>802</v>
      </c>
      <c r="Q210" s="5" t="s">
        <v>1197</v>
      </c>
      <c r="R210" s="15">
        <v>500</v>
      </c>
      <c r="S210" s="14" t="s">
        <v>803</v>
      </c>
    </row>
    <row r="211" spans="1:19" s="17" customFormat="1" ht="142.5" customHeight="1" x14ac:dyDescent="0.4">
      <c r="A211" s="4">
        <v>206</v>
      </c>
      <c r="B211" s="5" t="s">
        <v>186</v>
      </c>
      <c r="C211" s="5" t="s">
        <v>804</v>
      </c>
      <c r="D211" s="41"/>
      <c r="E211" s="42"/>
      <c r="F211" s="42" t="s">
        <v>55</v>
      </c>
      <c r="G211" s="42"/>
      <c r="H211" s="42"/>
      <c r="I211" s="42"/>
      <c r="J211" s="42"/>
      <c r="K211" s="42"/>
      <c r="L211" s="42"/>
      <c r="M211" s="42" t="s">
        <v>55</v>
      </c>
      <c r="N211" s="42"/>
      <c r="O211" s="44"/>
      <c r="P211" s="5" t="s">
        <v>805</v>
      </c>
      <c r="Q211" s="5" t="s">
        <v>1198</v>
      </c>
      <c r="R211" s="15">
        <v>350</v>
      </c>
      <c r="S211" s="14" t="s">
        <v>803</v>
      </c>
    </row>
    <row r="212" spans="1:19" s="17" customFormat="1" ht="123" customHeight="1" x14ac:dyDescent="0.4">
      <c r="A212" s="4">
        <v>207</v>
      </c>
      <c r="B212" s="5" t="s">
        <v>187</v>
      </c>
      <c r="C212" s="5" t="s">
        <v>806</v>
      </c>
      <c r="D212" s="41"/>
      <c r="E212" s="42"/>
      <c r="F212" s="42" t="s">
        <v>55</v>
      </c>
      <c r="G212" s="42"/>
      <c r="H212" s="42"/>
      <c r="I212" s="42"/>
      <c r="J212" s="42"/>
      <c r="K212" s="42"/>
      <c r="L212" s="42"/>
      <c r="M212" s="42"/>
      <c r="N212" s="42"/>
      <c r="O212" s="44"/>
      <c r="P212" s="5" t="s">
        <v>807</v>
      </c>
      <c r="Q212" s="5" t="s">
        <v>1326</v>
      </c>
      <c r="R212" s="15">
        <v>250</v>
      </c>
      <c r="S212" s="14" t="s">
        <v>803</v>
      </c>
    </row>
    <row r="213" spans="1:19" s="7" customFormat="1" ht="105" customHeight="1" x14ac:dyDescent="0.4">
      <c r="A213" s="4">
        <v>208</v>
      </c>
      <c r="B213" s="5" t="s">
        <v>188</v>
      </c>
      <c r="C213" s="5" t="s">
        <v>808</v>
      </c>
      <c r="D213" s="41"/>
      <c r="E213" s="42"/>
      <c r="F213" s="42" t="s">
        <v>55</v>
      </c>
      <c r="G213" s="42"/>
      <c r="H213" s="42"/>
      <c r="I213" s="42"/>
      <c r="J213" s="42"/>
      <c r="K213" s="42"/>
      <c r="L213" s="42"/>
      <c r="M213" s="42"/>
      <c r="N213" s="42"/>
      <c r="O213" s="44"/>
      <c r="P213" s="5" t="s">
        <v>809</v>
      </c>
      <c r="Q213" s="30" t="s">
        <v>810</v>
      </c>
      <c r="R213" s="13">
        <v>76</v>
      </c>
      <c r="S213" s="14" t="s">
        <v>811</v>
      </c>
    </row>
    <row r="214" spans="1:19" s="7" customFormat="1" ht="333.75" customHeight="1" x14ac:dyDescent="0.4">
      <c r="A214" s="4">
        <v>209</v>
      </c>
      <c r="B214" s="5" t="s">
        <v>812</v>
      </c>
      <c r="C214" s="5" t="s">
        <v>11</v>
      </c>
      <c r="D214" s="41"/>
      <c r="E214" s="42"/>
      <c r="F214" s="42" t="s">
        <v>55</v>
      </c>
      <c r="G214" s="42"/>
      <c r="H214" s="42"/>
      <c r="I214" s="42"/>
      <c r="J214" s="42"/>
      <c r="K214" s="42"/>
      <c r="L214" s="42"/>
      <c r="M214" s="42"/>
      <c r="N214" s="42"/>
      <c r="O214" s="44"/>
      <c r="P214" s="5" t="s">
        <v>813</v>
      </c>
      <c r="Q214" s="30" t="s">
        <v>1130</v>
      </c>
      <c r="R214" s="13">
        <v>1156</v>
      </c>
      <c r="S214" s="14" t="s">
        <v>811</v>
      </c>
    </row>
    <row r="215" spans="1:19" s="7" customFormat="1" ht="210" customHeight="1" x14ac:dyDescent="0.4">
      <c r="A215" s="4">
        <v>210</v>
      </c>
      <c r="B215" s="5" t="s">
        <v>189</v>
      </c>
      <c r="C215" s="5" t="s">
        <v>814</v>
      </c>
      <c r="D215" s="41"/>
      <c r="E215" s="42"/>
      <c r="F215" s="42" t="s">
        <v>55</v>
      </c>
      <c r="G215" s="42" t="s">
        <v>55</v>
      </c>
      <c r="H215" s="42"/>
      <c r="I215" s="42"/>
      <c r="J215" s="42" t="s">
        <v>55</v>
      </c>
      <c r="K215" s="42"/>
      <c r="L215" s="42"/>
      <c r="M215" s="42"/>
      <c r="N215" s="42"/>
      <c r="O215" s="44"/>
      <c r="P215" s="5" t="s">
        <v>815</v>
      </c>
      <c r="Q215" s="30" t="s">
        <v>1307</v>
      </c>
      <c r="R215" s="13">
        <v>22520</v>
      </c>
      <c r="S215" s="14" t="s">
        <v>816</v>
      </c>
    </row>
    <row r="216" spans="1:19" s="7" customFormat="1" ht="145.5" customHeight="1" x14ac:dyDescent="0.4">
      <c r="A216" s="4">
        <v>211</v>
      </c>
      <c r="B216" s="5" t="s">
        <v>190</v>
      </c>
      <c r="C216" s="5" t="s">
        <v>1199</v>
      </c>
      <c r="D216" s="41"/>
      <c r="E216" s="42"/>
      <c r="F216" s="42" t="s">
        <v>55</v>
      </c>
      <c r="G216" s="42"/>
      <c r="H216" s="42"/>
      <c r="I216" s="42"/>
      <c r="J216" s="42" t="s">
        <v>55</v>
      </c>
      <c r="K216" s="42"/>
      <c r="L216" s="42"/>
      <c r="M216" s="42"/>
      <c r="N216" s="42"/>
      <c r="O216" s="44"/>
      <c r="P216" s="5" t="s">
        <v>1261</v>
      </c>
      <c r="Q216" s="5" t="s">
        <v>817</v>
      </c>
      <c r="R216" s="15">
        <v>284</v>
      </c>
      <c r="S216" s="14" t="s">
        <v>818</v>
      </c>
    </row>
    <row r="217" spans="1:19" s="7" customFormat="1" ht="409.5" customHeight="1" x14ac:dyDescent="0.4">
      <c r="A217" s="4">
        <v>212</v>
      </c>
      <c r="B217" s="5" t="s">
        <v>191</v>
      </c>
      <c r="C217" s="5" t="s">
        <v>819</v>
      </c>
      <c r="D217" s="41" t="s">
        <v>55</v>
      </c>
      <c r="E217" s="42"/>
      <c r="F217" s="42"/>
      <c r="G217" s="42"/>
      <c r="H217" s="42"/>
      <c r="I217" s="42"/>
      <c r="J217" s="42"/>
      <c r="K217" s="42"/>
      <c r="L217" s="42"/>
      <c r="M217" s="42"/>
      <c r="N217" s="42"/>
      <c r="O217" s="44"/>
      <c r="P217" s="5" t="s">
        <v>820</v>
      </c>
      <c r="Q217" s="5" t="s">
        <v>821</v>
      </c>
      <c r="R217" s="15">
        <v>505</v>
      </c>
      <c r="S217" s="14" t="s">
        <v>822</v>
      </c>
    </row>
    <row r="218" spans="1:19" s="7" customFormat="1" ht="400.5" customHeight="1" x14ac:dyDescent="0.4">
      <c r="A218" s="4">
        <v>213</v>
      </c>
      <c r="B218" s="5" t="s">
        <v>192</v>
      </c>
      <c r="C218" s="5" t="s">
        <v>823</v>
      </c>
      <c r="D218" s="41" t="s">
        <v>55</v>
      </c>
      <c r="E218" s="42"/>
      <c r="F218" s="42" t="s">
        <v>55</v>
      </c>
      <c r="G218" s="42"/>
      <c r="H218" s="42"/>
      <c r="I218" s="42"/>
      <c r="J218" s="42"/>
      <c r="K218" s="42"/>
      <c r="L218" s="42"/>
      <c r="M218" s="42"/>
      <c r="N218" s="42"/>
      <c r="O218" s="44"/>
      <c r="P218" s="5" t="s">
        <v>824</v>
      </c>
      <c r="Q218" s="5" t="s">
        <v>1200</v>
      </c>
      <c r="R218" s="15">
        <v>331</v>
      </c>
      <c r="S218" s="14" t="s">
        <v>1078</v>
      </c>
    </row>
    <row r="219" spans="1:19" s="17" customFormat="1" ht="110.25" customHeight="1" x14ac:dyDescent="0.4">
      <c r="A219" s="4">
        <v>214</v>
      </c>
      <c r="B219" s="5" t="s">
        <v>193</v>
      </c>
      <c r="C219" s="5" t="s">
        <v>825</v>
      </c>
      <c r="D219" s="50"/>
      <c r="E219" s="51"/>
      <c r="F219" s="51" t="s">
        <v>55</v>
      </c>
      <c r="G219" s="51" t="s">
        <v>55</v>
      </c>
      <c r="H219" s="51"/>
      <c r="I219" s="51"/>
      <c r="J219" s="51"/>
      <c r="K219" s="51"/>
      <c r="L219" s="51"/>
      <c r="M219" s="51"/>
      <c r="N219" s="51"/>
      <c r="O219" s="52"/>
      <c r="P219" s="5" t="s">
        <v>826</v>
      </c>
      <c r="Q219" s="5" t="s">
        <v>827</v>
      </c>
      <c r="R219" s="15">
        <v>41681</v>
      </c>
      <c r="S219" s="5" t="s">
        <v>828</v>
      </c>
    </row>
    <row r="220" spans="1:19" s="17" customFormat="1" ht="104.25" customHeight="1" x14ac:dyDescent="0.4">
      <c r="A220" s="4">
        <v>215</v>
      </c>
      <c r="B220" s="5" t="s">
        <v>194</v>
      </c>
      <c r="C220" s="5" t="s">
        <v>829</v>
      </c>
      <c r="D220" s="50"/>
      <c r="E220" s="51"/>
      <c r="F220" s="51" t="s">
        <v>55</v>
      </c>
      <c r="G220" s="51" t="s">
        <v>55</v>
      </c>
      <c r="H220" s="51"/>
      <c r="I220" s="51"/>
      <c r="J220" s="51"/>
      <c r="K220" s="51"/>
      <c r="L220" s="51"/>
      <c r="M220" s="51"/>
      <c r="N220" s="51"/>
      <c r="O220" s="52"/>
      <c r="P220" s="5" t="s">
        <v>830</v>
      </c>
      <c r="Q220" s="5" t="s">
        <v>831</v>
      </c>
      <c r="R220" s="14" t="s">
        <v>1247</v>
      </c>
      <c r="S220" s="5" t="s">
        <v>828</v>
      </c>
    </row>
    <row r="221" spans="1:19" s="7" customFormat="1" ht="109.5" customHeight="1" x14ac:dyDescent="0.4">
      <c r="A221" s="4">
        <v>216</v>
      </c>
      <c r="B221" s="5" t="s">
        <v>195</v>
      </c>
      <c r="C221" s="5" t="s">
        <v>832</v>
      </c>
      <c r="D221" s="41"/>
      <c r="E221" s="42"/>
      <c r="F221" s="42" t="s">
        <v>55</v>
      </c>
      <c r="G221" s="42"/>
      <c r="H221" s="42"/>
      <c r="I221" s="42"/>
      <c r="J221" s="42"/>
      <c r="K221" s="42"/>
      <c r="L221" s="42"/>
      <c r="M221" s="42"/>
      <c r="N221" s="42"/>
      <c r="O221" s="44"/>
      <c r="P221" s="5" t="s">
        <v>833</v>
      </c>
      <c r="Q221" s="5" t="s">
        <v>1279</v>
      </c>
      <c r="R221" s="15">
        <v>5981</v>
      </c>
      <c r="S221" s="14" t="s">
        <v>32</v>
      </c>
    </row>
    <row r="222" spans="1:19" s="7" customFormat="1" ht="111" customHeight="1" x14ac:dyDescent="0.4">
      <c r="A222" s="4">
        <v>217</v>
      </c>
      <c r="B222" s="5" t="s">
        <v>196</v>
      </c>
      <c r="C222" s="5" t="s">
        <v>834</v>
      </c>
      <c r="D222" s="41"/>
      <c r="E222" s="42" t="s">
        <v>55</v>
      </c>
      <c r="F222" s="42" t="s">
        <v>55</v>
      </c>
      <c r="G222" s="42"/>
      <c r="H222" s="42"/>
      <c r="I222" s="42"/>
      <c r="J222" s="42"/>
      <c r="K222" s="42"/>
      <c r="L222" s="42"/>
      <c r="M222" s="42" t="s">
        <v>55</v>
      </c>
      <c r="N222" s="42"/>
      <c r="O222" s="44"/>
      <c r="P222" s="5" t="s">
        <v>833</v>
      </c>
      <c r="Q222" s="5" t="s">
        <v>835</v>
      </c>
      <c r="R222" s="15">
        <v>501</v>
      </c>
      <c r="S222" s="14" t="s">
        <v>32</v>
      </c>
    </row>
    <row r="223" spans="1:19" s="7" customFormat="1" ht="87" customHeight="1" x14ac:dyDescent="0.4">
      <c r="A223" s="4">
        <v>218</v>
      </c>
      <c r="B223" s="5" t="s">
        <v>197</v>
      </c>
      <c r="C223" s="5" t="s">
        <v>836</v>
      </c>
      <c r="D223" s="41"/>
      <c r="E223" s="42" t="s">
        <v>55</v>
      </c>
      <c r="F223" s="42" t="s">
        <v>55</v>
      </c>
      <c r="G223" s="42"/>
      <c r="H223" s="42"/>
      <c r="I223" s="42"/>
      <c r="J223" s="42"/>
      <c r="K223" s="42"/>
      <c r="L223" s="42"/>
      <c r="M223" s="42"/>
      <c r="N223" s="42"/>
      <c r="O223" s="44"/>
      <c r="P223" s="5" t="s">
        <v>833</v>
      </c>
      <c r="Q223" s="5" t="s">
        <v>837</v>
      </c>
      <c r="R223" s="15">
        <v>334</v>
      </c>
      <c r="S223" s="14" t="s">
        <v>838</v>
      </c>
    </row>
    <row r="224" spans="1:19" s="7" customFormat="1" ht="122.25" customHeight="1" x14ac:dyDescent="0.4">
      <c r="A224" s="4">
        <v>219</v>
      </c>
      <c r="B224" s="5" t="s">
        <v>198</v>
      </c>
      <c r="C224" s="5" t="s">
        <v>839</v>
      </c>
      <c r="D224" s="41"/>
      <c r="E224" s="42"/>
      <c r="F224" s="42" t="s">
        <v>55</v>
      </c>
      <c r="G224" s="42"/>
      <c r="H224" s="42"/>
      <c r="I224" s="42"/>
      <c r="J224" s="42"/>
      <c r="K224" s="42"/>
      <c r="L224" s="42"/>
      <c r="M224" s="42"/>
      <c r="N224" s="42"/>
      <c r="O224" s="44"/>
      <c r="P224" s="5" t="s">
        <v>840</v>
      </c>
      <c r="Q224" s="5" t="s">
        <v>841</v>
      </c>
      <c r="R224" s="15">
        <v>213</v>
      </c>
      <c r="S224" s="14" t="s">
        <v>32</v>
      </c>
    </row>
    <row r="225" spans="1:19" s="7" customFormat="1" ht="280.5" customHeight="1" x14ac:dyDescent="0.4">
      <c r="A225" s="4">
        <v>220</v>
      </c>
      <c r="B225" s="5" t="s">
        <v>842</v>
      </c>
      <c r="C225" s="5" t="s">
        <v>12</v>
      </c>
      <c r="D225" s="41"/>
      <c r="E225" s="42"/>
      <c r="F225" s="42" t="s">
        <v>55</v>
      </c>
      <c r="G225" s="42"/>
      <c r="H225" s="42"/>
      <c r="I225" s="42"/>
      <c r="J225" s="42"/>
      <c r="K225" s="42"/>
      <c r="L225" s="42"/>
      <c r="M225" s="42"/>
      <c r="N225" s="42"/>
      <c r="O225" s="44"/>
      <c r="P225" s="5" t="s">
        <v>843</v>
      </c>
      <c r="Q225" s="5" t="s">
        <v>31</v>
      </c>
      <c r="R225" s="15">
        <v>423</v>
      </c>
      <c r="S225" s="14" t="s">
        <v>844</v>
      </c>
    </row>
    <row r="226" spans="1:19" s="7" customFormat="1" ht="145.5" customHeight="1" x14ac:dyDescent="0.4">
      <c r="A226" s="4">
        <v>221</v>
      </c>
      <c r="B226" s="5" t="s">
        <v>199</v>
      </c>
      <c r="C226" s="5" t="s">
        <v>845</v>
      </c>
      <c r="D226" s="41"/>
      <c r="E226" s="42"/>
      <c r="F226" s="42" t="s">
        <v>55</v>
      </c>
      <c r="G226" s="42"/>
      <c r="H226" s="42"/>
      <c r="I226" s="42"/>
      <c r="J226" s="42"/>
      <c r="K226" s="42"/>
      <c r="L226" s="42"/>
      <c r="M226" s="42"/>
      <c r="N226" s="42"/>
      <c r="O226" s="44"/>
      <c r="P226" s="5" t="s">
        <v>846</v>
      </c>
      <c r="Q226" s="5" t="s">
        <v>1308</v>
      </c>
      <c r="R226" s="15">
        <v>1418</v>
      </c>
      <c r="S226" s="14" t="s">
        <v>844</v>
      </c>
    </row>
    <row r="227" spans="1:19" s="7" customFormat="1" ht="85.5" customHeight="1" x14ac:dyDescent="0.4">
      <c r="A227" s="4">
        <v>222</v>
      </c>
      <c r="B227" s="5" t="s">
        <v>1133</v>
      </c>
      <c r="C227" s="5" t="s">
        <v>847</v>
      </c>
      <c r="D227" s="50"/>
      <c r="E227" s="51"/>
      <c r="F227" s="51" t="s">
        <v>55</v>
      </c>
      <c r="G227" s="51"/>
      <c r="H227" s="51"/>
      <c r="I227" s="51"/>
      <c r="J227" s="51"/>
      <c r="K227" s="51"/>
      <c r="L227" s="51"/>
      <c r="M227" s="51"/>
      <c r="N227" s="51"/>
      <c r="O227" s="52"/>
      <c r="P227" s="5" t="s">
        <v>53</v>
      </c>
      <c r="Q227" s="5" t="s">
        <v>1201</v>
      </c>
      <c r="R227" s="15">
        <v>60</v>
      </c>
      <c r="S227" s="14" t="s">
        <v>838</v>
      </c>
    </row>
    <row r="228" spans="1:19" s="7" customFormat="1" ht="182.25" customHeight="1" x14ac:dyDescent="0.4">
      <c r="A228" s="4">
        <v>223</v>
      </c>
      <c r="B228" s="25" t="s">
        <v>200</v>
      </c>
      <c r="C228" s="5" t="s">
        <v>1262</v>
      </c>
      <c r="D228" s="50"/>
      <c r="E228" s="51"/>
      <c r="F228" s="51" t="s">
        <v>55</v>
      </c>
      <c r="G228" s="51"/>
      <c r="H228" s="51"/>
      <c r="I228" s="51"/>
      <c r="J228" s="51"/>
      <c r="K228" s="51"/>
      <c r="L228" s="51"/>
      <c r="M228" s="51"/>
      <c r="N228" s="51"/>
      <c r="O228" s="52"/>
      <c r="P228" s="5" t="s">
        <v>848</v>
      </c>
      <c r="Q228" s="5" t="s">
        <v>849</v>
      </c>
      <c r="R228" s="15">
        <v>400</v>
      </c>
      <c r="S228" s="14" t="s">
        <v>32</v>
      </c>
    </row>
    <row r="229" spans="1:19" s="7" customFormat="1" ht="142.5" customHeight="1" x14ac:dyDescent="0.4">
      <c r="A229" s="4">
        <v>224</v>
      </c>
      <c r="B229" s="25" t="s">
        <v>850</v>
      </c>
      <c r="C229" s="5" t="s">
        <v>851</v>
      </c>
      <c r="D229" s="50"/>
      <c r="E229" s="51"/>
      <c r="F229" s="51" t="s">
        <v>55</v>
      </c>
      <c r="G229" s="51"/>
      <c r="H229" s="51"/>
      <c r="I229" s="51"/>
      <c r="J229" s="51"/>
      <c r="K229" s="51"/>
      <c r="L229" s="51"/>
      <c r="M229" s="51"/>
      <c r="N229" s="51"/>
      <c r="O229" s="52"/>
      <c r="P229" s="5" t="s">
        <v>852</v>
      </c>
      <c r="Q229" s="5" t="s">
        <v>853</v>
      </c>
      <c r="R229" s="27">
        <v>335</v>
      </c>
      <c r="S229" s="14" t="s">
        <v>32</v>
      </c>
    </row>
    <row r="230" spans="1:19" s="7" customFormat="1" ht="126" customHeight="1" x14ac:dyDescent="0.4">
      <c r="A230" s="4">
        <v>225</v>
      </c>
      <c r="B230" s="25" t="s">
        <v>201</v>
      </c>
      <c r="C230" s="5" t="s">
        <v>854</v>
      </c>
      <c r="D230" s="50"/>
      <c r="E230" s="51"/>
      <c r="F230" s="51" t="s">
        <v>55</v>
      </c>
      <c r="G230" s="51"/>
      <c r="H230" s="51"/>
      <c r="I230" s="51"/>
      <c r="J230" s="51"/>
      <c r="K230" s="51"/>
      <c r="L230" s="51"/>
      <c r="M230" s="51"/>
      <c r="N230" s="51"/>
      <c r="O230" s="52"/>
      <c r="P230" s="5" t="s">
        <v>855</v>
      </c>
      <c r="Q230" s="5" t="s">
        <v>856</v>
      </c>
      <c r="R230" s="27">
        <v>243</v>
      </c>
      <c r="S230" s="14" t="s">
        <v>32</v>
      </c>
    </row>
    <row r="231" spans="1:19" s="17" customFormat="1" ht="109.5" customHeight="1" x14ac:dyDescent="0.4">
      <c r="A231" s="4">
        <v>226</v>
      </c>
      <c r="B231" s="25" t="s">
        <v>857</v>
      </c>
      <c r="C231" s="25" t="s">
        <v>858</v>
      </c>
      <c r="D231" s="50"/>
      <c r="E231" s="51"/>
      <c r="F231" s="51" t="s">
        <v>55</v>
      </c>
      <c r="G231" s="51"/>
      <c r="H231" s="51"/>
      <c r="I231" s="51"/>
      <c r="J231" s="51"/>
      <c r="K231" s="51"/>
      <c r="L231" s="51"/>
      <c r="M231" s="51"/>
      <c r="N231" s="51"/>
      <c r="O231" s="52"/>
      <c r="P231" s="5" t="s">
        <v>859</v>
      </c>
      <c r="Q231" s="5" t="s">
        <v>860</v>
      </c>
      <c r="R231" s="27">
        <v>402</v>
      </c>
      <c r="S231" s="5" t="s">
        <v>32</v>
      </c>
    </row>
    <row r="232" spans="1:19" s="17" customFormat="1" ht="147" customHeight="1" x14ac:dyDescent="0.4">
      <c r="A232" s="4">
        <v>227</v>
      </c>
      <c r="B232" s="25" t="s">
        <v>1202</v>
      </c>
      <c r="C232" s="5" t="s">
        <v>861</v>
      </c>
      <c r="D232" s="50"/>
      <c r="E232" s="51"/>
      <c r="F232" s="51" t="s">
        <v>55</v>
      </c>
      <c r="G232" s="51"/>
      <c r="H232" s="51"/>
      <c r="I232" s="51"/>
      <c r="J232" s="51"/>
      <c r="K232" s="51"/>
      <c r="L232" s="51"/>
      <c r="M232" s="51"/>
      <c r="N232" s="51"/>
      <c r="O232" s="52"/>
      <c r="P232" s="5" t="s">
        <v>862</v>
      </c>
      <c r="Q232" s="5" t="s">
        <v>863</v>
      </c>
      <c r="R232" s="27">
        <v>500</v>
      </c>
      <c r="S232" s="5" t="s">
        <v>32</v>
      </c>
    </row>
    <row r="233" spans="1:19" s="17" customFormat="1" ht="129" customHeight="1" x14ac:dyDescent="0.4">
      <c r="A233" s="4">
        <v>228</v>
      </c>
      <c r="B233" s="25" t="s">
        <v>864</v>
      </c>
      <c r="C233" s="5" t="s">
        <v>865</v>
      </c>
      <c r="D233" s="50"/>
      <c r="E233" s="51"/>
      <c r="F233" s="51" t="s">
        <v>55</v>
      </c>
      <c r="G233" s="51"/>
      <c r="H233" s="51"/>
      <c r="I233" s="51"/>
      <c r="J233" s="51"/>
      <c r="K233" s="51"/>
      <c r="L233" s="51"/>
      <c r="M233" s="51"/>
      <c r="N233" s="51"/>
      <c r="O233" s="52"/>
      <c r="P233" s="5" t="s">
        <v>866</v>
      </c>
      <c r="Q233" s="5" t="s">
        <v>867</v>
      </c>
      <c r="R233" s="27">
        <v>130</v>
      </c>
      <c r="S233" s="5" t="s">
        <v>32</v>
      </c>
    </row>
    <row r="234" spans="1:19" s="7" customFormat="1" ht="51.75" customHeight="1" x14ac:dyDescent="0.4">
      <c r="A234" s="4">
        <v>229</v>
      </c>
      <c r="B234" s="5" t="s">
        <v>202</v>
      </c>
      <c r="C234" s="5" t="s">
        <v>868</v>
      </c>
      <c r="D234" s="41"/>
      <c r="E234" s="42"/>
      <c r="F234" s="42" t="s">
        <v>55</v>
      </c>
      <c r="G234" s="42"/>
      <c r="H234" s="42"/>
      <c r="I234" s="42"/>
      <c r="J234" s="42"/>
      <c r="K234" s="42"/>
      <c r="L234" s="42"/>
      <c r="M234" s="42"/>
      <c r="N234" s="42"/>
      <c r="O234" s="44" t="s">
        <v>55</v>
      </c>
      <c r="P234" s="5" t="s">
        <v>869</v>
      </c>
      <c r="Q234" s="5" t="s">
        <v>870</v>
      </c>
      <c r="R234" s="13" t="s">
        <v>267</v>
      </c>
      <c r="S234" s="14" t="s">
        <v>844</v>
      </c>
    </row>
    <row r="235" spans="1:19" s="7" customFormat="1" ht="146.25" customHeight="1" x14ac:dyDescent="0.4">
      <c r="A235" s="4">
        <v>230</v>
      </c>
      <c r="B235" s="5" t="s">
        <v>203</v>
      </c>
      <c r="C235" s="5" t="s">
        <v>1267</v>
      </c>
      <c r="D235" s="41"/>
      <c r="E235" s="42"/>
      <c r="F235" s="42" t="s">
        <v>55</v>
      </c>
      <c r="G235" s="42"/>
      <c r="H235" s="42"/>
      <c r="I235" s="42"/>
      <c r="J235" s="42"/>
      <c r="K235" s="42"/>
      <c r="L235" s="42"/>
      <c r="M235" s="42"/>
      <c r="N235" s="42"/>
      <c r="O235" s="44"/>
      <c r="P235" s="5" t="s">
        <v>871</v>
      </c>
      <c r="Q235" s="5" t="s">
        <v>1203</v>
      </c>
      <c r="R235" s="15">
        <v>183</v>
      </c>
      <c r="S235" s="14" t="s">
        <v>872</v>
      </c>
    </row>
    <row r="236" spans="1:19" s="7" customFormat="1" ht="144.75" customHeight="1" x14ac:dyDescent="0.4">
      <c r="A236" s="4">
        <v>231</v>
      </c>
      <c r="B236" s="5" t="s">
        <v>204</v>
      </c>
      <c r="C236" s="5" t="s">
        <v>873</v>
      </c>
      <c r="D236" s="50"/>
      <c r="E236" s="51"/>
      <c r="F236" s="51" t="s">
        <v>55</v>
      </c>
      <c r="G236" s="51"/>
      <c r="H236" s="51"/>
      <c r="I236" s="51"/>
      <c r="J236" s="51"/>
      <c r="K236" s="51"/>
      <c r="L236" s="51"/>
      <c r="M236" s="51"/>
      <c r="N236" s="51"/>
      <c r="O236" s="52"/>
      <c r="P236" s="5" t="s">
        <v>874</v>
      </c>
      <c r="Q236" s="5" t="s">
        <v>875</v>
      </c>
      <c r="R236" s="13">
        <v>77</v>
      </c>
      <c r="S236" s="14" t="s">
        <v>876</v>
      </c>
    </row>
    <row r="237" spans="1:19" s="7" customFormat="1" ht="107.25" customHeight="1" x14ac:dyDescent="0.4">
      <c r="A237" s="4">
        <v>232</v>
      </c>
      <c r="B237" s="5" t="s">
        <v>205</v>
      </c>
      <c r="C237" s="5" t="s">
        <v>877</v>
      </c>
      <c r="D237" s="41"/>
      <c r="E237" s="42"/>
      <c r="F237" s="42" t="s">
        <v>55</v>
      </c>
      <c r="G237" s="42"/>
      <c r="H237" s="42"/>
      <c r="I237" s="42"/>
      <c r="J237" s="42"/>
      <c r="K237" s="42"/>
      <c r="L237" s="42"/>
      <c r="M237" s="42"/>
      <c r="N237" s="42"/>
      <c r="O237" s="44"/>
      <c r="P237" s="5" t="s">
        <v>878</v>
      </c>
      <c r="Q237" s="5" t="s">
        <v>879</v>
      </c>
      <c r="R237" s="15">
        <v>748</v>
      </c>
      <c r="S237" s="14" t="s">
        <v>880</v>
      </c>
    </row>
    <row r="238" spans="1:19" s="7" customFormat="1" ht="202.5" customHeight="1" x14ac:dyDescent="0.4">
      <c r="A238" s="4">
        <v>233</v>
      </c>
      <c r="B238" s="25" t="s">
        <v>206</v>
      </c>
      <c r="C238" s="25" t="s">
        <v>881</v>
      </c>
      <c r="D238" s="41"/>
      <c r="E238" s="42"/>
      <c r="F238" s="42" t="s">
        <v>55</v>
      </c>
      <c r="G238" s="42" t="s">
        <v>55</v>
      </c>
      <c r="H238" s="42"/>
      <c r="I238" s="42"/>
      <c r="J238" s="42"/>
      <c r="K238" s="42"/>
      <c r="L238" s="42"/>
      <c r="M238" s="42"/>
      <c r="N238" s="42"/>
      <c r="O238" s="44"/>
      <c r="P238" s="25" t="s">
        <v>882</v>
      </c>
      <c r="Q238" s="25" t="s">
        <v>883</v>
      </c>
      <c r="R238" s="15">
        <v>495</v>
      </c>
      <c r="S238" s="14" t="s">
        <v>884</v>
      </c>
    </row>
    <row r="239" spans="1:19" s="7" customFormat="1" ht="128.25" customHeight="1" x14ac:dyDescent="0.4">
      <c r="A239" s="4">
        <v>234</v>
      </c>
      <c r="B239" s="25" t="s">
        <v>1231</v>
      </c>
      <c r="C239" s="25" t="s">
        <v>1131</v>
      </c>
      <c r="D239" s="38"/>
      <c r="E239" s="39"/>
      <c r="F239" s="39" t="s">
        <v>55</v>
      </c>
      <c r="G239" s="39" t="s">
        <v>55</v>
      </c>
      <c r="H239" s="39"/>
      <c r="I239" s="39"/>
      <c r="J239" s="39"/>
      <c r="K239" s="39"/>
      <c r="L239" s="39"/>
      <c r="M239" s="39"/>
      <c r="N239" s="39"/>
      <c r="O239" s="40"/>
      <c r="P239" s="25" t="s">
        <v>1132</v>
      </c>
      <c r="Q239" s="25" t="s">
        <v>885</v>
      </c>
      <c r="R239" s="20">
        <v>597</v>
      </c>
      <c r="S239" s="14" t="s">
        <v>884</v>
      </c>
    </row>
    <row r="240" spans="1:19" s="7" customFormat="1" ht="165.75" customHeight="1" x14ac:dyDescent="0.4">
      <c r="A240" s="4">
        <v>235</v>
      </c>
      <c r="B240" s="25" t="s">
        <v>207</v>
      </c>
      <c r="C240" s="25" t="s">
        <v>886</v>
      </c>
      <c r="D240" s="38"/>
      <c r="E240" s="39"/>
      <c r="F240" s="39" t="s">
        <v>55</v>
      </c>
      <c r="G240" s="39" t="s">
        <v>55</v>
      </c>
      <c r="H240" s="39"/>
      <c r="I240" s="39"/>
      <c r="J240" s="39"/>
      <c r="K240" s="39"/>
      <c r="L240" s="39"/>
      <c r="M240" s="39"/>
      <c r="N240" s="39"/>
      <c r="O240" s="40"/>
      <c r="P240" s="25" t="s">
        <v>887</v>
      </c>
      <c r="Q240" s="25" t="s">
        <v>1090</v>
      </c>
      <c r="R240" s="20">
        <v>1069</v>
      </c>
      <c r="S240" s="14" t="s">
        <v>884</v>
      </c>
    </row>
    <row r="241" spans="1:19" s="7" customFormat="1" ht="106.5" customHeight="1" x14ac:dyDescent="0.4">
      <c r="A241" s="4">
        <v>236</v>
      </c>
      <c r="B241" s="5" t="s">
        <v>208</v>
      </c>
      <c r="C241" s="5" t="s">
        <v>888</v>
      </c>
      <c r="D241" s="50"/>
      <c r="E241" s="51"/>
      <c r="F241" s="42" t="s">
        <v>55</v>
      </c>
      <c r="G241" s="51"/>
      <c r="H241" s="51"/>
      <c r="I241" s="42" t="s">
        <v>55</v>
      </c>
      <c r="J241" s="51"/>
      <c r="K241" s="51"/>
      <c r="L241" s="51"/>
      <c r="M241" s="51"/>
      <c r="N241" s="51"/>
      <c r="O241" s="52"/>
      <c r="P241" s="5" t="s">
        <v>889</v>
      </c>
      <c r="Q241" s="5" t="s">
        <v>890</v>
      </c>
      <c r="R241" s="15">
        <v>1285</v>
      </c>
      <c r="S241" s="14" t="s">
        <v>891</v>
      </c>
    </row>
    <row r="242" spans="1:19" s="7" customFormat="1" ht="105" customHeight="1" x14ac:dyDescent="0.4">
      <c r="A242" s="4">
        <v>237</v>
      </c>
      <c r="B242" s="5" t="s">
        <v>209</v>
      </c>
      <c r="C242" s="5" t="s">
        <v>892</v>
      </c>
      <c r="D242" s="41"/>
      <c r="E242" s="42"/>
      <c r="F242" s="42" t="s">
        <v>55</v>
      </c>
      <c r="G242" s="42"/>
      <c r="H242" s="42"/>
      <c r="I242" s="42" t="s">
        <v>55</v>
      </c>
      <c r="J242" s="42"/>
      <c r="K242" s="42"/>
      <c r="L242" s="42"/>
      <c r="M242" s="42"/>
      <c r="N242" s="42"/>
      <c r="O242" s="44"/>
      <c r="P242" s="5" t="s">
        <v>893</v>
      </c>
      <c r="Q242" s="5" t="s">
        <v>1204</v>
      </c>
      <c r="R242" s="15">
        <v>153</v>
      </c>
      <c r="S242" s="14" t="s">
        <v>891</v>
      </c>
    </row>
    <row r="243" spans="1:19" s="7" customFormat="1" ht="110.25" customHeight="1" x14ac:dyDescent="0.4">
      <c r="A243" s="4">
        <v>238</v>
      </c>
      <c r="B243" s="5" t="s">
        <v>1232</v>
      </c>
      <c r="C243" s="5" t="s">
        <v>1205</v>
      </c>
      <c r="D243" s="41"/>
      <c r="E243" s="42"/>
      <c r="F243" s="42" t="s">
        <v>55</v>
      </c>
      <c r="G243" s="42"/>
      <c r="H243" s="42"/>
      <c r="I243" s="42"/>
      <c r="J243" s="42"/>
      <c r="K243" s="42"/>
      <c r="L243" s="42"/>
      <c r="M243" s="42"/>
      <c r="N243" s="42"/>
      <c r="O243" s="44"/>
      <c r="P243" s="5" t="s">
        <v>894</v>
      </c>
      <c r="Q243" s="5" t="s">
        <v>895</v>
      </c>
      <c r="R243" s="15">
        <v>11843</v>
      </c>
      <c r="S243" s="14" t="s">
        <v>1249</v>
      </c>
    </row>
    <row r="244" spans="1:19" s="7" customFormat="1" ht="72" customHeight="1" x14ac:dyDescent="0.4">
      <c r="A244" s="4">
        <v>239</v>
      </c>
      <c r="B244" s="5" t="s">
        <v>210</v>
      </c>
      <c r="C244" s="5" t="s">
        <v>896</v>
      </c>
      <c r="D244" s="41"/>
      <c r="E244" s="42"/>
      <c r="F244" s="42" t="s">
        <v>55</v>
      </c>
      <c r="G244" s="42"/>
      <c r="H244" s="42"/>
      <c r="I244" s="42"/>
      <c r="J244" s="42"/>
      <c r="K244" s="42"/>
      <c r="L244" s="42"/>
      <c r="M244" s="42"/>
      <c r="N244" s="42"/>
      <c r="O244" s="44"/>
      <c r="P244" s="5" t="s">
        <v>897</v>
      </c>
      <c r="Q244" s="5" t="s">
        <v>1206</v>
      </c>
      <c r="R244" s="15">
        <v>95</v>
      </c>
      <c r="S244" s="14" t="s">
        <v>898</v>
      </c>
    </row>
    <row r="245" spans="1:19" s="7" customFormat="1" ht="90" customHeight="1" x14ac:dyDescent="0.4">
      <c r="A245" s="4">
        <v>240</v>
      </c>
      <c r="B245" s="5" t="s">
        <v>211</v>
      </c>
      <c r="C245" s="5" t="s">
        <v>899</v>
      </c>
      <c r="D245" s="41"/>
      <c r="E245" s="42"/>
      <c r="F245" s="42" t="s">
        <v>55</v>
      </c>
      <c r="G245" s="42"/>
      <c r="H245" s="42"/>
      <c r="I245" s="42" t="s">
        <v>55</v>
      </c>
      <c r="J245" s="42"/>
      <c r="K245" s="42"/>
      <c r="L245" s="42"/>
      <c r="M245" s="42"/>
      <c r="N245" s="42"/>
      <c r="O245" s="44"/>
      <c r="P245" s="5" t="s">
        <v>900</v>
      </c>
      <c r="Q245" s="5" t="s">
        <v>901</v>
      </c>
      <c r="R245" s="15">
        <v>252</v>
      </c>
      <c r="S245" s="14" t="s">
        <v>898</v>
      </c>
    </row>
    <row r="246" spans="1:19" s="7" customFormat="1" ht="204.75" customHeight="1" x14ac:dyDescent="0.4">
      <c r="A246" s="4">
        <v>241</v>
      </c>
      <c r="B246" s="5" t="s">
        <v>212</v>
      </c>
      <c r="C246" s="5" t="s">
        <v>902</v>
      </c>
      <c r="D246" s="41"/>
      <c r="E246" s="42"/>
      <c r="F246" s="42" t="s">
        <v>55</v>
      </c>
      <c r="G246" s="42"/>
      <c r="H246" s="42"/>
      <c r="I246" s="42"/>
      <c r="J246" s="42"/>
      <c r="K246" s="42"/>
      <c r="L246" s="42"/>
      <c r="M246" s="42"/>
      <c r="N246" s="42"/>
      <c r="O246" s="44"/>
      <c r="P246" s="5" t="s">
        <v>903</v>
      </c>
      <c r="Q246" s="5" t="s">
        <v>1207</v>
      </c>
      <c r="R246" s="15">
        <v>95</v>
      </c>
      <c r="S246" s="14" t="s">
        <v>898</v>
      </c>
    </row>
    <row r="247" spans="1:19" s="7" customFormat="1" ht="166.5" customHeight="1" x14ac:dyDescent="0.4">
      <c r="A247" s="4">
        <v>242</v>
      </c>
      <c r="B247" s="5" t="s">
        <v>213</v>
      </c>
      <c r="C247" s="5" t="s">
        <v>904</v>
      </c>
      <c r="D247" s="41"/>
      <c r="E247" s="42"/>
      <c r="F247" s="42" t="s">
        <v>55</v>
      </c>
      <c r="G247" s="42"/>
      <c r="H247" s="42"/>
      <c r="I247" s="42"/>
      <c r="J247" s="42"/>
      <c r="K247" s="42"/>
      <c r="L247" s="42"/>
      <c r="M247" s="42"/>
      <c r="N247" s="42"/>
      <c r="O247" s="44"/>
      <c r="P247" s="5" t="s">
        <v>905</v>
      </c>
      <c r="Q247" s="5" t="s">
        <v>1208</v>
      </c>
      <c r="R247" s="15">
        <v>187</v>
      </c>
      <c r="S247" s="14" t="s">
        <v>898</v>
      </c>
    </row>
    <row r="248" spans="1:19" s="7" customFormat="1" ht="162.75" customHeight="1" x14ac:dyDescent="0.4">
      <c r="A248" s="4">
        <v>243</v>
      </c>
      <c r="B248" s="5" t="s">
        <v>906</v>
      </c>
      <c r="C248" s="5" t="s">
        <v>907</v>
      </c>
      <c r="D248" s="41"/>
      <c r="E248" s="42"/>
      <c r="F248" s="42" t="s">
        <v>55</v>
      </c>
      <c r="G248" s="42"/>
      <c r="H248" s="42"/>
      <c r="I248" s="42"/>
      <c r="J248" s="42"/>
      <c r="K248" s="42"/>
      <c r="L248" s="42"/>
      <c r="M248" s="42"/>
      <c r="N248" s="42"/>
      <c r="O248" s="44"/>
      <c r="P248" s="5" t="s">
        <v>908</v>
      </c>
      <c r="Q248" s="5" t="s">
        <v>1209</v>
      </c>
      <c r="R248" s="15">
        <v>560</v>
      </c>
      <c r="S248" s="14" t="s">
        <v>898</v>
      </c>
    </row>
    <row r="249" spans="1:19" s="7" customFormat="1" ht="224.25" customHeight="1" x14ac:dyDescent="0.4">
      <c r="A249" s="4">
        <v>244</v>
      </c>
      <c r="B249" s="5" t="s">
        <v>214</v>
      </c>
      <c r="C249" s="5" t="s">
        <v>909</v>
      </c>
      <c r="D249" s="41"/>
      <c r="E249" s="42"/>
      <c r="F249" s="42" t="s">
        <v>55</v>
      </c>
      <c r="G249" s="42"/>
      <c r="H249" s="42"/>
      <c r="I249" s="42"/>
      <c r="J249" s="42"/>
      <c r="K249" s="42"/>
      <c r="L249" s="42"/>
      <c r="M249" s="42"/>
      <c r="N249" s="42"/>
      <c r="O249" s="44"/>
      <c r="P249" s="5" t="s">
        <v>903</v>
      </c>
      <c r="Q249" s="5" t="s">
        <v>910</v>
      </c>
      <c r="R249" s="15">
        <v>1350</v>
      </c>
      <c r="S249" s="14" t="s">
        <v>898</v>
      </c>
    </row>
    <row r="250" spans="1:19" s="7" customFormat="1" ht="224.25" customHeight="1" x14ac:dyDescent="0.4">
      <c r="A250" s="4">
        <v>245</v>
      </c>
      <c r="B250" s="5" t="s">
        <v>215</v>
      </c>
      <c r="C250" s="5" t="s">
        <v>911</v>
      </c>
      <c r="D250" s="41"/>
      <c r="E250" s="42"/>
      <c r="F250" s="42" t="s">
        <v>55</v>
      </c>
      <c r="G250" s="42"/>
      <c r="H250" s="42"/>
      <c r="I250" s="42"/>
      <c r="J250" s="42"/>
      <c r="K250" s="42"/>
      <c r="L250" s="42"/>
      <c r="M250" s="42"/>
      <c r="N250" s="42"/>
      <c r="O250" s="44"/>
      <c r="P250" s="5" t="s">
        <v>903</v>
      </c>
      <c r="Q250" s="5" t="s">
        <v>912</v>
      </c>
      <c r="R250" s="15">
        <v>334</v>
      </c>
      <c r="S250" s="14" t="s">
        <v>898</v>
      </c>
    </row>
    <row r="251" spans="1:19" s="7" customFormat="1" ht="145.5" customHeight="1" x14ac:dyDescent="0.4">
      <c r="A251" s="4">
        <v>246</v>
      </c>
      <c r="B251" s="5" t="s">
        <v>216</v>
      </c>
      <c r="C251" s="5" t="s">
        <v>913</v>
      </c>
      <c r="D251" s="41"/>
      <c r="E251" s="42"/>
      <c r="F251" s="42" t="s">
        <v>55</v>
      </c>
      <c r="G251" s="42"/>
      <c r="H251" s="42"/>
      <c r="I251" s="42"/>
      <c r="J251" s="42"/>
      <c r="K251" s="42"/>
      <c r="L251" s="42"/>
      <c r="M251" s="42"/>
      <c r="N251" s="42"/>
      <c r="O251" s="44"/>
      <c r="P251" s="5" t="s">
        <v>903</v>
      </c>
      <c r="Q251" s="5" t="s">
        <v>1210</v>
      </c>
      <c r="R251" s="15">
        <v>310</v>
      </c>
      <c r="S251" s="14" t="s">
        <v>898</v>
      </c>
    </row>
    <row r="252" spans="1:19" s="7" customFormat="1" ht="210" customHeight="1" x14ac:dyDescent="0.4">
      <c r="A252" s="4">
        <v>247</v>
      </c>
      <c r="B252" s="5" t="s">
        <v>217</v>
      </c>
      <c r="C252" s="5" t="s">
        <v>914</v>
      </c>
      <c r="D252" s="41"/>
      <c r="E252" s="42"/>
      <c r="F252" s="42" t="s">
        <v>55</v>
      </c>
      <c r="G252" s="42"/>
      <c r="H252" s="42"/>
      <c r="I252" s="42"/>
      <c r="J252" s="42"/>
      <c r="K252" s="42"/>
      <c r="L252" s="42"/>
      <c r="M252" s="42"/>
      <c r="N252" s="42"/>
      <c r="O252" s="44"/>
      <c r="P252" s="5" t="s">
        <v>903</v>
      </c>
      <c r="Q252" s="5" t="s">
        <v>1211</v>
      </c>
      <c r="R252" s="15">
        <v>303</v>
      </c>
      <c r="S252" s="14" t="s">
        <v>898</v>
      </c>
    </row>
    <row r="253" spans="1:19" s="7" customFormat="1" ht="202.5" customHeight="1" x14ac:dyDescent="0.4">
      <c r="A253" s="4">
        <v>248</v>
      </c>
      <c r="B253" s="5" t="s">
        <v>218</v>
      </c>
      <c r="C253" s="5" t="s">
        <v>1212</v>
      </c>
      <c r="D253" s="41"/>
      <c r="E253" s="42"/>
      <c r="F253" s="42" t="s">
        <v>55</v>
      </c>
      <c r="G253" s="42"/>
      <c r="H253" s="42"/>
      <c r="I253" s="42"/>
      <c r="J253" s="42"/>
      <c r="K253" s="42"/>
      <c r="L253" s="42"/>
      <c r="M253" s="42"/>
      <c r="N253" s="42"/>
      <c r="O253" s="44"/>
      <c r="P253" s="5" t="s">
        <v>915</v>
      </c>
      <c r="Q253" s="5" t="s">
        <v>1134</v>
      </c>
      <c r="R253" s="15">
        <v>7902</v>
      </c>
      <c r="S253" s="14" t="s">
        <v>898</v>
      </c>
    </row>
    <row r="254" spans="1:19" s="7" customFormat="1" ht="104.25" customHeight="1" x14ac:dyDescent="0.4">
      <c r="A254" s="4">
        <v>249</v>
      </c>
      <c r="B254" s="37" t="s">
        <v>219</v>
      </c>
      <c r="C254" s="5" t="s">
        <v>916</v>
      </c>
      <c r="D254" s="41"/>
      <c r="E254" s="42"/>
      <c r="F254" s="42"/>
      <c r="G254" s="42"/>
      <c r="H254" s="42"/>
      <c r="I254" s="42" t="s">
        <v>55</v>
      </c>
      <c r="J254" s="42"/>
      <c r="K254" s="42"/>
      <c r="L254" s="42"/>
      <c r="M254" s="42"/>
      <c r="N254" s="42"/>
      <c r="O254" s="44"/>
      <c r="P254" s="5" t="s">
        <v>917</v>
      </c>
      <c r="Q254" s="5" t="s">
        <v>918</v>
      </c>
      <c r="R254" s="15">
        <v>580</v>
      </c>
      <c r="S254" s="14" t="s">
        <v>898</v>
      </c>
    </row>
    <row r="255" spans="1:19" s="7" customFormat="1" ht="163.5" customHeight="1" x14ac:dyDescent="0.4">
      <c r="A255" s="4">
        <v>250</v>
      </c>
      <c r="B255" s="5" t="s">
        <v>919</v>
      </c>
      <c r="C255" s="5" t="s">
        <v>1213</v>
      </c>
      <c r="D255" s="41"/>
      <c r="E255" s="42"/>
      <c r="F255" s="42" t="s">
        <v>55</v>
      </c>
      <c r="G255" s="42"/>
      <c r="H255" s="42"/>
      <c r="I255" s="42"/>
      <c r="J255" s="42"/>
      <c r="K255" s="42"/>
      <c r="L255" s="42"/>
      <c r="M255" s="42"/>
      <c r="N255" s="42"/>
      <c r="O255" s="44"/>
      <c r="P255" s="25" t="s">
        <v>920</v>
      </c>
      <c r="Q255" s="5" t="s">
        <v>921</v>
      </c>
      <c r="R255" s="31">
        <v>334</v>
      </c>
      <c r="S255" s="14" t="s">
        <v>898</v>
      </c>
    </row>
    <row r="256" spans="1:19" s="7" customFormat="1" ht="204.75" customHeight="1" x14ac:dyDescent="0.4">
      <c r="A256" s="4">
        <v>251</v>
      </c>
      <c r="B256" s="5" t="s">
        <v>220</v>
      </c>
      <c r="C256" s="5" t="s">
        <v>922</v>
      </c>
      <c r="D256" s="41"/>
      <c r="E256" s="42"/>
      <c r="F256" s="42" t="s">
        <v>55</v>
      </c>
      <c r="G256" s="42"/>
      <c r="H256" s="42"/>
      <c r="I256" s="42"/>
      <c r="J256" s="42"/>
      <c r="K256" s="42"/>
      <c r="L256" s="42"/>
      <c r="M256" s="42"/>
      <c r="N256" s="42"/>
      <c r="O256" s="44"/>
      <c r="P256" s="25" t="s">
        <v>923</v>
      </c>
      <c r="Q256" s="5" t="s">
        <v>1214</v>
      </c>
      <c r="R256" s="31">
        <v>302</v>
      </c>
      <c r="S256" s="14" t="s">
        <v>898</v>
      </c>
    </row>
    <row r="257" spans="1:19" s="7" customFormat="1" ht="105.75" customHeight="1" x14ac:dyDescent="0.4">
      <c r="A257" s="4">
        <v>252</v>
      </c>
      <c r="B257" s="5" t="s">
        <v>221</v>
      </c>
      <c r="C257" s="5" t="s">
        <v>924</v>
      </c>
      <c r="D257" s="41"/>
      <c r="E257" s="42"/>
      <c r="F257" s="42" t="s">
        <v>55</v>
      </c>
      <c r="G257" s="42"/>
      <c r="H257" s="42"/>
      <c r="I257" s="42"/>
      <c r="J257" s="42"/>
      <c r="K257" s="42"/>
      <c r="L257" s="42"/>
      <c r="M257" s="42"/>
      <c r="N257" s="42"/>
      <c r="O257" s="44"/>
      <c r="P257" s="25" t="s">
        <v>925</v>
      </c>
      <c r="Q257" s="5" t="s">
        <v>1215</v>
      </c>
      <c r="R257" s="31">
        <v>50</v>
      </c>
      <c r="S257" s="14" t="s">
        <v>898</v>
      </c>
    </row>
    <row r="258" spans="1:19" s="7" customFormat="1" ht="166.5" customHeight="1" x14ac:dyDescent="0.4">
      <c r="A258" s="4">
        <v>253</v>
      </c>
      <c r="B258" s="5" t="s">
        <v>222</v>
      </c>
      <c r="C258" s="5" t="s">
        <v>1288</v>
      </c>
      <c r="D258" s="41"/>
      <c r="E258" s="42"/>
      <c r="F258" s="42" t="s">
        <v>55</v>
      </c>
      <c r="G258" s="42"/>
      <c r="H258" s="42"/>
      <c r="I258" s="42"/>
      <c r="J258" s="42"/>
      <c r="K258" s="42"/>
      <c r="L258" s="42"/>
      <c r="M258" s="42"/>
      <c r="N258" s="42"/>
      <c r="O258" s="44"/>
      <c r="P258" s="25" t="s">
        <v>926</v>
      </c>
      <c r="Q258" s="5" t="s">
        <v>1135</v>
      </c>
      <c r="R258" s="31">
        <v>100</v>
      </c>
      <c r="S258" s="14" t="s">
        <v>898</v>
      </c>
    </row>
    <row r="259" spans="1:19" s="17" customFormat="1" ht="144" customHeight="1" x14ac:dyDescent="0.4">
      <c r="A259" s="4">
        <v>254</v>
      </c>
      <c r="B259" s="5" t="s">
        <v>223</v>
      </c>
      <c r="C259" s="5" t="s">
        <v>1216</v>
      </c>
      <c r="D259" s="41"/>
      <c r="E259" s="42"/>
      <c r="F259" s="42" t="s">
        <v>55</v>
      </c>
      <c r="G259" s="42"/>
      <c r="H259" s="42"/>
      <c r="I259" s="42"/>
      <c r="J259" s="42"/>
      <c r="K259" s="42"/>
      <c r="L259" s="42"/>
      <c r="M259" s="42"/>
      <c r="N259" s="42"/>
      <c r="O259" s="44"/>
      <c r="P259" s="25" t="s">
        <v>927</v>
      </c>
      <c r="Q259" s="5" t="s">
        <v>928</v>
      </c>
      <c r="R259" s="31">
        <v>196</v>
      </c>
      <c r="S259" s="14" t="s">
        <v>898</v>
      </c>
    </row>
    <row r="260" spans="1:19" s="7" customFormat="1" ht="145.5" customHeight="1" x14ac:dyDescent="0.4">
      <c r="A260" s="4">
        <v>255</v>
      </c>
      <c r="B260" s="5" t="s">
        <v>224</v>
      </c>
      <c r="C260" s="5" t="s">
        <v>1330</v>
      </c>
      <c r="D260" s="41"/>
      <c r="E260" s="42"/>
      <c r="F260" s="42" t="s">
        <v>55</v>
      </c>
      <c r="G260" s="42"/>
      <c r="H260" s="42"/>
      <c r="I260" s="42"/>
      <c r="J260" s="42"/>
      <c r="K260" s="42"/>
      <c r="L260" s="42"/>
      <c r="M260" s="42"/>
      <c r="N260" s="42"/>
      <c r="O260" s="44"/>
      <c r="P260" s="5" t="s">
        <v>929</v>
      </c>
      <c r="Q260" s="5" t="s">
        <v>1217</v>
      </c>
      <c r="R260" s="15">
        <v>115</v>
      </c>
      <c r="S260" s="14" t="s">
        <v>1079</v>
      </c>
    </row>
    <row r="261" spans="1:19" s="7" customFormat="1" ht="108.75" customHeight="1" x14ac:dyDescent="0.4">
      <c r="A261" s="4">
        <v>256</v>
      </c>
      <c r="B261" s="5" t="s">
        <v>224</v>
      </c>
      <c r="C261" s="5" t="s">
        <v>930</v>
      </c>
      <c r="D261" s="41"/>
      <c r="E261" s="42"/>
      <c r="F261" s="42" t="s">
        <v>55</v>
      </c>
      <c r="G261" s="42"/>
      <c r="H261" s="42"/>
      <c r="I261" s="42"/>
      <c r="J261" s="42"/>
      <c r="K261" s="42"/>
      <c r="L261" s="42"/>
      <c r="M261" s="42" t="s">
        <v>55</v>
      </c>
      <c r="N261" s="42"/>
      <c r="O261" s="44"/>
      <c r="P261" s="5" t="s">
        <v>931</v>
      </c>
      <c r="Q261" s="5" t="s">
        <v>932</v>
      </c>
      <c r="R261" s="15">
        <v>100</v>
      </c>
      <c r="S261" s="14" t="s">
        <v>33</v>
      </c>
    </row>
    <row r="262" spans="1:19" s="7" customFormat="1" ht="144.75" customHeight="1" x14ac:dyDescent="0.4">
      <c r="A262" s="4">
        <v>257</v>
      </c>
      <c r="B262" s="5" t="s">
        <v>224</v>
      </c>
      <c r="C262" s="5" t="s">
        <v>1331</v>
      </c>
      <c r="D262" s="41"/>
      <c r="E262" s="42"/>
      <c r="F262" s="42" t="s">
        <v>55</v>
      </c>
      <c r="G262" s="42"/>
      <c r="H262" s="42"/>
      <c r="I262" s="42" t="s">
        <v>55</v>
      </c>
      <c r="J262" s="42"/>
      <c r="K262" s="42"/>
      <c r="L262" s="42"/>
      <c r="M262" s="42" t="s">
        <v>55</v>
      </c>
      <c r="N262" s="42"/>
      <c r="O262" s="44"/>
      <c r="P262" s="5" t="s">
        <v>933</v>
      </c>
      <c r="Q262" s="5" t="s">
        <v>1285</v>
      </c>
      <c r="R262" s="15">
        <v>100</v>
      </c>
      <c r="S262" s="14" t="s">
        <v>33</v>
      </c>
    </row>
    <row r="263" spans="1:19" s="7" customFormat="1" ht="145.5" customHeight="1" x14ac:dyDescent="0.4">
      <c r="A263" s="4">
        <v>258</v>
      </c>
      <c r="B263" s="5" t="s">
        <v>260</v>
      </c>
      <c r="C263" s="5" t="s">
        <v>934</v>
      </c>
      <c r="D263" s="41" t="s">
        <v>55</v>
      </c>
      <c r="E263" s="42"/>
      <c r="F263" s="42" t="s">
        <v>55</v>
      </c>
      <c r="G263" s="42"/>
      <c r="H263" s="42"/>
      <c r="I263" s="42"/>
      <c r="J263" s="42"/>
      <c r="K263" s="42"/>
      <c r="L263" s="42"/>
      <c r="M263" s="42"/>
      <c r="N263" s="42"/>
      <c r="O263" s="44"/>
      <c r="P263" s="5" t="s">
        <v>935</v>
      </c>
      <c r="Q263" s="5" t="s">
        <v>936</v>
      </c>
      <c r="R263" s="15">
        <v>100</v>
      </c>
      <c r="S263" s="14" t="s">
        <v>13</v>
      </c>
    </row>
    <row r="264" spans="1:19" s="17" customFormat="1" ht="144" customHeight="1" x14ac:dyDescent="0.4">
      <c r="A264" s="4">
        <v>259</v>
      </c>
      <c r="B264" s="5" t="s">
        <v>224</v>
      </c>
      <c r="C264" s="5" t="s">
        <v>937</v>
      </c>
      <c r="D264" s="41"/>
      <c r="E264" s="42"/>
      <c r="F264" s="42" t="s">
        <v>55</v>
      </c>
      <c r="G264" s="42"/>
      <c r="H264" s="42"/>
      <c r="I264" s="42" t="s">
        <v>55</v>
      </c>
      <c r="J264" s="42"/>
      <c r="K264" s="42"/>
      <c r="L264" s="42"/>
      <c r="M264" s="42"/>
      <c r="N264" s="42"/>
      <c r="O264" s="44"/>
      <c r="P264" s="5" t="s">
        <v>938</v>
      </c>
      <c r="Q264" s="5" t="s">
        <v>1136</v>
      </c>
      <c r="R264" s="15">
        <v>100</v>
      </c>
      <c r="S264" s="14" t="s">
        <v>13</v>
      </c>
    </row>
    <row r="265" spans="1:19" s="7" customFormat="1" ht="147" customHeight="1" x14ac:dyDescent="0.4">
      <c r="A265" s="4">
        <v>260</v>
      </c>
      <c r="B265" s="5" t="s">
        <v>224</v>
      </c>
      <c r="C265" s="5" t="s">
        <v>1263</v>
      </c>
      <c r="D265" s="41" t="s">
        <v>55</v>
      </c>
      <c r="E265" s="42"/>
      <c r="F265" s="42" t="s">
        <v>55</v>
      </c>
      <c r="G265" s="42"/>
      <c r="H265" s="42"/>
      <c r="I265" s="42"/>
      <c r="J265" s="42"/>
      <c r="K265" s="42"/>
      <c r="L265" s="42"/>
      <c r="M265" s="42"/>
      <c r="N265" s="42"/>
      <c r="O265" s="44"/>
      <c r="P265" s="5" t="s">
        <v>939</v>
      </c>
      <c r="Q265" s="5" t="s">
        <v>940</v>
      </c>
      <c r="R265" s="15">
        <v>99</v>
      </c>
      <c r="S265" s="14" t="s">
        <v>13</v>
      </c>
    </row>
    <row r="266" spans="1:19" s="17" customFormat="1" ht="147.75" customHeight="1" x14ac:dyDescent="0.4">
      <c r="A266" s="4">
        <v>261</v>
      </c>
      <c r="B266" s="5" t="s">
        <v>224</v>
      </c>
      <c r="C266" s="5" t="s">
        <v>1218</v>
      </c>
      <c r="D266" s="41"/>
      <c r="E266" s="42"/>
      <c r="F266" s="42" t="s">
        <v>55</v>
      </c>
      <c r="G266" s="42"/>
      <c r="H266" s="42"/>
      <c r="I266" s="42"/>
      <c r="J266" s="42"/>
      <c r="K266" s="42" t="s">
        <v>55</v>
      </c>
      <c r="L266" s="42"/>
      <c r="M266" s="42"/>
      <c r="N266" s="42"/>
      <c r="O266" s="44"/>
      <c r="P266" s="5" t="s">
        <v>941</v>
      </c>
      <c r="Q266" s="5" t="s">
        <v>942</v>
      </c>
      <c r="R266" s="15">
        <v>36</v>
      </c>
      <c r="S266" s="5" t="s">
        <v>13</v>
      </c>
    </row>
    <row r="267" spans="1:19" s="17" customFormat="1" ht="108" customHeight="1" x14ac:dyDescent="0.4">
      <c r="A267" s="4">
        <v>262</v>
      </c>
      <c r="B267" s="5" t="s">
        <v>224</v>
      </c>
      <c r="C267" s="5" t="s">
        <v>943</v>
      </c>
      <c r="D267" s="41" t="s">
        <v>55</v>
      </c>
      <c r="E267" s="42"/>
      <c r="F267" s="42"/>
      <c r="G267" s="42"/>
      <c r="H267" s="42"/>
      <c r="I267" s="42"/>
      <c r="J267" s="42"/>
      <c r="K267" s="42"/>
      <c r="L267" s="42"/>
      <c r="M267" s="42"/>
      <c r="N267" s="42"/>
      <c r="O267" s="44"/>
      <c r="P267" s="5" t="s">
        <v>944</v>
      </c>
      <c r="Q267" s="5" t="s">
        <v>945</v>
      </c>
      <c r="R267" s="15">
        <v>100</v>
      </c>
      <c r="S267" s="5" t="s">
        <v>13</v>
      </c>
    </row>
    <row r="268" spans="1:19" s="7" customFormat="1" ht="136.5" customHeight="1" x14ac:dyDescent="0.4">
      <c r="A268" s="4">
        <v>263</v>
      </c>
      <c r="B268" s="5" t="s">
        <v>224</v>
      </c>
      <c r="C268" s="5" t="s">
        <v>946</v>
      </c>
      <c r="D268" s="41" t="s">
        <v>55</v>
      </c>
      <c r="E268" s="42"/>
      <c r="F268" s="42" t="s">
        <v>55</v>
      </c>
      <c r="G268" s="42"/>
      <c r="H268" s="42"/>
      <c r="I268" s="42"/>
      <c r="J268" s="42"/>
      <c r="K268" s="42"/>
      <c r="L268" s="42"/>
      <c r="M268" s="42"/>
      <c r="N268" s="42"/>
      <c r="O268" s="44"/>
      <c r="P268" s="5" t="s">
        <v>947</v>
      </c>
      <c r="Q268" s="5" t="s">
        <v>948</v>
      </c>
      <c r="R268" s="15">
        <v>100</v>
      </c>
      <c r="S268" s="14" t="s">
        <v>33</v>
      </c>
    </row>
    <row r="269" spans="1:19" s="7" customFormat="1" ht="111" customHeight="1" x14ac:dyDescent="0.4">
      <c r="A269" s="4">
        <v>264</v>
      </c>
      <c r="B269" s="5" t="s">
        <v>260</v>
      </c>
      <c r="C269" s="5" t="s">
        <v>949</v>
      </c>
      <c r="D269" s="41" t="s">
        <v>55</v>
      </c>
      <c r="E269" s="42"/>
      <c r="F269" s="42" t="s">
        <v>55</v>
      </c>
      <c r="G269" s="42"/>
      <c r="H269" s="42"/>
      <c r="I269" s="42"/>
      <c r="J269" s="42"/>
      <c r="K269" s="42"/>
      <c r="L269" s="42"/>
      <c r="M269" s="42" t="s">
        <v>55</v>
      </c>
      <c r="N269" s="42"/>
      <c r="O269" s="44"/>
      <c r="P269" s="5" t="s">
        <v>950</v>
      </c>
      <c r="Q269" s="5" t="s">
        <v>951</v>
      </c>
      <c r="R269" s="15">
        <v>100</v>
      </c>
      <c r="S269" s="14" t="s">
        <v>33</v>
      </c>
    </row>
    <row r="270" spans="1:19" s="7" customFormat="1" ht="187.5" customHeight="1" x14ac:dyDescent="0.4">
      <c r="A270" s="4">
        <v>265</v>
      </c>
      <c r="B270" s="5" t="s">
        <v>260</v>
      </c>
      <c r="C270" s="5" t="s">
        <v>1219</v>
      </c>
      <c r="D270" s="41" t="s">
        <v>55</v>
      </c>
      <c r="E270" s="42"/>
      <c r="F270" s="42" t="s">
        <v>55</v>
      </c>
      <c r="G270" s="42"/>
      <c r="H270" s="42"/>
      <c r="I270" s="42"/>
      <c r="J270" s="42"/>
      <c r="K270" s="42"/>
      <c r="L270" s="42"/>
      <c r="M270" s="42"/>
      <c r="N270" s="42"/>
      <c r="O270" s="44"/>
      <c r="P270" s="5" t="s">
        <v>952</v>
      </c>
      <c r="Q270" s="5" t="s">
        <v>1157</v>
      </c>
      <c r="R270" s="15">
        <v>100</v>
      </c>
      <c r="S270" s="14" t="s">
        <v>13</v>
      </c>
    </row>
    <row r="271" spans="1:19" s="17" customFormat="1" ht="146.25" customHeight="1" x14ac:dyDescent="0.4">
      <c r="A271" s="4">
        <v>266</v>
      </c>
      <c r="B271" s="5" t="s">
        <v>260</v>
      </c>
      <c r="C271" s="5" t="s">
        <v>953</v>
      </c>
      <c r="D271" s="41"/>
      <c r="E271" s="42"/>
      <c r="F271" s="42" t="s">
        <v>55</v>
      </c>
      <c r="G271" s="42"/>
      <c r="H271" s="42"/>
      <c r="I271" s="42" t="s">
        <v>55</v>
      </c>
      <c r="J271" s="42"/>
      <c r="K271" s="42"/>
      <c r="L271" s="42"/>
      <c r="M271" s="42" t="s">
        <v>55</v>
      </c>
      <c r="N271" s="42"/>
      <c r="O271" s="44"/>
      <c r="P271" s="5" t="s">
        <v>1274</v>
      </c>
      <c r="Q271" s="5" t="s">
        <v>954</v>
      </c>
      <c r="R271" s="15">
        <v>100</v>
      </c>
      <c r="S271" s="14" t="s">
        <v>33</v>
      </c>
    </row>
    <row r="272" spans="1:19" s="7" customFormat="1" ht="108.75" customHeight="1" x14ac:dyDescent="0.4">
      <c r="A272" s="4">
        <v>267</v>
      </c>
      <c r="B272" s="5" t="s">
        <v>224</v>
      </c>
      <c r="C272" s="5" t="s">
        <v>1269</v>
      </c>
      <c r="D272" s="41"/>
      <c r="E272" s="42"/>
      <c r="F272" s="42" t="s">
        <v>55</v>
      </c>
      <c r="G272" s="42"/>
      <c r="H272" s="42"/>
      <c r="I272" s="42" t="s">
        <v>55</v>
      </c>
      <c r="J272" s="42"/>
      <c r="K272" s="42"/>
      <c r="L272" s="42"/>
      <c r="M272" s="42"/>
      <c r="N272" s="42"/>
      <c r="O272" s="44"/>
      <c r="P272" s="5" t="s">
        <v>955</v>
      </c>
      <c r="Q272" s="5" t="s">
        <v>1137</v>
      </c>
      <c r="R272" s="15">
        <v>45</v>
      </c>
      <c r="S272" s="14" t="s">
        <v>33</v>
      </c>
    </row>
    <row r="273" spans="1:19" s="17" customFormat="1" ht="112.5" customHeight="1" x14ac:dyDescent="0.4">
      <c r="A273" s="4">
        <v>268</v>
      </c>
      <c r="B273" s="5" t="s">
        <v>260</v>
      </c>
      <c r="C273" s="5" t="s">
        <v>956</v>
      </c>
      <c r="D273" s="41"/>
      <c r="E273" s="42"/>
      <c r="F273" s="42" t="s">
        <v>55</v>
      </c>
      <c r="G273" s="42"/>
      <c r="H273" s="42"/>
      <c r="I273" s="42" t="s">
        <v>55</v>
      </c>
      <c r="J273" s="42"/>
      <c r="K273" s="42"/>
      <c r="L273" s="42"/>
      <c r="M273" s="42"/>
      <c r="N273" s="42"/>
      <c r="O273" s="44"/>
      <c r="P273" s="5" t="s">
        <v>957</v>
      </c>
      <c r="Q273" s="5" t="s">
        <v>1138</v>
      </c>
      <c r="R273" s="15">
        <v>54</v>
      </c>
      <c r="S273" s="14" t="s">
        <v>13</v>
      </c>
    </row>
    <row r="274" spans="1:19" s="7" customFormat="1" ht="105.75" customHeight="1" x14ac:dyDescent="0.4">
      <c r="A274" s="4">
        <v>269</v>
      </c>
      <c r="B274" s="5" t="s">
        <v>224</v>
      </c>
      <c r="C274" s="5" t="s">
        <v>958</v>
      </c>
      <c r="D274" s="41"/>
      <c r="E274" s="42" t="s">
        <v>55</v>
      </c>
      <c r="F274" s="42" t="s">
        <v>55</v>
      </c>
      <c r="G274" s="42"/>
      <c r="H274" s="42"/>
      <c r="I274" s="42"/>
      <c r="J274" s="42"/>
      <c r="K274" s="42"/>
      <c r="L274" s="42"/>
      <c r="M274" s="42"/>
      <c r="N274" s="42"/>
      <c r="O274" s="44"/>
      <c r="P274" s="5" t="s">
        <v>959</v>
      </c>
      <c r="Q274" s="5" t="s">
        <v>960</v>
      </c>
      <c r="R274" s="15">
        <v>683</v>
      </c>
      <c r="S274" s="14" t="s">
        <v>33</v>
      </c>
    </row>
    <row r="275" spans="1:19" s="7" customFormat="1" ht="132" customHeight="1" x14ac:dyDescent="0.4">
      <c r="A275" s="4">
        <v>270</v>
      </c>
      <c r="B275" s="5" t="s">
        <v>225</v>
      </c>
      <c r="C275" s="5" t="s">
        <v>961</v>
      </c>
      <c r="D275" s="41"/>
      <c r="E275" s="42"/>
      <c r="F275" s="42" t="s">
        <v>55</v>
      </c>
      <c r="G275" s="42" t="s">
        <v>55</v>
      </c>
      <c r="H275" s="42"/>
      <c r="I275" s="42"/>
      <c r="J275" s="42"/>
      <c r="K275" s="42"/>
      <c r="L275" s="42"/>
      <c r="M275" s="42"/>
      <c r="N275" s="42"/>
      <c r="O275" s="44"/>
      <c r="P275" s="5" t="s">
        <v>962</v>
      </c>
      <c r="Q275" s="5" t="s">
        <v>963</v>
      </c>
      <c r="R275" s="15">
        <v>970</v>
      </c>
      <c r="S275" s="14" t="s">
        <v>33</v>
      </c>
    </row>
    <row r="276" spans="1:19" s="7" customFormat="1" ht="88.5" customHeight="1" x14ac:dyDescent="0.4">
      <c r="A276" s="4">
        <v>271</v>
      </c>
      <c r="B276" s="5" t="s">
        <v>1333</v>
      </c>
      <c r="C276" s="5" t="s">
        <v>964</v>
      </c>
      <c r="D276" s="41"/>
      <c r="E276" s="42"/>
      <c r="F276" s="42" t="s">
        <v>55</v>
      </c>
      <c r="G276" s="42" t="s">
        <v>55</v>
      </c>
      <c r="H276" s="42"/>
      <c r="I276" s="42"/>
      <c r="J276" s="42"/>
      <c r="K276" s="42"/>
      <c r="L276" s="42"/>
      <c r="M276" s="42"/>
      <c r="N276" s="42"/>
      <c r="O276" s="44"/>
      <c r="P276" s="5" t="s">
        <v>965</v>
      </c>
      <c r="Q276" s="5" t="s">
        <v>966</v>
      </c>
      <c r="R276" s="15">
        <v>500</v>
      </c>
      <c r="S276" s="14" t="s">
        <v>13</v>
      </c>
    </row>
    <row r="277" spans="1:19" s="7" customFormat="1" ht="146.25" customHeight="1" x14ac:dyDescent="0.4">
      <c r="A277" s="4">
        <v>272</v>
      </c>
      <c r="B277" s="5" t="s">
        <v>1333</v>
      </c>
      <c r="C277" s="5" t="s">
        <v>961</v>
      </c>
      <c r="D277" s="41"/>
      <c r="E277" s="42"/>
      <c r="F277" s="42" t="s">
        <v>55</v>
      </c>
      <c r="G277" s="42" t="s">
        <v>55</v>
      </c>
      <c r="H277" s="42"/>
      <c r="I277" s="42"/>
      <c r="J277" s="42"/>
      <c r="K277" s="42"/>
      <c r="L277" s="42"/>
      <c r="M277" s="42"/>
      <c r="N277" s="42"/>
      <c r="O277" s="44"/>
      <c r="P277" s="5" t="s">
        <v>967</v>
      </c>
      <c r="Q277" s="5" t="s">
        <v>968</v>
      </c>
      <c r="R277" s="13" t="s">
        <v>267</v>
      </c>
      <c r="S277" s="14" t="s">
        <v>13</v>
      </c>
    </row>
    <row r="278" spans="1:19" s="7" customFormat="1" ht="108.75" customHeight="1" x14ac:dyDescent="0.4">
      <c r="A278" s="4">
        <v>273</v>
      </c>
      <c r="B278" s="5" t="s">
        <v>226</v>
      </c>
      <c r="C278" s="5" t="s">
        <v>969</v>
      </c>
      <c r="D278" s="41"/>
      <c r="E278" s="42"/>
      <c r="F278" s="42" t="s">
        <v>55</v>
      </c>
      <c r="G278" s="42"/>
      <c r="H278" s="42"/>
      <c r="I278" s="42"/>
      <c r="J278" s="42"/>
      <c r="K278" s="42"/>
      <c r="L278" s="42"/>
      <c r="M278" s="42"/>
      <c r="N278" s="42"/>
      <c r="O278" s="44"/>
      <c r="P278" s="5" t="s">
        <v>970</v>
      </c>
      <c r="Q278" s="5" t="s">
        <v>971</v>
      </c>
      <c r="R278" s="15">
        <v>426</v>
      </c>
      <c r="S278" s="14" t="s">
        <v>33</v>
      </c>
    </row>
    <row r="279" spans="1:19" s="7" customFormat="1" ht="123.75" customHeight="1" x14ac:dyDescent="0.4">
      <c r="A279" s="4">
        <v>274</v>
      </c>
      <c r="B279" s="5" t="s">
        <v>226</v>
      </c>
      <c r="C279" s="5" t="s">
        <v>1139</v>
      </c>
      <c r="D279" s="41"/>
      <c r="E279" s="42"/>
      <c r="F279" s="42" t="s">
        <v>55</v>
      </c>
      <c r="G279" s="42" t="s">
        <v>55</v>
      </c>
      <c r="H279" s="57"/>
      <c r="I279" s="42"/>
      <c r="J279" s="42"/>
      <c r="K279" s="42"/>
      <c r="L279" s="42"/>
      <c r="M279" s="42"/>
      <c r="N279" s="42"/>
      <c r="O279" s="44"/>
      <c r="P279" s="5" t="s">
        <v>972</v>
      </c>
      <c r="Q279" s="5" t="s">
        <v>973</v>
      </c>
      <c r="R279" s="15">
        <v>4597</v>
      </c>
      <c r="S279" s="14" t="s">
        <v>13</v>
      </c>
    </row>
    <row r="280" spans="1:19" s="7" customFormat="1" ht="127.5" customHeight="1" x14ac:dyDescent="0.4">
      <c r="A280" s="4">
        <v>275</v>
      </c>
      <c r="B280" s="5" t="s">
        <v>227</v>
      </c>
      <c r="C280" s="5" t="s">
        <v>974</v>
      </c>
      <c r="D280" s="41"/>
      <c r="E280" s="42"/>
      <c r="F280" s="42" t="s">
        <v>55</v>
      </c>
      <c r="G280" s="42" t="s">
        <v>55</v>
      </c>
      <c r="H280" s="42"/>
      <c r="I280" s="42"/>
      <c r="J280" s="42"/>
      <c r="K280" s="42"/>
      <c r="L280" s="42"/>
      <c r="M280" s="42"/>
      <c r="N280" s="42"/>
      <c r="O280" s="44"/>
      <c r="P280" s="5" t="s">
        <v>975</v>
      </c>
      <c r="Q280" s="5" t="s">
        <v>1220</v>
      </c>
      <c r="R280" s="15">
        <v>3658</v>
      </c>
      <c r="S280" s="14" t="s">
        <v>33</v>
      </c>
    </row>
    <row r="281" spans="1:19" s="21" customFormat="1" ht="183.75" customHeight="1" x14ac:dyDescent="0.4">
      <c r="A281" s="4">
        <v>276</v>
      </c>
      <c r="B281" s="5" t="s">
        <v>228</v>
      </c>
      <c r="C281" s="5" t="s">
        <v>976</v>
      </c>
      <c r="D281" s="41"/>
      <c r="E281" s="42"/>
      <c r="F281" s="42" t="s">
        <v>55</v>
      </c>
      <c r="G281" s="42" t="s">
        <v>55</v>
      </c>
      <c r="H281" s="42"/>
      <c r="I281" s="42"/>
      <c r="J281" s="42"/>
      <c r="K281" s="42"/>
      <c r="L281" s="42"/>
      <c r="M281" s="42"/>
      <c r="N281" s="42"/>
      <c r="O281" s="44"/>
      <c r="P281" s="5" t="s">
        <v>903</v>
      </c>
      <c r="Q281" s="5" t="s">
        <v>977</v>
      </c>
      <c r="R281" s="15">
        <v>421</v>
      </c>
      <c r="S281" s="14" t="s">
        <v>978</v>
      </c>
    </row>
    <row r="282" spans="1:19" s="21" customFormat="1" ht="86.25" customHeight="1" x14ac:dyDescent="0.4">
      <c r="A282" s="4">
        <v>277</v>
      </c>
      <c r="B282" s="5" t="s">
        <v>1238</v>
      </c>
      <c r="C282" s="5" t="s">
        <v>979</v>
      </c>
      <c r="D282" s="41"/>
      <c r="E282" s="42"/>
      <c r="F282" s="42" t="s">
        <v>55</v>
      </c>
      <c r="G282" s="42" t="s">
        <v>55</v>
      </c>
      <c r="H282" s="42"/>
      <c r="I282" s="42"/>
      <c r="J282" s="42"/>
      <c r="K282" s="42"/>
      <c r="L282" s="42"/>
      <c r="M282" s="42"/>
      <c r="N282" s="42"/>
      <c r="O282" s="44"/>
      <c r="P282" s="5" t="s">
        <v>980</v>
      </c>
      <c r="Q282" s="5" t="s">
        <v>1264</v>
      </c>
      <c r="R282" s="15">
        <v>61</v>
      </c>
      <c r="S282" s="14" t="s">
        <v>978</v>
      </c>
    </row>
    <row r="283" spans="1:19" s="21" customFormat="1" ht="222.75" customHeight="1" x14ac:dyDescent="0.4">
      <c r="A283" s="4">
        <v>278</v>
      </c>
      <c r="B283" s="5" t="s">
        <v>981</v>
      </c>
      <c r="C283" s="5" t="s">
        <v>982</v>
      </c>
      <c r="D283" s="41"/>
      <c r="E283" s="42"/>
      <c r="F283" s="42"/>
      <c r="G283" s="42"/>
      <c r="H283" s="42"/>
      <c r="I283" s="42"/>
      <c r="J283" s="42" t="s">
        <v>55</v>
      </c>
      <c r="K283" s="42"/>
      <c r="L283" s="42"/>
      <c r="M283" s="42"/>
      <c r="N283" s="42"/>
      <c r="O283" s="44"/>
      <c r="P283" s="5" t="s">
        <v>1091</v>
      </c>
      <c r="Q283" s="5" t="s">
        <v>1275</v>
      </c>
      <c r="R283" s="15">
        <v>122</v>
      </c>
      <c r="S283" s="14" t="s">
        <v>983</v>
      </c>
    </row>
    <row r="284" spans="1:19" s="21" customFormat="1" ht="126.75" customHeight="1" x14ac:dyDescent="0.4">
      <c r="A284" s="4">
        <v>279</v>
      </c>
      <c r="B284" s="5" t="s">
        <v>229</v>
      </c>
      <c r="C284" s="5" t="s">
        <v>984</v>
      </c>
      <c r="D284" s="41"/>
      <c r="E284" s="42"/>
      <c r="F284" s="42" t="s">
        <v>55</v>
      </c>
      <c r="G284" s="42"/>
      <c r="H284" s="42"/>
      <c r="I284" s="42"/>
      <c r="J284" s="42"/>
      <c r="K284" s="42"/>
      <c r="L284" s="42"/>
      <c r="M284" s="42" t="s">
        <v>55</v>
      </c>
      <c r="N284" s="42"/>
      <c r="O284" s="44"/>
      <c r="P284" s="5" t="s">
        <v>229</v>
      </c>
      <c r="Q284" s="5" t="s">
        <v>985</v>
      </c>
      <c r="R284" s="15">
        <v>595</v>
      </c>
      <c r="S284" s="14" t="s">
        <v>983</v>
      </c>
    </row>
    <row r="285" spans="1:19" s="7" customFormat="1" ht="108" customHeight="1" x14ac:dyDescent="0.4">
      <c r="A285" s="4">
        <v>280</v>
      </c>
      <c r="B285" s="5" t="s">
        <v>1233</v>
      </c>
      <c r="C285" s="5" t="s">
        <v>1221</v>
      </c>
      <c r="D285" s="41"/>
      <c r="E285" s="42"/>
      <c r="F285" s="42" t="s">
        <v>55</v>
      </c>
      <c r="G285" s="42"/>
      <c r="H285" s="42" t="s">
        <v>55</v>
      </c>
      <c r="I285" s="42"/>
      <c r="J285" s="42"/>
      <c r="K285" s="42"/>
      <c r="L285" s="42"/>
      <c r="M285" s="42"/>
      <c r="N285" s="42"/>
      <c r="O285" s="44"/>
      <c r="P285" s="5" t="s">
        <v>986</v>
      </c>
      <c r="Q285" s="5" t="s">
        <v>987</v>
      </c>
      <c r="R285" s="13">
        <v>20</v>
      </c>
      <c r="S285" s="14" t="s">
        <v>988</v>
      </c>
    </row>
    <row r="286" spans="1:19" s="7" customFormat="1" ht="146.25" customHeight="1" x14ac:dyDescent="0.4">
      <c r="A286" s="4">
        <v>281</v>
      </c>
      <c r="B286" s="5" t="s">
        <v>15</v>
      </c>
      <c r="C286" s="5" t="s">
        <v>989</v>
      </c>
      <c r="D286" s="41"/>
      <c r="E286" s="42"/>
      <c r="F286" s="42"/>
      <c r="G286" s="42"/>
      <c r="H286" s="42"/>
      <c r="I286" s="42"/>
      <c r="J286" s="42" t="s">
        <v>55</v>
      </c>
      <c r="K286" s="42"/>
      <c r="L286" s="42"/>
      <c r="M286" s="42"/>
      <c r="N286" s="42"/>
      <c r="O286" s="44"/>
      <c r="P286" s="5" t="s">
        <v>990</v>
      </c>
      <c r="Q286" s="5" t="s">
        <v>1309</v>
      </c>
      <c r="R286" s="15">
        <v>12687</v>
      </c>
      <c r="S286" s="14" t="s">
        <v>36</v>
      </c>
    </row>
    <row r="287" spans="1:19" s="7" customFormat="1" ht="126" customHeight="1" x14ac:dyDescent="0.4">
      <c r="A287" s="4">
        <v>282</v>
      </c>
      <c r="B287" s="5" t="s">
        <v>230</v>
      </c>
      <c r="C287" s="5" t="s">
        <v>991</v>
      </c>
      <c r="D287" s="41"/>
      <c r="E287" s="42"/>
      <c r="F287" s="42" t="s">
        <v>55</v>
      </c>
      <c r="G287" s="42"/>
      <c r="H287" s="42"/>
      <c r="I287" s="42"/>
      <c r="J287" s="42"/>
      <c r="K287" s="42"/>
      <c r="L287" s="42"/>
      <c r="M287" s="42" t="s">
        <v>55</v>
      </c>
      <c r="N287" s="42"/>
      <c r="O287" s="44"/>
      <c r="P287" s="5" t="s">
        <v>992</v>
      </c>
      <c r="Q287" s="5" t="s">
        <v>993</v>
      </c>
      <c r="R287" s="15">
        <v>56</v>
      </c>
      <c r="S287" s="14" t="s">
        <v>994</v>
      </c>
    </row>
    <row r="288" spans="1:19" s="7" customFormat="1" ht="105.75" customHeight="1" x14ac:dyDescent="0.4">
      <c r="A288" s="4">
        <v>283</v>
      </c>
      <c r="B288" s="5" t="s">
        <v>231</v>
      </c>
      <c r="C288" s="5" t="s">
        <v>995</v>
      </c>
      <c r="D288" s="41"/>
      <c r="E288" s="42"/>
      <c r="F288" s="42" t="s">
        <v>55</v>
      </c>
      <c r="G288" s="42"/>
      <c r="H288" s="42"/>
      <c r="I288" s="42"/>
      <c r="J288" s="42"/>
      <c r="K288" s="42"/>
      <c r="L288" s="42"/>
      <c r="M288" s="42" t="s">
        <v>55</v>
      </c>
      <c r="N288" s="42"/>
      <c r="O288" s="44"/>
      <c r="P288" s="5" t="s">
        <v>996</v>
      </c>
      <c r="Q288" s="5" t="s">
        <v>997</v>
      </c>
      <c r="R288" s="15">
        <v>62234</v>
      </c>
      <c r="S288" s="14" t="s">
        <v>994</v>
      </c>
    </row>
    <row r="289" spans="1:19" s="7" customFormat="1" ht="316.5" customHeight="1" x14ac:dyDescent="0.4">
      <c r="A289" s="4">
        <v>284</v>
      </c>
      <c r="B289" s="5" t="s">
        <v>232</v>
      </c>
      <c r="C289" s="5" t="s">
        <v>998</v>
      </c>
      <c r="D289" s="50"/>
      <c r="E289" s="51"/>
      <c r="F289" s="51"/>
      <c r="G289" s="51"/>
      <c r="H289" s="51"/>
      <c r="I289" s="51"/>
      <c r="J289" s="51"/>
      <c r="K289" s="51"/>
      <c r="L289" s="51"/>
      <c r="M289" s="51" t="s">
        <v>55</v>
      </c>
      <c r="N289" s="51"/>
      <c r="O289" s="52"/>
      <c r="P289" s="5" t="s">
        <v>999</v>
      </c>
      <c r="Q289" s="5" t="s">
        <v>1318</v>
      </c>
      <c r="R289" s="13" t="s">
        <v>267</v>
      </c>
      <c r="S289" s="14" t="s">
        <v>1000</v>
      </c>
    </row>
    <row r="290" spans="1:19" s="7" customFormat="1" ht="88.5" customHeight="1" x14ac:dyDescent="0.4">
      <c r="A290" s="4">
        <v>285</v>
      </c>
      <c r="B290" s="5" t="s">
        <v>233</v>
      </c>
      <c r="C290" s="5" t="s">
        <v>1222</v>
      </c>
      <c r="D290" s="41"/>
      <c r="E290" s="42"/>
      <c r="F290" s="42"/>
      <c r="G290" s="42"/>
      <c r="H290" s="42"/>
      <c r="I290" s="42"/>
      <c r="J290" s="42"/>
      <c r="K290" s="42"/>
      <c r="L290" s="42"/>
      <c r="M290" s="42" t="s">
        <v>55</v>
      </c>
      <c r="N290" s="42"/>
      <c r="O290" s="44"/>
      <c r="P290" s="5" t="s">
        <v>1001</v>
      </c>
      <c r="Q290" s="5" t="s">
        <v>1002</v>
      </c>
      <c r="R290" s="15">
        <v>740</v>
      </c>
      <c r="S290" s="14" t="s">
        <v>35</v>
      </c>
    </row>
    <row r="291" spans="1:19" s="7" customFormat="1" ht="148.5" customHeight="1" x14ac:dyDescent="0.4">
      <c r="A291" s="4">
        <v>286</v>
      </c>
      <c r="B291" s="5" t="s">
        <v>234</v>
      </c>
      <c r="C291" s="5" t="s">
        <v>1003</v>
      </c>
      <c r="D291" s="41"/>
      <c r="E291" s="42" t="s">
        <v>55</v>
      </c>
      <c r="F291" s="42"/>
      <c r="G291" s="42"/>
      <c r="H291" s="42"/>
      <c r="I291" s="42"/>
      <c r="J291" s="42"/>
      <c r="K291" s="42"/>
      <c r="L291" s="42"/>
      <c r="M291" s="42"/>
      <c r="N291" s="42"/>
      <c r="O291" s="44"/>
      <c r="P291" s="28" t="s">
        <v>1004</v>
      </c>
      <c r="Q291" s="25" t="s">
        <v>1005</v>
      </c>
      <c r="R291" s="15">
        <v>2936</v>
      </c>
      <c r="S291" s="14" t="s">
        <v>35</v>
      </c>
    </row>
    <row r="292" spans="1:19" s="7" customFormat="1" ht="147.75" customHeight="1" x14ac:dyDescent="0.4">
      <c r="A292" s="4">
        <v>287</v>
      </c>
      <c r="B292" s="5" t="s">
        <v>235</v>
      </c>
      <c r="C292" s="5" t="s">
        <v>1006</v>
      </c>
      <c r="D292" s="41"/>
      <c r="E292" s="42" t="s">
        <v>55</v>
      </c>
      <c r="F292" s="42"/>
      <c r="G292" s="42"/>
      <c r="H292" s="42"/>
      <c r="I292" s="42" t="s">
        <v>55</v>
      </c>
      <c r="J292" s="42"/>
      <c r="K292" s="42"/>
      <c r="L292" s="42"/>
      <c r="M292" s="42"/>
      <c r="N292" s="42"/>
      <c r="O292" s="44"/>
      <c r="P292" s="5" t="s">
        <v>1007</v>
      </c>
      <c r="Q292" s="5" t="s">
        <v>1008</v>
      </c>
      <c r="R292" s="14" t="s">
        <v>1242</v>
      </c>
      <c r="S292" s="14" t="s">
        <v>35</v>
      </c>
    </row>
    <row r="293" spans="1:19" s="7" customFormat="1" ht="75" customHeight="1" x14ac:dyDescent="0.4">
      <c r="A293" s="4">
        <v>288</v>
      </c>
      <c r="B293" s="5" t="s">
        <v>236</v>
      </c>
      <c r="C293" s="5" t="s">
        <v>1009</v>
      </c>
      <c r="D293" s="41" t="s">
        <v>55</v>
      </c>
      <c r="E293" s="42" t="s">
        <v>55</v>
      </c>
      <c r="F293" s="42"/>
      <c r="G293" s="42"/>
      <c r="H293" s="42"/>
      <c r="I293" s="42"/>
      <c r="J293" s="42"/>
      <c r="K293" s="42"/>
      <c r="L293" s="42"/>
      <c r="M293" s="42"/>
      <c r="N293" s="42"/>
      <c r="O293" s="44"/>
      <c r="P293" s="5" t="s">
        <v>1010</v>
      </c>
      <c r="Q293" s="5" t="s">
        <v>1011</v>
      </c>
      <c r="R293" s="15">
        <v>872</v>
      </c>
      <c r="S293" s="14" t="s">
        <v>35</v>
      </c>
    </row>
    <row r="294" spans="1:19" s="7" customFormat="1" ht="131.25" customHeight="1" x14ac:dyDescent="0.4">
      <c r="A294" s="4">
        <v>289</v>
      </c>
      <c r="B294" s="5" t="s">
        <v>237</v>
      </c>
      <c r="C294" s="5" t="s">
        <v>1012</v>
      </c>
      <c r="D294" s="41"/>
      <c r="E294" s="42" t="s">
        <v>55</v>
      </c>
      <c r="F294" s="42"/>
      <c r="G294" s="42"/>
      <c r="H294" s="42"/>
      <c r="I294" s="42" t="s">
        <v>55</v>
      </c>
      <c r="J294" s="42"/>
      <c r="K294" s="42"/>
      <c r="L294" s="42"/>
      <c r="M294" s="42"/>
      <c r="N294" s="42"/>
      <c r="O294" s="44"/>
      <c r="P294" s="5" t="s">
        <v>1013</v>
      </c>
      <c r="Q294" s="5" t="s">
        <v>1014</v>
      </c>
      <c r="R294" s="15">
        <v>1039</v>
      </c>
      <c r="S294" s="14" t="s">
        <v>35</v>
      </c>
    </row>
    <row r="295" spans="1:19" s="7" customFormat="1" ht="221.25" customHeight="1" x14ac:dyDescent="0.4">
      <c r="A295" s="4">
        <v>290</v>
      </c>
      <c r="B295" s="5" t="s">
        <v>238</v>
      </c>
      <c r="C295" s="5" t="s">
        <v>1015</v>
      </c>
      <c r="D295" s="41"/>
      <c r="E295" s="42" t="s">
        <v>55</v>
      </c>
      <c r="F295" s="42"/>
      <c r="G295" s="42"/>
      <c r="H295" s="42"/>
      <c r="I295" s="42"/>
      <c r="J295" s="42" t="s">
        <v>55</v>
      </c>
      <c r="K295" s="42"/>
      <c r="L295" s="42"/>
      <c r="M295" s="42"/>
      <c r="N295" s="42"/>
      <c r="O295" s="44"/>
      <c r="P295" s="5" t="s">
        <v>1016</v>
      </c>
      <c r="Q295" s="5" t="s">
        <v>1017</v>
      </c>
      <c r="R295" s="15">
        <v>14230</v>
      </c>
      <c r="S295" s="14" t="s">
        <v>35</v>
      </c>
    </row>
    <row r="296" spans="1:19" s="7" customFormat="1" ht="115.5" customHeight="1" x14ac:dyDescent="0.4">
      <c r="A296" s="4">
        <v>291</v>
      </c>
      <c r="B296" s="5" t="s">
        <v>239</v>
      </c>
      <c r="C296" s="5" t="s">
        <v>1018</v>
      </c>
      <c r="D296" s="41"/>
      <c r="E296" s="42" t="s">
        <v>55</v>
      </c>
      <c r="F296" s="42"/>
      <c r="G296" s="42"/>
      <c r="H296" s="42"/>
      <c r="I296" s="42" t="s">
        <v>55</v>
      </c>
      <c r="J296" s="42"/>
      <c r="K296" s="42"/>
      <c r="L296" s="42"/>
      <c r="M296" s="42" t="s">
        <v>55</v>
      </c>
      <c r="N296" s="42"/>
      <c r="O296" s="44"/>
      <c r="P296" s="5" t="s">
        <v>1019</v>
      </c>
      <c r="Q296" s="5" t="s">
        <v>1020</v>
      </c>
      <c r="R296" s="15">
        <v>5709</v>
      </c>
      <c r="S296" s="14" t="s">
        <v>35</v>
      </c>
    </row>
    <row r="297" spans="1:19" s="7" customFormat="1" ht="87.75" customHeight="1" x14ac:dyDescent="0.4">
      <c r="A297" s="4">
        <v>292</v>
      </c>
      <c r="B297" s="5" t="s">
        <v>240</v>
      </c>
      <c r="C297" s="5" t="s">
        <v>1021</v>
      </c>
      <c r="D297" s="41"/>
      <c r="E297" s="42" t="s">
        <v>55</v>
      </c>
      <c r="F297" s="42"/>
      <c r="G297" s="42"/>
      <c r="H297" s="42"/>
      <c r="I297" s="42" t="s">
        <v>55</v>
      </c>
      <c r="J297" s="42"/>
      <c r="K297" s="42"/>
      <c r="L297" s="42"/>
      <c r="M297" s="42"/>
      <c r="N297" s="42"/>
      <c r="O297" s="44"/>
      <c r="P297" s="5" t="s">
        <v>1022</v>
      </c>
      <c r="Q297" s="5" t="s">
        <v>1023</v>
      </c>
      <c r="R297" s="15">
        <v>3609</v>
      </c>
      <c r="S297" s="14" t="s">
        <v>35</v>
      </c>
    </row>
    <row r="298" spans="1:19" s="7" customFormat="1" ht="106.5" customHeight="1" x14ac:dyDescent="0.4">
      <c r="A298" s="4">
        <v>293</v>
      </c>
      <c r="B298" s="5" t="s">
        <v>241</v>
      </c>
      <c r="C298" s="5" t="s">
        <v>1223</v>
      </c>
      <c r="D298" s="41"/>
      <c r="E298" s="42" t="s">
        <v>55</v>
      </c>
      <c r="F298" s="42"/>
      <c r="G298" s="42"/>
      <c r="H298" s="42"/>
      <c r="I298" s="42"/>
      <c r="J298" s="42"/>
      <c r="K298" s="42"/>
      <c r="L298" s="42"/>
      <c r="M298" s="42" t="s">
        <v>55</v>
      </c>
      <c r="N298" s="42"/>
      <c r="O298" s="44"/>
      <c r="P298" s="5" t="s">
        <v>1024</v>
      </c>
      <c r="Q298" s="5" t="s">
        <v>1025</v>
      </c>
      <c r="R298" s="15">
        <v>5198</v>
      </c>
      <c r="S298" s="14" t="s">
        <v>35</v>
      </c>
    </row>
    <row r="299" spans="1:19" s="7" customFormat="1" ht="184.5" customHeight="1" x14ac:dyDescent="0.4">
      <c r="A299" s="4">
        <v>294</v>
      </c>
      <c r="B299" s="5" t="s">
        <v>1026</v>
      </c>
      <c r="C299" s="5" t="s">
        <v>1159</v>
      </c>
      <c r="D299" s="41"/>
      <c r="E299" s="42" t="s">
        <v>55</v>
      </c>
      <c r="F299" s="42"/>
      <c r="G299" s="42"/>
      <c r="H299" s="42"/>
      <c r="I299" s="42"/>
      <c r="J299" s="42"/>
      <c r="K299" s="42"/>
      <c r="L299" s="42"/>
      <c r="M299" s="42" t="s">
        <v>55</v>
      </c>
      <c r="N299" s="42"/>
      <c r="O299" s="44"/>
      <c r="P299" s="5" t="s">
        <v>1027</v>
      </c>
      <c r="Q299" s="5" t="s">
        <v>1265</v>
      </c>
      <c r="R299" s="15">
        <v>17009</v>
      </c>
      <c r="S299" s="14" t="s">
        <v>35</v>
      </c>
    </row>
    <row r="300" spans="1:19" s="7" customFormat="1" ht="105" customHeight="1" x14ac:dyDescent="0.4">
      <c r="A300" s="4">
        <v>295</v>
      </c>
      <c r="B300" s="5" t="s">
        <v>242</v>
      </c>
      <c r="C300" s="5" t="s">
        <v>1028</v>
      </c>
      <c r="D300" s="41"/>
      <c r="E300" s="42" t="s">
        <v>55</v>
      </c>
      <c r="F300" s="42"/>
      <c r="G300" s="42"/>
      <c r="H300" s="42"/>
      <c r="I300" s="42" t="s">
        <v>55</v>
      </c>
      <c r="J300" s="42"/>
      <c r="K300" s="42"/>
      <c r="L300" s="42"/>
      <c r="M300" s="42"/>
      <c r="N300" s="42"/>
      <c r="O300" s="44"/>
      <c r="P300" s="5" t="s">
        <v>1029</v>
      </c>
      <c r="Q300" s="5" t="s">
        <v>1310</v>
      </c>
      <c r="R300" s="15">
        <v>10555</v>
      </c>
      <c r="S300" s="14" t="s">
        <v>35</v>
      </c>
    </row>
    <row r="301" spans="1:19" s="7" customFormat="1" ht="126" customHeight="1" x14ac:dyDescent="0.4">
      <c r="A301" s="4">
        <v>296</v>
      </c>
      <c r="B301" s="5" t="s">
        <v>243</v>
      </c>
      <c r="C301" s="5" t="s">
        <v>1030</v>
      </c>
      <c r="D301" s="41"/>
      <c r="E301" s="42" t="s">
        <v>55</v>
      </c>
      <c r="F301" s="42"/>
      <c r="G301" s="42"/>
      <c r="H301" s="42"/>
      <c r="I301" s="42" t="s">
        <v>55</v>
      </c>
      <c r="J301" s="42"/>
      <c r="K301" s="42"/>
      <c r="L301" s="42"/>
      <c r="M301" s="42"/>
      <c r="N301" s="42"/>
      <c r="O301" s="44"/>
      <c r="P301" s="5" t="s">
        <v>1031</v>
      </c>
      <c r="Q301" s="5" t="s">
        <v>1224</v>
      </c>
      <c r="R301" s="15">
        <v>4495</v>
      </c>
      <c r="S301" s="14" t="s">
        <v>35</v>
      </c>
    </row>
    <row r="302" spans="1:19" s="7" customFormat="1" ht="143.25" customHeight="1" x14ac:dyDescent="0.4">
      <c r="A302" s="4">
        <v>297</v>
      </c>
      <c r="B302" s="5" t="s">
        <v>244</v>
      </c>
      <c r="C302" s="5" t="s">
        <v>1032</v>
      </c>
      <c r="D302" s="41"/>
      <c r="E302" s="42" t="s">
        <v>55</v>
      </c>
      <c r="F302" s="42"/>
      <c r="G302" s="42"/>
      <c r="H302" s="42"/>
      <c r="I302" s="42" t="s">
        <v>55</v>
      </c>
      <c r="J302" s="42"/>
      <c r="K302" s="42"/>
      <c r="L302" s="42"/>
      <c r="M302" s="42"/>
      <c r="N302" s="42"/>
      <c r="O302" s="44"/>
      <c r="P302" s="5" t="s">
        <v>1033</v>
      </c>
      <c r="Q302" s="5" t="s">
        <v>1311</v>
      </c>
      <c r="R302" s="13" t="s">
        <v>267</v>
      </c>
      <c r="S302" s="14" t="s">
        <v>1034</v>
      </c>
    </row>
    <row r="303" spans="1:19" s="7" customFormat="1" ht="143.25" customHeight="1" x14ac:dyDescent="0.4">
      <c r="A303" s="4">
        <v>298</v>
      </c>
      <c r="B303" s="5" t="s">
        <v>245</v>
      </c>
      <c r="C303" s="5" t="s">
        <v>1035</v>
      </c>
      <c r="D303" s="41"/>
      <c r="E303" s="42" t="s">
        <v>55</v>
      </c>
      <c r="F303" s="42"/>
      <c r="G303" s="42"/>
      <c r="H303" s="42"/>
      <c r="I303" s="42" t="s">
        <v>55</v>
      </c>
      <c r="J303" s="42"/>
      <c r="K303" s="42"/>
      <c r="L303" s="42"/>
      <c r="M303" s="42"/>
      <c r="N303" s="42"/>
      <c r="O303" s="44"/>
      <c r="P303" s="5" t="s">
        <v>1036</v>
      </c>
      <c r="Q303" s="5" t="s">
        <v>1312</v>
      </c>
      <c r="R303" s="15">
        <v>10</v>
      </c>
      <c r="S303" s="14" t="s">
        <v>1034</v>
      </c>
    </row>
    <row r="304" spans="1:19" s="7" customFormat="1" ht="228" customHeight="1" x14ac:dyDescent="0.4">
      <c r="A304" s="4">
        <v>299</v>
      </c>
      <c r="B304" s="5" t="s">
        <v>246</v>
      </c>
      <c r="C304" s="5" t="s">
        <v>1037</v>
      </c>
      <c r="D304" s="41"/>
      <c r="E304" s="42" t="s">
        <v>55</v>
      </c>
      <c r="F304" s="42"/>
      <c r="G304" s="42"/>
      <c r="H304" s="42"/>
      <c r="I304" s="42" t="s">
        <v>55</v>
      </c>
      <c r="J304" s="42"/>
      <c r="K304" s="42"/>
      <c r="L304" s="42"/>
      <c r="M304" s="42"/>
      <c r="N304" s="42"/>
      <c r="O304" s="44"/>
      <c r="P304" s="5" t="s">
        <v>1038</v>
      </c>
      <c r="Q304" s="5" t="s">
        <v>1313</v>
      </c>
      <c r="R304" s="15">
        <v>163</v>
      </c>
      <c r="S304" s="14" t="s">
        <v>1034</v>
      </c>
    </row>
    <row r="305" spans="1:19" s="7" customFormat="1" ht="170.25" customHeight="1" x14ac:dyDescent="0.4">
      <c r="A305" s="4">
        <v>300</v>
      </c>
      <c r="B305" s="5" t="s">
        <v>1039</v>
      </c>
      <c r="C305" s="5" t="s">
        <v>1040</v>
      </c>
      <c r="D305" s="41"/>
      <c r="E305" s="42" t="s">
        <v>55</v>
      </c>
      <c r="F305" s="42"/>
      <c r="G305" s="42"/>
      <c r="H305" s="42"/>
      <c r="I305" s="42" t="s">
        <v>55</v>
      </c>
      <c r="J305" s="42"/>
      <c r="K305" s="42"/>
      <c r="L305" s="42"/>
      <c r="M305" s="42"/>
      <c r="N305" s="42"/>
      <c r="O305" s="44"/>
      <c r="P305" s="5" t="s">
        <v>1038</v>
      </c>
      <c r="Q305" s="5" t="s">
        <v>1041</v>
      </c>
      <c r="R305" s="15">
        <v>88</v>
      </c>
      <c r="S305" s="14" t="s">
        <v>1034</v>
      </c>
    </row>
    <row r="306" spans="1:19" s="7" customFormat="1" ht="222.75" customHeight="1" x14ac:dyDescent="0.4">
      <c r="A306" s="4">
        <v>301</v>
      </c>
      <c r="B306" s="5" t="s">
        <v>247</v>
      </c>
      <c r="C306" s="5" t="s">
        <v>1042</v>
      </c>
      <c r="D306" s="41"/>
      <c r="E306" s="42" t="s">
        <v>55</v>
      </c>
      <c r="F306" s="42"/>
      <c r="G306" s="42"/>
      <c r="H306" s="42"/>
      <c r="I306" s="42" t="s">
        <v>55</v>
      </c>
      <c r="J306" s="42"/>
      <c r="K306" s="42"/>
      <c r="L306" s="42"/>
      <c r="M306" s="42"/>
      <c r="N306" s="42"/>
      <c r="O306" s="44"/>
      <c r="P306" s="5" t="s">
        <v>1043</v>
      </c>
      <c r="Q306" s="5" t="s">
        <v>1314</v>
      </c>
      <c r="R306" s="15">
        <v>670</v>
      </c>
      <c r="S306" s="14" t="s">
        <v>1034</v>
      </c>
    </row>
    <row r="307" spans="1:19" s="7" customFormat="1" ht="126" customHeight="1" x14ac:dyDescent="0.4">
      <c r="A307" s="4">
        <v>302</v>
      </c>
      <c r="B307" s="5" t="s">
        <v>248</v>
      </c>
      <c r="C307" s="5" t="s">
        <v>1044</v>
      </c>
      <c r="D307" s="41"/>
      <c r="E307" s="42" t="s">
        <v>55</v>
      </c>
      <c r="F307" s="42"/>
      <c r="G307" s="42"/>
      <c r="H307" s="42"/>
      <c r="I307" s="42" t="s">
        <v>55</v>
      </c>
      <c r="J307" s="42"/>
      <c r="K307" s="42"/>
      <c r="L307" s="42"/>
      <c r="M307" s="42"/>
      <c r="N307" s="42"/>
      <c r="O307" s="44"/>
      <c r="P307" s="5" t="s">
        <v>248</v>
      </c>
      <c r="Q307" s="5" t="s">
        <v>1315</v>
      </c>
      <c r="R307" s="15">
        <v>66</v>
      </c>
      <c r="S307" s="14" t="s">
        <v>1034</v>
      </c>
    </row>
    <row r="308" spans="1:19" s="7" customFormat="1" ht="66.75" customHeight="1" x14ac:dyDescent="0.4">
      <c r="A308" s="4">
        <v>303</v>
      </c>
      <c r="B308" s="5" t="s">
        <v>249</v>
      </c>
      <c r="C308" s="5" t="s">
        <v>1225</v>
      </c>
      <c r="D308" s="41"/>
      <c r="E308" s="42"/>
      <c r="F308" s="42"/>
      <c r="G308" s="42"/>
      <c r="H308" s="42"/>
      <c r="I308" s="42" t="s">
        <v>55</v>
      </c>
      <c r="J308" s="42"/>
      <c r="K308" s="42"/>
      <c r="L308" s="42"/>
      <c r="M308" s="42"/>
      <c r="N308" s="42"/>
      <c r="O308" s="44"/>
      <c r="P308" s="5" t="s">
        <v>1045</v>
      </c>
      <c r="Q308" s="5" t="s">
        <v>1046</v>
      </c>
      <c r="R308" s="13" t="s">
        <v>267</v>
      </c>
      <c r="S308" s="14" t="s">
        <v>1047</v>
      </c>
    </row>
    <row r="309" spans="1:19" s="7" customFormat="1" ht="52.5" customHeight="1" x14ac:dyDescent="0.4">
      <c r="A309" s="4">
        <v>304</v>
      </c>
      <c r="B309" s="5" t="s">
        <v>250</v>
      </c>
      <c r="C309" s="5" t="s">
        <v>1048</v>
      </c>
      <c r="D309" s="41"/>
      <c r="E309" s="42" t="s">
        <v>55</v>
      </c>
      <c r="F309" s="42" t="s">
        <v>55</v>
      </c>
      <c r="G309" s="42"/>
      <c r="H309" s="42"/>
      <c r="I309" s="42"/>
      <c r="J309" s="42"/>
      <c r="K309" s="42"/>
      <c r="L309" s="42"/>
      <c r="M309" s="42"/>
      <c r="N309" s="42"/>
      <c r="O309" s="44"/>
      <c r="P309" s="5" t="s">
        <v>1049</v>
      </c>
      <c r="Q309" s="5" t="s">
        <v>1050</v>
      </c>
      <c r="R309" s="13" t="s">
        <v>267</v>
      </c>
      <c r="S309" s="14" t="s">
        <v>1047</v>
      </c>
    </row>
    <row r="310" spans="1:19" s="7" customFormat="1" ht="104.25" customHeight="1" x14ac:dyDescent="0.4">
      <c r="A310" s="4">
        <v>305</v>
      </c>
      <c r="B310" s="5" t="s">
        <v>251</v>
      </c>
      <c r="C310" s="5" t="s">
        <v>1226</v>
      </c>
      <c r="D310" s="41"/>
      <c r="E310" s="42" t="s">
        <v>55</v>
      </c>
      <c r="F310" s="42"/>
      <c r="G310" s="42"/>
      <c r="H310" s="42"/>
      <c r="I310" s="42" t="s">
        <v>55</v>
      </c>
      <c r="J310" s="42"/>
      <c r="K310" s="42"/>
      <c r="L310" s="42"/>
      <c r="M310" s="42" t="s">
        <v>55</v>
      </c>
      <c r="N310" s="42"/>
      <c r="O310" s="44"/>
      <c r="P310" s="5" t="s">
        <v>1051</v>
      </c>
      <c r="Q310" s="5" t="s">
        <v>1052</v>
      </c>
      <c r="R310" s="15">
        <v>570</v>
      </c>
      <c r="S310" s="14" t="s">
        <v>1053</v>
      </c>
    </row>
    <row r="311" spans="1:19" s="7" customFormat="1" ht="204.75" customHeight="1" x14ac:dyDescent="0.4">
      <c r="A311" s="4">
        <v>306</v>
      </c>
      <c r="B311" s="5" t="s">
        <v>252</v>
      </c>
      <c r="C311" s="5" t="s">
        <v>1054</v>
      </c>
      <c r="D311" s="41"/>
      <c r="E311" s="42" t="s">
        <v>55</v>
      </c>
      <c r="F311" s="42" t="s">
        <v>55</v>
      </c>
      <c r="G311" s="42"/>
      <c r="H311" s="42" t="s">
        <v>55</v>
      </c>
      <c r="I311" s="42" t="s">
        <v>55</v>
      </c>
      <c r="J311" s="42"/>
      <c r="K311" s="42" t="s">
        <v>55</v>
      </c>
      <c r="L311" s="42" t="s">
        <v>55</v>
      </c>
      <c r="M311" s="42" t="s">
        <v>55</v>
      </c>
      <c r="N311" s="42"/>
      <c r="O311" s="44"/>
      <c r="P311" s="5" t="s">
        <v>1055</v>
      </c>
      <c r="Q311" s="5" t="s">
        <v>1056</v>
      </c>
      <c r="R311" s="15">
        <v>21825</v>
      </c>
      <c r="S311" s="14" t="s">
        <v>34</v>
      </c>
    </row>
    <row r="312" spans="1:19" s="7" customFormat="1" ht="104.25" customHeight="1" x14ac:dyDescent="0.4">
      <c r="A312" s="4">
        <v>307</v>
      </c>
      <c r="B312" s="5" t="s">
        <v>253</v>
      </c>
      <c r="C312" s="5" t="s">
        <v>1057</v>
      </c>
      <c r="D312" s="41"/>
      <c r="E312" s="42" t="s">
        <v>55</v>
      </c>
      <c r="F312" s="42" t="s">
        <v>55</v>
      </c>
      <c r="G312" s="42"/>
      <c r="H312" s="42"/>
      <c r="I312" s="42" t="s">
        <v>55</v>
      </c>
      <c r="J312" s="42"/>
      <c r="K312" s="42"/>
      <c r="L312" s="42"/>
      <c r="M312" s="42"/>
      <c r="N312" s="42"/>
      <c r="O312" s="44"/>
      <c r="P312" s="5" t="s">
        <v>1055</v>
      </c>
      <c r="Q312" s="5" t="s">
        <v>1058</v>
      </c>
      <c r="R312" s="14" t="s">
        <v>1243</v>
      </c>
      <c r="S312" s="14" t="s">
        <v>34</v>
      </c>
    </row>
    <row r="313" spans="1:19" s="7" customFormat="1" ht="144.75" customHeight="1" x14ac:dyDescent="0.4">
      <c r="A313" s="4">
        <v>308</v>
      </c>
      <c r="B313" s="5" t="s">
        <v>254</v>
      </c>
      <c r="C313" s="5" t="s">
        <v>1160</v>
      </c>
      <c r="D313" s="41"/>
      <c r="E313" s="42" t="s">
        <v>55</v>
      </c>
      <c r="F313" s="42" t="s">
        <v>55</v>
      </c>
      <c r="G313" s="42"/>
      <c r="H313" s="42"/>
      <c r="I313" s="42"/>
      <c r="J313" s="42"/>
      <c r="K313" s="42"/>
      <c r="L313" s="42"/>
      <c r="M313" s="42"/>
      <c r="N313" s="42"/>
      <c r="O313" s="44"/>
      <c r="P313" s="5" t="s">
        <v>1059</v>
      </c>
      <c r="Q313" s="5" t="s">
        <v>1227</v>
      </c>
      <c r="R313" s="15">
        <v>1368</v>
      </c>
      <c r="S313" s="14" t="s">
        <v>34</v>
      </c>
    </row>
    <row r="314" spans="1:19" s="7" customFormat="1" ht="69.75" customHeight="1" x14ac:dyDescent="0.4">
      <c r="A314" s="4">
        <v>309</v>
      </c>
      <c r="B314" s="5" t="s">
        <v>255</v>
      </c>
      <c r="C314" s="5" t="s">
        <v>1060</v>
      </c>
      <c r="D314" s="41"/>
      <c r="E314" s="42"/>
      <c r="F314" s="42"/>
      <c r="G314" s="42"/>
      <c r="H314" s="42"/>
      <c r="I314" s="42"/>
      <c r="J314" s="42"/>
      <c r="K314" s="42"/>
      <c r="L314" s="42"/>
      <c r="M314" s="42"/>
      <c r="N314" s="42"/>
      <c r="O314" s="44" t="s">
        <v>55</v>
      </c>
      <c r="P314" s="5" t="s">
        <v>1061</v>
      </c>
      <c r="Q314" s="5" t="s">
        <v>1062</v>
      </c>
      <c r="R314" s="13" t="s">
        <v>267</v>
      </c>
      <c r="S314" s="14" t="s">
        <v>1063</v>
      </c>
    </row>
    <row r="315" spans="1:19" s="7" customFormat="1" ht="68.25" customHeight="1" x14ac:dyDescent="0.4">
      <c r="A315" s="4">
        <v>310</v>
      </c>
      <c r="B315" s="5" t="s">
        <v>256</v>
      </c>
      <c r="C315" s="5" t="s">
        <v>1064</v>
      </c>
      <c r="D315" s="41"/>
      <c r="E315" s="42"/>
      <c r="F315" s="42"/>
      <c r="G315" s="42"/>
      <c r="H315" s="42"/>
      <c r="I315" s="42"/>
      <c r="J315" s="42"/>
      <c r="K315" s="42"/>
      <c r="L315" s="42"/>
      <c r="M315" s="42"/>
      <c r="N315" s="42"/>
      <c r="O315" s="44" t="s">
        <v>55</v>
      </c>
      <c r="P315" s="5" t="s">
        <v>1061</v>
      </c>
      <c r="Q315" s="5" t="s">
        <v>1065</v>
      </c>
      <c r="R315" s="15">
        <v>55</v>
      </c>
      <c r="S315" s="14" t="s">
        <v>1063</v>
      </c>
    </row>
    <row r="316" spans="1:19" ht="134.25" customHeight="1" x14ac:dyDescent="0.4">
      <c r="A316" s="4">
        <v>311</v>
      </c>
      <c r="B316" s="5" t="s">
        <v>257</v>
      </c>
      <c r="C316" s="5" t="s">
        <v>1066</v>
      </c>
      <c r="D316" s="41"/>
      <c r="E316" s="42"/>
      <c r="F316" s="42"/>
      <c r="G316" s="42"/>
      <c r="H316" s="42"/>
      <c r="I316" s="42"/>
      <c r="J316" s="42"/>
      <c r="K316" s="42"/>
      <c r="L316" s="42"/>
      <c r="M316" s="42"/>
      <c r="N316" s="42"/>
      <c r="O316" s="44" t="s">
        <v>55</v>
      </c>
      <c r="P316" s="5" t="s">
        <v>1067</v>
      </c>
      <c r="Q316" s="5" t="s">
        <v>1068</v>
      </c>
      <c r="R316" s="13" t="s">
        <v>267</v>
      </c>
      <c r="S316" s="14" t="s">
        <v>1063</v>
      </c>
    </row>
    <row r="317" spans="1:19" ht="122.25" customHeight="1" x14ac:dyDescent="0.4">
      <c r="A317" s="4">
        <v>312</v>
      </c>
      <c r="B317" s="5" t="s">
        <v>258</v>
      </c>
      <c r="C317" s="5" t="s">
        <v>1069</v>
      </c>
      <c r="D317" s="41"/>
      <c r="E317" s="42"/>
      <c r="F317" s="42" t="s">
        <v>55</v>
      </c>
      <c r="G317" s="42"/>
      <c r="H317" s="42"/>
      <c r="I317" s="42"/>
      <c r="J317" s="42" t="s">
        <v>55</v>
      </c>
      <c r="K317" s="42"/>
      <c r="L317" s="42"/>
      <c r="M317" s="42"/>
      <c r="N317" s="42"/>
      <c r="O317" s="44"/>
      <c r="P317" s="5" t="s">
        <v>1070</v>
      </c>
      <c r="Q317" s="5" t="s">
        <v>1071</v>
      </c>
      <c r="R317" s="13" t="s">
        <v>267</v>
      </c>
      <c r="S317" s="14" t="s">
        <v>1072</v>
      </c>
    </row>
    <row r="318" spans="1:19" ht="127.5" customHeight="1" x14ac:dyDescent="0.4">
      <c r="A318" s="4">
        <v>313</v>
      </c>
      <c r="B318" s="5" t="s">
        <v>259</v>
      </c>
      <c r="C318" s="5" t="s">
        <v>1073</v>
      </c>
      <c r="D318" s="41" t="s">
        <v>55</v>
      </c>
      <c r="E318" s="42"/>
      <c r="F318" s="42"/>
      <c r="G318" s="42"/>
      <c r="H318" s="42"/>
      <c r="I318" s="42"/>
      <c r="J318" s="42"/>
      <c r="K318" s="42"/>
      <c r="L318" s="42"/>
      <c r="M318" s="42"/>
      <c r="N318" s="42"/>
      <c r="O318" s="44"/>
      <c r="P318" s="5" t="s">
        <v>1074</v>
      </c>
      <c r="Q318" s="5" t="s">
        <v>1316</v>
      </c>
      <c r="R318" s="15">
        <v>209</v>
      </c>
      <c r="S318" s="14" t="s">
        <v>1075</v>
      </c>
    </row>
  </sheetData>
  <autoFilter ref="A5:S318" xr:uid="{00000000-0009-0000-0000-000005000000}"/>
  <mergeCells count="8">
    <mergeCell ref="C4:C5"/>
    <mergeCell ref="B4:B5"/>
    <mergeCell ref="A4:A5"/>
    <mergeCell ref="D4:O4"/>
    <mergeCell ref="S4:S5"/>
    <mergeCell ref="R4:R5"/>
    <mergeCell ref="Q4:Q5"/>
    <mergeCell ref="P4:P5"/>
  </mergeCells>
  <phoneticPr fontId="3"/>
  <dataValidations count="2">
    <dataValidation type="list" allowBlank="1" showInputMessage="1" showErrorMessage="1" sqref="E166 N163:O166 M164:M166 D163:D166 G178:O178 E163:E164 D178:E178 F163:F166 G163 H163:H166 I165:I166 I163 J163:L166 G169:G170 G172:G175" xr:uid="{00000000-0002-0000-0500-000004000000}">
      <formula1>"〇"</formula1>
    </dataValidation>
    <dataValidation type="list" allowBlank="1" showInputMessage="1" showErrorMessage="1" sqref="D167:F167 E168:E171 M163 D279:G279 I279:O279 D177:O177 D280:O318 E165 F178 I164 D179:O278 G164:G168 D168:D176 E172:F176 H167:O176 F168:F170 F171:G171 G176 D6:O162" xr:uid="{00000000-0002-0000-0500-000005000000}">
      <formula1>#REF!</formula1>
    </dataValidation>
  </dataValidations>
  <pageMargins left="0.59055118110236227" right="0.59055118110236227" top="0.78740157480314965" bottom="0.9055118110236221" header="0.39370078740157483" footer="0.35433070866141736"/>
  <pageSetup paperSize="9" scale="36" firstPageNumber="24" fitToHeight="0" orientation="landscape" cellComments="asDisplayed" useFirstPageNumber="1" r:id="rId1"/>
  <headerFooter scaleWithDoc="0">
    <oddFooter>&amp;C&amp;P</oddFooter>
  </headerFooter>
  <rowBreaks count="2" manualBreakCount="2">
    <brk id="262" max="19" man="1"/>
    <brk id="269" max="19" man="1"/>
  </rowBreaks>
  <extLst>
    <ext xmlns:x14="http://schemas.microsoft.com/office/spreadsheetml/2009/9/main" uri="{78C0D931-6437-407d-A8EE-F0AAD7539E65}">
      <x14:conditionalFormattings>
        <x14:conditionalFormatting xmlns:xm="http://schemas.microsoft.com/office/excel/2006/main">
          <x14:cfRule type="cellIs" priority="3" operator="notEqual" id="{91DE53DA-F695-4A7B-B4EA-0D54DC36EA4C}">
            <xm:f>'\\simnt051217om\kyodo\●市民活動推進係\02 プラン\推進プラン2021\02_R5実績\240520_照会②\03_集計\[【集計用】02_様式2_市民協働事業（令和５年度実績）.xlsx]①Ⅲ　市民協働事業（見え消し削除）'!#REF!</xm:f>
            <x14:dxf>
              <fill>
                <patternFill>
                  <bgColor rgb="FFFFFF00"/>
                </patternFill>
              </fill>
            </x14:dxf>
          </x14:cfRule>
          <xm:sqref>B168:C176 P168:R176</xm:sqref>
        </x14:conditionalFormatting>
        <x14:conditionalFormatting xmlns:xm="http://schemas.microsoft.com/office/excel/2006/main">
          <x14:cfRule type="cellIs" priority="2" operator="notEqual" id="{93A46195-5B68-4FF0-915F-7FC3B25CF406}">
            <xm:f>'\\simnt051217om\kyodo\●市民活動推進係\02 プラン\推進プラン2021\02_R5実績\240520_照会②\03_集計\[【集計用】02_様式2_市民協働事業（令和５年度実績）.xlsx]①Ⅲ　市民協働事業（見え消し削除）'!#REF!</xm:f>
            <x14:dxf>
              <fill>
                <patternFill>
                  <bgColor rgb="FFFFFF00"/>
                </patternFill>
              </fill>
            </x14:dxf>
          </x14:cfRule>
          <xm:sqref>D168:O176</xm:sqref>
        </x14:conditionalFormatting>
        <x14:conditionalFormatting xmlns:xm="http://schemas.microsoft.com/office/excel/2006/main">
          <x14:cfRule type="cellIs" priority="4" operator="notEqual" id="{F895486B-4DEF-44FA-B596-3BFEEC1F96EB}">
            <xm:f>'\\simnt051217om\kyodo\●市民活動推進係\02 プラン\推進プラン2021\02_R5実績\240520_照会②\03_集計\[【集計用】02_様式2_市民協働事業（令和５年度実績）.xlsx]①Ⅲ　市民協働事業（見え消し削除）'!#REF!</xm:f>
            <x14:dxf>
              <fill>
                <patternFill>
                  <bgColor rgb="FFFFFF00"/>
                </patternFill>
              </fill>
            </x14:dxf>
          </x14:cfRule>
          <xm:sqref>S94</xm:sqref>
        </x14:conditionalFormatting>
        <x14:conditionalFormatting xmlns:xm="http://schemas.microsoft.com/office/excel/2006/main">
          <x14:cfRule type="cellIs" priority="1" operator="notEqual" id="{14D39363-9EA0-41E8-B7AD-1BE5705F3E2A}">
            <xm:f>'\\simnt051217om\kyodo\●市民活動推進係\02 プラン\推進プラン2021\02_R5実績\240520_照会②\03_集計\[【集計用】02_様式2_市民協働事業（令和５年度実績）.xlsx]①Ⅲ　市民協働事業（見え消し削除）'!#REF!</xm:f>
            <x14:dxf>
              <fill>
                <patternFill>
                  <bgColor rgb="FFFFFF00"/>
                </patternFill>
              </fill>
            </x14:dxf>
          </x14:cfRule>
          <xm:sqref>S168:S176</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市民協働事業（令和6年度実績）</vt:lpstr>
      <vt:lpstr>'市民協働事業（令和6年度実績）'!Print_Area</vt:lpstr>
      <vt:lpstr>'市民協働事業（令和6年度実績）'!Print_Titles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仙台市</dc:creator>
  <cp:lastModifiedBy>佐々木　基充</cp:lastModifiedBy>
  <cp:lastPrinted>2025-09-17T01:10:25Z</cp:lastPrinted>
  <dcterms:created xsi:type="dcterms:W3CDTF">2024-10-04T08:41:35Z</dcterms:created>
  <dcterms:modified xsi:type="dcterms:W3CDTF">2025-09-17T01:52:07Z</dcterms:modified>
</cp:coreProperties>
</file>