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1_給付費関係\04_地域型保育事業\02_小規模Ａ・Ｂ型\6_月例報告書様式一式\R6_月例報告様式（小規模A・B、事業所内）\2_利用状況報告書\令和6年度_延長保育利用状況報告書(様式10号）\"/>
    </mc:Choice>
  </mc:AlternateContent>
  <bookViews>
    <workbookView xWindow="0" yWindow="0" windowWidth="20490" windowHeight="7530"/>
  </bookViews>
  <sheets>
    <sheet name="月額制用" sheetId="4" r:id="rId1"/>
    <sheet name="日額制用" sheetId="5" r:id="rId2"/>
  </sheets>
  <definedNames>
    <definedName name="_xlnm.Print_Area" localSheetId="0">月額制用!$A$1:$BB$68</definedName>
    <definedName name="_xlnm.Print_Area" localSheetId="1">日額制用!$A$1:$BB$68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67" i="5" l="1"/>
  <c r="AW67" i="5"/>
  <c r="AZ65" i="5"/>
  <c r="AZ63" i="5"/>
  <c r="AW63" i="5"/>
  <c r="AZ61" i="5"/>
  <c r="AW61" i="5"/>
  <c r="AR56" i="5"/>
  <c r="AQ56" i="5"/>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AR55" i="5"/>
  <c r="AQ55" i="5"/>
  <c r="AP55" i="5"/>
  <c r="AO55" i="5"/>
  <c r="AN55" i="5"/>
  <c r="AM55" i="5"/>
  <c r="AL55" i="5"/>
  <c r="AK55" i="5"/>
  <c r="AJ55" i="5"/>
  <c r="AI55" i="5"/>
  <c r="AH55" i="5"/>
  <c r="AG55" i="5"/>
  <c r="AF55" i="5"/>
  <c r="AE55" i="5"/>
  <c r="AD55" i="5"/>
  <c r="AC55" i="5"/>
  <c r="AB55" i="5"/>
  <c r="AA55" i="5"/>
  <c r="Z55" i="5"/>
  <c r="Y55" i="5"/>
  <c r="X55" i="5"/>
  <c r="W55" i="5"/>
  <c r="V55" i="5"/>
  <c r="U55" i="5"/>
  <c r="T55" i="5"/>
  <c r="S55" i="5"/>
  <c r="R55" i="5"/>
  <c r="Q55" i="5"/>
  <c r="P55" i="5"/>
  <c r="O55" i="5"/>
  <c r="AS54" i="5"/>
  <c r="AR54" i="5"/>
  <c r="AQ54" i="5"/>
  <c r="AQ57" i="5" s="1"/>
  <c r="AP54" i="5"/>
  <c r="AO54" i="5"/>
  <c r="AN54" i="5"/>
  <c r="AM54" i="5"/>
  <c r="AM57" i="5" s="1"/>
  <c r="AL54" i="5"/>
  <c r="AK54" i="5"/>
  <c r="AJ54" i="5"/>
  <c r="AI54" i="5"/>
  <c r="AI57" i="5" s="1"/>
  <c r="AH54" i="5"/>
  <c r="AG54" i="5"/>
  <c r="AF54" i="5"/>
  <c r="AE54" i="5"/>
  <c r="AE57" i="5" s="1"/>
  <c r="AD54" i="5"/>
  <c r="AC54" i="5"/>
  <c r="AB54" i="5"/>
  <c r="AA54" i="5"/>
  <c r="AA57" i="5" s="1"/>
  <c r="Z54" i="5"/>
  <c r="Y54" i="5"/>
  <c r="X54" i="5"/>
  <c r="W54" i="5"/>
  <c r="W57" i="5" s="1"/>
  <c r="V54" i="5"/>
  <c r="U54" i="5"/>
  <c r="T54" i="5"/>
  <c r="S54" i="5"/>
  <c r="S57" i="5" s="1"/>
  <c r="R54" i="5"/>
  <c r="Q54" i="5"/>
  <c r="P54" i="5"/>
  <c r="O54" i="5"/>
  <c r="O57" i="5" s="1"/>
  <c r="AR43" i="5"/>
  <c r="AQ43" i="5"/>
  <c r="AP43" i="5"/>
  <c r="AO43" i="5"/>
  <c r="AN43" i="5"/>
  <c r="AM43" i="5"/>
  <c r="AL43" i="5"/>
  <c r="AK43" i="5"/>
  <c r="AJ43" i="5"/>
  <c r="AI43" i="5"/>
  <c r="AH43" i="5"/>
  <c r="AG43" i="5"/>
  <c r="AF43" i="5"/>
  <c r="AE43" i="5"/>
  <c r="AD43" i="5"/>
  <c r="AC43" i="5"/>
  <c r="AB43" i="5"/>
  <c r="AA43" i="5"/>
  <c r="Z43" i="5"/>
  <c r="Y43" i="5"/>
  <c r="X43" i="5"/>
  <c r="W43" i="5"/>
  <c r="V43" i="5"/>
  <c r="U43" i="5"/>
  <c r="T43" i="5"/>
  <c r="S43" i="5"/>
  <c r="R43" i="5"/>
  <c r="Q43" i="5"/>
  <c r="P43" i="5"/>
  <c r="O43" i="5"/>
  <c r="AR42" i="5"/>
  <c r="AQ42" i="5"/>
  <c r="AP42" i="5"/>
  <c r="AO42" i="5"/>
  <c r="AN42" i="5"/>
  <c r="AM42" i="5"/>
  <c r="AL42" i="5"/>
  <c r="AK42" i="5"/>
  <c r="AJ42" i="5"/>
  <c r="AI42" i="5"/>
  <c r="AH42" i="5"/>
  <c r="AG42" i="5"/>
  <c r="AF42" i="5"/>
  <c r="AE42" i="5"/>
  <c r="AD42" i="5"/>
  <c r="AC42" i="5"/>
  <c r="AB42" i="5"/>
  <c r="AA42" i="5"/>
  <c r="Z42" i="5"/>
  <c r="Y42" i="5"/>
  <c r="X42" i="5"/>
  <c r="W42" i="5"/>
  <c r="V42" i="5"/>
  <c r="U42" i="5"/>
  <c r="T42" i="5"/>
  <c r="S42" i="5"/>
  <c r="R42" i="5"/>
  <c r="Q42" i="5"/>
  <c r="P42" i="5"/>
  <c r="O42" i="5"/>
  <c r="AR41" i="5"/>
  <c r="AQ41" i="5"/>
  <c r="AP41" i="5"/>
  <c r="AO41" i="5"/>
  <c r="AN41" i="5"/>
  <c r="AM41" i="5"/>
  <c r="AL41" i="5"/>
  <c r="AK41" i="5"/>
  <c r="AJ41" i="5"/>
  <c r="AI41" i="5"/>
  <c r="AH41" i="5"/>
  <c r="AG41" i="5"/>
  <c r="AF41" i="5"/>
  <c r="AE41" i="5"/>
  <c r="AD41" i="5"/>
  <c r="AC41" i="5"/>
  <c r="AB41" i="5"/>
  <c r="AA41" i="5"/>
  <c r="Z41" i="5"/>
  <c r="Y41" i="5"/>
  <c r="X41" i="5"/>
  <c r="W41" i="5"/>
  <c r="V41" i="5"/>
  <c r="U41" i="5"/>
  <c r="T41" i="5"/>
  <c r="S41" i="5"/>
  <c r="R41" i="5"/>
  <c r="Q41" i="5"/>
  <c r="P41" i="5"/>
  <c r="O41" i="5"/>
  <c r="AR40" i="5"/>
  <c r="AQ40" i="5"/>
  <c r="AP40" i="5"/>
  <c r="AP44" i="5" s="1"/>
  <c r="AO40" i="5"/>
  <c r="AN40" i="5"/>
  <c r="AM40" i="5"/>
  <c r="AL40" i="5"/>
  <c r="AK40" i="5"/>
  <c r="AJ40" i="5"/>
  <c r="AI40" i="5"/>
  <c r="AH40" i="5"/>
  <c r="AH44" i="5" s="1"/>
  <c r="AG40" i="5"/>
  <c r="AF40" i="5"/>
  <c r="AE40" i="5"/>
  <c r="AD40" i="5"/>
  <c r="AD44" i="5" s="1"/>
  <c r="AC40" i="5"/>
  <c r="AB40" i="5"/>
  <c r="AA40" i="5"/>
  <c r="Z40" i="5"/>
  <c r="Z44" i="5" s="1"/>
  <c r="Y40" i="5"/>
  <c r="X40" i="5"/>
  <c r="W40" i="5"/>
  <c r="V40" i="5"/>
  <c r="V44" i="5" s="1"/>
  <c r="U40" i="5"/>
  <c r="T40" i="5"/>
  <c r="S40" i="5"/>
  <c r="R40" i="5"/>
  <c r="Q40" i="5"/>
  <c r="P40" i="5"/>
  <c r="O40" i="5"/>
  <c r="AS39" i="5"/>
  <c r="AR39" i="5"/>
  <c r="AQ39" i="5"/>
  <c r="AP39" i="5"/>
  <c r="AO39" i="5"/>
  <c r="AN39" i="5"/>
  <c r="AM39" i="5"/>
  <c r="AL39" i="5"/>
  <c r="AK39" i="5"/>
  <c r="AJ39" i="5"/>
  <c r="AI39" i="5"/>
  <c r="AH39" i="5"/>
  <c r="AG39" i="5"/>
  <c r="AF39" i="5"/>
  <c r="AE39" i="5"/>
  <c r="AD39" i="5"/>
  <c r="AC39" i="5"/>
  <c r="AB39" i="5"/>
  <c r="AA39" i="5"/>
  <c r="Z39" i="5"/>
  <c r="Y39" i="5"/>
  <c r="X39" i="5"/>
  <c r="W39" i="5"/>
  <c r="V39" i="5"/>
  <c r="U39" i="5"/>
  <c r="T39" i="5"/>
  <c r="S39" i="5"/>
  <c r="R39" i="5"/>
  <c r="Q39" i="5"/>
  <c r="P39" i="5"/>
  <c r="O39" i="5"/>
  <c r="R57" i="5" l="1"/>
  <c r="V57" i="5"/>
  <c r="Z57" i="5"/>
  <c r="AD57" i="5"/>
  <c r="AH57" i="5"/>
  <c r="AL57" i="5"/>
  <c r="AP57" i="5"/>
  <c r="T57" i="5"/>
  <c r="X57" i="5"/>
  <c r="AB57" i="5"/>
  <c r="AF57" i="5"/>
  <c r="AJ57" i="5"/>
  <c r="AN57" i="5"/>
  <c r="AR57" i="5"/>
  <c r="Q57" i="5"/>
  <c r="U57" i="5"/>
  <c r="Y57" i="5"/>
  <c r="AC57" i="5"/>
  <c r="AG57" i="5"/>
  <c r="AK57" i="5"/>
  <c r="AO57" i="5"/>
  <c r="Q44" i="5"/>
  <c r="Y44" i="5"/>
  <c r="AG44" i="5"/>
  <c r="AO44" i="5"/>
  <c r="O44" i="5"/>
  <c r="S44" i="5"/>
  <c r="W44" i="5"/>
  <c r="AI44" i="5"/>
  <c r="AM44" i="5"/>
  <c r="AQ44" i="5"/>
  <c r="U44" i="5"/>
  <c r="AC44" i="5"/>
  <c r="AK44" i="5"/>
  <c r="P44" i="5"/>
  <c r="T44" i="5"/>
  <c r="X44" i="5"/>
  <c r="AB44" i="5"/>
  <c r="AJ44" i="5"/>
  <c r="AN44" i="5"/>
  <c r="AR44" i="5"/>
  <c r="R44" i="5"/>
  <c r="AF44" i="5"/>
  <c r="AL44" i="5"/>
  <c r="P57" i="5"/>
  <c r="AX57" i="5" s="1"/>
  <c r="AE44" i="5"/>
  <c r="AA44" i="5"/>
  <c r="AZ67" i="4"/>
  <c r="AW67" i="4"/>
  <c r="AZ65" i="4"/>
  <c r="AZ63" i="4"/>
  <c r="AW63" i="4"/>
  <c r="AZ61" i="4"/>
  <c r="AW61" i="4"/>
  <c r="AR56" i="4"/>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AR55" i="4"/>
  <c r="AQ55" i="4"/>
  <c r="AP55" i="4"/>
  <c r="AO55" i="4"/>
  <c r="AN55" i="4"/>
  <c r="AM55" i="4"/>
  <c r="AL55" i="4"/>
  <c r="AK55" i="4"/>
  <c r="AJ55" i="4"/>
  <c r="AI55" i="4"/>
  <c r="AH55" i="4"/>
  <c r="AG55" i="4"/>
  <c r="AF55" i="4"/>
  <c r="AE55" i="4"/>
  <c r="AD55" i="4"/>
  <c r="AC55" i="4"/>
  <c r="AB55" i="4"/>
  <c r="AA55" i="4"/>
  <c r="Z55" i="4"/>
  <c r="Y55" i="4"/>
  <c r="X55" i="4"/>
  <c r="W55" i="4"/>
  <c r="V55" i="4"/>
  <c r="U55" i="4"/>
  <c r="T55" i="4"/>
  <c r="S55" i="4"/>
  <c r="R55" i="4"/>
  <c r="Q55" i="4"/>
  <c r="P55" i="4"/>
  <c r="O55" i="4"/>
  <c r="AS54" i="4"/>
  <c r="AR54" i="4"/>
  <c r="AQ54" i="4"/>
  <c r="AP54" i="4"/>
  <c r="AO54" i="4"/>
  <c r="AN54" i="4"/>
  <c r="AM54" i="4"/>
  <c r="AL54" i="4"/>
  <c r="AK54" i="4"/>
  <c r="AJ54" i="4"/>
  <c r="AI54" i="4"/>
  <c r="AH54" i="4"/>
  <c r="AG54" i="4"/>
  <c r="AF54" i="4"/>
  <c r="AE54" i="4"/>
  <c r="AD54" i="4"/>
  <c r="AC54" i="4"/>
  <c r="AB54" i="4"/>
  <c r="AA54" i="4"/>
  <c r="AA57" i="4" s="1"/>
  <c r="Z54" i="4"/>
  <c r="Y54" i="4"/>
  <c r="X54" i="4"/>
  <c r="W54" i="4"/>
  <c r="W57" i="4" s="1"/>
  <c r="V54" i="4"/>
  <c r="U54" i="4"/>
  <c r="T54" i="4"/>
  <c r="S54" i="4"/>
  <c r="S57" i="4" s="1"/>
  <c r="R54" i="4"/>
  <c r="Q54" i="4"/>
  <c r="P54" i="4"/>
  <c r="O54" i="4"/>
  <c r="O57" i="4" s="1"/>
  <c r="AR43" i="4"/>
  <c r="AQ43" i="4"/>
  <c r="AP43" i="4"/>
  <c r="AO43" i="4"/>
  <c r="AN43" i="4"/>
  <c r="AM43" i="4"/>
  <c r="AL43" i="4"/>
  <c r="AK43" i="4"/>
  <c r="AJ43" i="4"/>
  <c r="AI43" i="4"/>
  <c r="AH43" i="4"/>
  <c r="AG43" i="4"/>
  <c r="AF43" i="4"/>
  <c r="AE43" i="4"/>
  <c r="AD43" i="4"/>
  <c r="AC43" i="4"/>
  <c r="AB43" i="4"/>
  <c r="AA43" i="4"/>
  <c r="Z43" i="4"/>
  <c r="Y43" i="4"/>
  <c r="X43" i="4"/>
  <c r="W43" i="4"/>
  <c r="V43" i="4"/>
  <c r="U43" i="4"/>
  <c r="T43" i="4"/>
  <c r="S43" i="4"/>
  <c r="R43" i="4"/>
  <c r="Q43" i="4"/>
  <c r="P43" i="4"/>
  <c r="O43" i="4"/>
  <c r="AR42" i="4"/>
  <c r="AQ42" i="4"/>
  <c r="AP42" i="4"/>
  <c r="AO42" i="4"/>
  <c r="AN42" i="4"/>
  <c r="AM42" i="4"/>
  <c r="AL42" i="4"/>
  <c r="AK42" i="4"/>
  <c r="AJ42" i="4"/>
  <c r="AI42" i="4"/>
  <c r="AH42" i="4"/>
  <c r="AG42" i="4"/>
  <c r="AF42" i="4"/>
  <c r="AE42" i="4"/>
  <c r="AD42" i="4"/>
  <c r="AC42" i="4"/>
  <c r="AB42" i="4"/>
  <c r="AA42" i="4"/>
  <c r="Z42" i="4"/>
  <c r="Y42" i="4"/>
  <c r="X42" i="4"/>
  <c r="W42" i="4"/>
  <c r="V42" i="4"/>
  <c r="U42" i="4"/>
  <c r="T42" i="4"/>
  <c r="S42" i="4"/>
  <c r="R42" i="4"/>
  <c r="Q42" i="4"/>
  <c r="P42" i="4"/>
  <c r="O42" i="4"/>
  <c r="AR41" i="4"/>
  <c r="AQ41" i="4"/>
  <c r="AP41" i="4"/>
  <c r="AO41" i="4"/>
  <c r="AN41" i="4"/>
  <c r="AM41" i="4"/>
  <c r="AL41" i="4"/>
  <c r="AK41" i="4"/>
  <c r="AJ41" i="4"/>
  <c r="AI41" i="4"/>
  <c r="AH41" i="4"/>
  <c r="AG41" i="4"/>
  <c r="AF41" i="4"/>
  <c r="AE41" i="4"/>
  <c r="AD41" i="4"/>
  <c r="AC41" i="4"/>
  <c r="AB41" i="4"/>
  <c r="AA41" i="4"/>
  <c r="Z41" i="4"/>
  <c r="Y41" i="4"/>
  <c r="X41" i="4"/>
  <c r="W41" i="4"/>
  <c r="V41" i="4"/>
  <c r="U41" i="4"/>
  <c r="T41" i="4"/>
  <c r="S41" i="4"/>
  <c r="R41" i="4"/>
  <c r="Q41" i="4"/>
  <c r="P41" i="4"/>
  <c r="O41" i="4"/>
  <c r="AR40" i="4"/>
  <c r="AQ40" i="4"/>
  <c r="AP40" i="4"/>
  <c r="AO40" i="4"/>
  <c r="AN40" i="4"/>
  <c r="AM40" i="4"/>
  <c r="AL40" i="4"/>
  <c r="AK40" i="4"/>
  <c r="AJ40" i="4"/>
  <c r="AI40" i="4"/>
  <c r="AH40" i="4"/>
  <c r="AG40" i="4"/>
  <c r="AF40" i="4"/>
  <c r="AE40" i="4"/>
  <c r="AD40" i="4"/>
  <c r="AC40" i="4"/>
  <c r="AB40" i="4"/>
  <c r="AA40" i="4"/>
  <c r="AA44" i="4" s="1"/>
  <c r="Z40" i="4"/>
  <c r="Y40" i="4"/>
  <c r="X40" i="4"/>
  <c r="W40" i="4"/>
  <c r="V40" i="4"/>
  <c r="U40" i="4"/>
  <c r="T40" i="4"/>
  <c r="S40" i="4"/>
  <c r="S44" i="4" s="1"/>
  <c r="R40" i="4"/>
  <c r="Q40" i="4"/>
  <c r="P40" i="4"/>
  <c r="O40" i="4"/>
  <c r="O44" i="4" s="1"/>
  <c r="AS39" i="4"/>
  <c r="AR39" i="4"/>
  <c r="AR44" i="4" s="1"/>
  <c r="AQ39" i="4"/>
  <c r="AP39" i="4"/>
  <c r="AP44" i="4" s="1"/>
  <c r="AO39" i="4"/>
  <c r="AN39" i="4"/>
  <c r="AM39" i="4"/>
  <c r="AL39" i="4"/>
  <c r="AL44" i="4" s="1"/>
  <c r="AK39" i="4"/>
  <c r="AJ39" i="4"/>
  <c r="AI39" i="4"/>
  <c r="AH39" i="4"/>
  <c r="AH44" i="4" s="1"/>
  <c r="AG39" i="4"/>
  <c r="AG44" i="4" s="1"/>
  <c r="AF39" i="4"/>
  <c r="AE39" i="4"/>
  <c r="AD39" i="4"/>
  <c r="AC39" i="4"/>
  <c r="AC44" i="4" s="1"/>
  <c r="AB39" i="4"/>
  <c r="AA39" i="4"/>
  <c r="Z39" i="4"/>
  <c r="Z44" i="4" s="1"/>
  <c r="Y39" i="4"/>
  <c r="X39" i="4"/>
  <c r="W39" i="4"/>
  <c r="V39" i="4"/>
  <c r="V44" i="4" s="1"/>
  <c r="U39" i="4"/>
  <c r="U44" i="4" s="1"/>
  <c r="T39" i="4"/>
  <c r="S39" i="4"/>
  <c r="R39" i="4"/>
  <c r="Q39" i="4"/>
  <c r="P39" i="4"/>
  <c r="P44" i="4" s="1"/>
  <c r="O39" i="4"/>
  <c r="AJ44" i="4" l="1"/>
  <c r="Y44" i="4"/>
  <c r="Q44" i="4"/>
  <c r="AE57" i="4"/>
  <c r="AD44" i="4"/>
  <c r="W44" i="4"/>
  <c r="X44" i="4"/>
  <c r="AX44" i="5"/>
  <c r="AI57" i="4"/>
  <c r="R44" i="4"/>
  <c r="AE44" i="4"/>
  <c r="AF44" i="4"/>
  <c r="AQ57" i="4"/>
  <c r="AM57" i="4"/>
  <c r="R57" i="4"/>
  <c r="V57" i="4"/>
  <c r="Z57" i="4"/>
  <c r="AD57" i="4"/>
  <c r="AH57" i="4"/>
  <c r="AL57" i="4"/>
  <c r="AP57" i="4"/>
  <c r="P57" i="4"/>
  <c r="T57" i="4"/>
  <c r="X57" i="4"/>
  <c r="AB57" i="4"/>
  <c r="AF57" i="4"/>
  <c r="AJ57" i="4"/>
  <c r="AN57" i="4"/>
  <c r="AR57" i="4"/>
  <c r="Q57" i="4"/>
  <c r="U57" i="4"/>
  <c r="Y57" i="4"/>
  <c r="AC57" i="4"/>
  <c r="AG57" i="4"/>
  <c r="AK57" i="4"/>
  <c r="AO57" i="4"/>
  <c r="T44" i="4"/>
  <c r="AB44" i="4"/>
  <c r="AN44" i="4"/>
  <c r="AK44" i="4"/>
  <c r="AO44" i="4"/>
  <c r="AI44" i="4"/>
  <c r="AM44" i="4"/>
  <c r="AQ44" i="4"/>
  <c r="AX44" i="4" l="1"/>
  <c r="AX57" i="4"/>
</calcChain>
</file>

<file path=xl/comments1.xml><?xml version="1.0" encoding="utf-8"?>
<comments xmlns="http://schemas.openxmlformats.org/spreadsheetml/2006/main">
  <authors>
    <author>仙台市</author>
  </authors>
  <commentList>
    <comment ref="AS17" authorId="0" shapeId="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6" authorId="0" shapeId="0">
      <text>
        <r>
          <rPr>
            <b/>
            <sz val="9"/>
            <color indexed="81"/>
            <rFont val="游ゴシック"/>
            <family val="3"/>
            <charset val="128"/>
          </rPr>
          <t>区分「Ｃ」は
Ｃ１～Ｃ５階層の児童のみです。</t>
        </r>
      </text>
    </comment>
  </commentList>
</comments>
</file>

<file path=xl/comments2.xml><?xml version="1.0" encoding="utf-8"?>
<comments xmlns="http://schemas.openxmlformats.org/spreadsheetml/2006/main">
  <authors>
    <author>仙台市</author>
  </authors>
  <commentList>
    <comment ref="AS17" authorId="0" shapeId="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6" authorId="0" shapeId="0">
      <text>
        <r>
          <rPr>
            <b/>
            <sz val="9"/>
            <color indexed="81"/>
            <rFont val="游ゴシック"/>
            <family val="3"/>
            <charset val="128"/>
          </rPr>
          <t>区分「Ｃ」は
Ｃ１～Ｃ５階層の児童のみです。</t>
        </r>
      </text>
    </comment>
  </commentList>
</comments>
</file>

<file path=xl/sharedStrings.xml><?xml version="1.0" encoding="utf-8"?>
<sst xmlns="http://schemas.openxmlformats.org/spreadsheetml/2006/main" count="318" uniqueCount="95">
  <si>
    <t>　様式第10号</t>
    <phoneticPr fontId="4"/>
  </si>
  <si>
    <t>施設類型</t>
    <rPh sb="0" eb="2">
      <t>シセツ</t>
    </rPh>
    <rPh sb="2" eb="4">
      <t>ルイケイ</t>
    </rPh>
    <phoneticPr fontId="6"/>
  </si>
  <si>
    <r>
      <t xml:space="preserve">　延長保育事業利用状況報告書　　　　　　　　　　　　　　　　　　　　　　　　　　　　　　　　　　　　　　　                  </t>
    </r>
    <r>
      <rPr>
        <u/>
        <sz val="18"/>
        <color indexed="64"/>
        <rFont val="游ゴシック"/>
        <family val="3"/>
        <charset val="128"/>
      </rPr>
      <t xml:space="preserve">　　　　　　　　　　  </t>
    </r>
    <rPh sb="1" eb="3">
      <t>エンチョウ</t>
    </rPh>
    <phoneticPr fontId="6"/>
  </si>
  <si>
    <t>施設名</t>
    <rPh sb="0" eb="2">
      <t>シセツ</t>
    </rPh>
    <rPh sb="2" eb="3">
      <t>メイ</t>
    </rPh>
    <phoneticPr fontId="6"/>
  </si>
  <si>
    <t>開所時間</t>
    <rPh sb="0" eb="2">
      <t>カイショ</t>
    </rPh>
    <rPh sb="2" eb="4">
      <t>ジカン</t>
    </rPh>
    <phoneticPr fontId="4"/>
  </si>
  <si>
    <t>保育短時間</t>
    <rPh sb="0" eb="2">
      <t>ホイク</t>
    </rPh>
    <rPh sb="2" eb="5">
      <t>タンジカン</t>
    </rPh>
    <phoneticPr fontId="4"/>
  </si>
  <si>
    <t>延長時間</t>
    <rPh sb="0" eb="2">
      <t>エンチョウ</t>
    </rPh>
    <rPh sb="2" eb="4">
      <t>ジカン</t>
    </rPh>
    <phoneticPr fontId="4"/>
  </si>
  <si>
    <t>利用料金設定</t>
    <rPh sb="0" eb="2">
      <t>リヨウ</t>
    </rPh>
    <rPh sb="2" eb="4">
      <t>リョウキン</t>
    </rPh>
    <rPh sb="4" eb="6">
      <t>セッテイ</t>
    </rPh>
    <phoneticPr fontId="4"/>
  </si>
  <si>
    <t>月額制</t>
  </si>
  <si>
    <t>　○日額制で利用料金を設定している場合</t>
    <rPh sb="2" eb="4">
      <t>ニチガク</t>
    </rPh>
    <rPh sb="4" eb="5">
      <t>セイ</t>
    </rPh>
    <rPh sb="6" eb="8">
      <t>リヨウ</t>
    </rPh>
    <rPh sb="8" eb="10">
      <t>リョウキン</t>
    </rPh>
    <rPh sb="11" eb="13">
      <t>セッテイ</t>
    </rPh>
    <rPh sb="17" eb="19">
      <t>バアイ</t>
    </rPh>
    <phoneticPr fontId="4"/>
  </si>
  <si>
    <t>標準時間</t>
    <rPh sb="0" eb="2">
      <t>ヒョウジュン</t>
    </rPh>
    <rPh sb="2" eb="4">
      <t>ジカン</t>
    </rPh>
    <phoneticPr fontId="4"/>
  </si>
  <si>
    <t>短時間</t>
    <rPh sb="0" eb="3">
      <t>タンジカン</t>
    </rPh>
    <phoneticPr fontId="4"/>
  </si>
  <si>
    <t>1時間延長</t>
    <rPh sb="1" eb="3">
      <t>ジカン</t>
    </rPh>
    <rPh sb="3" eb="5">
      <t>エンチョウ</t>
    </rPh>
    <phoneticPr fontId="4"/>
  </si>
  <si>
    <t>2時間延長</t>
    <rPh sb="1" eb="3">
      <t>ジカン</t>
    </rPh>
    <rPh sb="3" eb="5">
      <t>エンチョウ</t>
    </rPh>
    <phoneticPr fontId="4"/>
  </si>
  <si>
    <t>日　額</t>
    <rPh sb="0" eb="1">
      <t>ヒ</t>
    </rPh>
    <rPh sb="2" eb="3">
      <t>ガク</t>
    </rPh>
    <phoneticPr fontId="4"/>
  </si>
  <si>
    <t>上限に達する回数</t>
    <rPh sb="0" eb="2">
      <t>ジョウゲン</t>
    </rPh>
    <rPh sb="3" eb="4">
      <t>タッ</t>
    </rPh>
    <rPh sb="6" eb="8">
      <t>カイスウ</t>
    </rPh>
    <phoneticPr fontId="4"/>
  </si>
  <si>
    <t>上限額</t>
    <rPh sb="0" eb="3">
      <t>ジョウゲンガク</t>
    </rPh>
    <phoneticPr fontId="4"/>
  </si>
  <si>
    <t>　A　保育標準時間に係る開所時間を超えた延長保育</t>
    <rPh sb="3" eb="5">
      <t>ホイク</t>
    </rPh>
    <rPh sb="5" eb="7">
      <t>ヒョウジュン</t>
    </rPh>
    <rPh sb="7" eb="9">
      <t>ジカン</t>
    </rPh>
    <rPh sb="10" eb="11">
      <t>カカ</t>
    </rPh>
    <rPh sb="12" eb="14">
      <t>カイショ</t>
    </rPh>
    <rPh sb="14" eb="16">
      <t>ジカン</t>
    </rPh>
    <rPh sb="17" eb="18">
      <t>コ</t>
    </rPh>
    <rPh sb="20" eb="22">
      <t>エンチョウ</t>
    </rPh>
    <rPh sb="22" eb="24">
      <t>ホイク</t>
    </rPh>
    <phoneticPr fontId="4"/>
  </si>
  <si>
    <t>第1週</t>
    <rPh sb="0" eb="1">
      <t>ダイ</t>
    </rPh>
    <rPh sb="2" eb="3">
      <t>シュウ</t>
    </rPh>
    <phoneticPr fontId="6"/>
  </si>
  <si>
    <t>第2週</t>
    <rPh sb="0" eb="1">
      <t>ダイ</t>
    </rPh>
    <rPh sb="2" eb="3">
      <t>シュウ</t>
    </rPh>
    <phoneticPr fontId="6"/>
  </si>
  <si>
    <t>第3週</t>
    <rPh sb="0" eb="1">
      <t>ダイ</t>
    </rPh>
    <rPh sb="2" eb="3">
      <t>シュウ</t>
    </rPh>
    <phoneticPr fontId="6"/>
  </si>
  <si>
    <t>第4週</t>
    <rPh sb="0" eb="1">
      <t>ダイ</t>
    </rPh>
    <rPh sb="2" eb="3">
      <t>シュウ</t>
    </rPh>
    <phoneticPr fontId="6"/>
  </si>
  <si>
    <t>No</t>
    <phoneticPr fontId="4"/>
  </si>
  <si>
    <t>利用児童名</t>
  </si>
  <si>
    <t>生年月日</t>
    <rPh sb="0" eb="2">
      <t>セイネン</t>
    </rPh>
    <rPh sb="2" eb="4">
      <t>ガッピ</t>
    </rPh>
    <phoneticPr fontId="4"/>
  </si>
  <si>
    <t>児童
年齢</t>
    <rPh sb="3" eb="5">
      <t>ネンレイ</t>
    </rPh>
    <phoneticPr fontId="6"/>
  </si>
  <si>
    <t>世帯
区分</t>
    <rPh sb="0" eb="2">
      <t>セタイ</t>
    </rPh>
    <rPh sb="3" eb="5">
      <t>クブン</t>
    </rPh>
    <phoneticPr fontId="6"/>
  </si>
  <si>
    <t>多子</t>
    <rPh sb="0" eb="2">
      <t>タシ</t>
    </rPh>
    <phoneticPr fontId="6"/>
  </si>
  <si>
    <t>減免額</t>
    <rPh sb="0" eb="2">
      <t>ゲンメン</t>
    </rPh>
    <rPh sb="2" eb="3">
      <t>ガク</t>
    </rPh>
    <phoneticPr fontId="6"/>
  </si>
  <si>
    <t>備考</t>
    <rPh sb="0" eb="2">
      <t>ビコウ</t>
    </rPh>
    <phoneticPr fontId="6"/>
  </si>
  <si>
    <t>15分～30分</t>
    <rPh sb="2" eb="3">
      <t>フン</t>
    </rPh>
    <rPh sb="6" eb="7">
      <t>プン</t>
    </rPh>
    <phoneticPr fontId="4"/>
  </si>
  <si>
    <t>※</t>
    <phoneticPr fontId="4"/>
  </si>
  <si>
    <t>31分～1時間30分</t>
    <rPh sb="2" eb="3">
      <t>フン</t>
    </rPh>
    <rPh sb="5" eb="7">
      <t>ジカン</t>
    </rPh>
    <rPh sb="9" eb="10">
      <t>フン</t>
    </rPh>
    <phoneticPr fontId="4"/>
  </si>
  <si>
    <t>1時間31分～2時間30分</t>
    <rPh sb="1" eb="3">
      <t>ジカン</t>
    </rPh>
    <rPh sb="5" eb="6">
      <t>フン</t>
    </rPh>
    <rPh sb="8" eb="10">
      <t>ジカン</t>
    </rPh>
    <rPh sb="12" eb="13">
      <t>フン</t>
    </rPh>
    <phoneticPr fontId="4"/>
  </si>
  <si>
    <t>2時間31分～3時間30分</t>
    <rPh sb="1" eb="3">
      <t>ジカン</t>
    </rPh>
    <rPh sb="5" eb="6">
      <t>フン</t>
    </rPh>
    <rPh sb="8" eb="10">
      <t>ジカン</t>
    </rPh>
    <rPh sb="12" eb="13">
      <t>フン</t>
    </rPh>
    <phoneticPr fontId="4"/>
  </si>
  <si>
    <t>3時間31分～4時間30分</t>
    <rPh sb="1" eb="3">
      <t>ジカン</t>
    </rPh>
    <rPh sb="5" eb="6">
      <t>フン</t>
    </rPh>
    <rPh sb="8" eb="10">
      <t>ジカン</t>
    </rPh>
    <rPh sb="12" eb="13">
      <t>フン</t>
    </rPh>
    <phoneticPr fontId="4"/>
  </si>
  <si>
    <t>　　合  計</t>
    <rPh sb="2" eb="3">
      <t>ゴウ</t>
    </rPh>
    <rPh sb="5" eb="6">
      <t>ケイ</t>
    </rPh>
    <phoneticPr fontId="4"/>
  </si>
  <si>
    <t>合計</t>
    <rPh sb="0" eb="2">
      <t>ゴウケイ</t>
    </rPh>
    <phoneticPr fontId="4"/>
  </si>
  <si>
    <t>　B　保育短時間に係る開所時間を超えた延長保育</t>
    <rPh sb="3" eb="5">
      <t>ホイク</t>
    </rPh>
    <rPh sb="5" eb="6">
      <t>タン</t>
    </rPh>
    <rPh sb="6" eb="8">
      <t>ジカン</t>
    </rPh>
    <rPh sb="9" eb="10">
      <t>カカ</t>
    </rPh>
    <rPh sb="11" eb="13">
      <t>カイショ</t>
    </rPh>
    <rPh sb="13" eb="15">
      <t>ジカン</t>
    </rPh>
    <rPh sb="16" eb="17">
      <t>コ</t>
    </rPh>
    <rPh sb="19" eb="21">
      <t>エンチョウ</t>
    </rPh>
    <rPh sb="21" eb="23">
      <t>ホイク</t>
    </rPh>
    <phoneticPr fontId="4"/>
  </si>
  <si>
    <t>生年月日</t>
    <rPh sb="0" eb="4">
      <t>セイネンガッピ</t>
    </rPh>
    <phoneticPr fontId="4"/>
  </si>
  <si>
    <t>①</t>
    <phoneticPr fontId="4"/>
  </si>
  <si>
    <t>②</t>
    <phoneticPr fontId="4"/>
  </si>
  <si>
    <t>③</t>
    <phoneticPr fontId="4"/>
  </si>
  <si>
    <t>　※利用児童及び利用日ごとに延長保育開始からの時間に応じて下記の要領で記入してください。</t>
    <rPh sb="2" eb="4">
      <t>リヨウ</t>
    </rPh>
    <rPh sb="4" eb="6">
      <t>ジドウ</t>
    </rPh>
    <rPh sb="6" eb="7">
      <t>オヨ</t>
    </rPh>
    <rPh sb="8" eb="11">
      <t>リヨウビ</t>
    </rPh>
    <rPh sb="18" eb="20">
      <t>カイシ</t>
    </rPh>
    <rPh sb="23" eb="25">
      <t>ジカン</t>
    </rPh>
    <rPh sb="26" eb="27">
      <t>オウ</t>
    </rPh>
    <rPh sb="29" eb="31">
      <t>カキ</t>
    </rPh>
    <rPh sb="32" eb="34">
      <t>ヨウリョウ</t>
    </rPh>
    <rPh sb="35" eb="37">
      <t>キニュウ</t>
    </rPh>
    <phoneticPr fontId="4"/>
  </si>
  <si>
    <t>延長保育実施時間</t>
    <rPh sb="0" eb="2">
      <t>エンチョウ</t>
    </rPh>
    <rPh sb="2" eb="4">
      <t>ホイク</t>
    </rPh>
    <rPh sb="4" eb="6">
      <t>ジッシ</t>
    </rPh>
    <rPh sb="6" eb="8">
      <t>ジカン</t>
    </rPh>
    <phoneticPr fontId="4"/>
  </si>
  <si>
    <t>保育標準時間</t>
    <rPh sb="0" eb="2">
      <t>ホイク</t>
    </rPh>
    <rPh sb="2" eb="4">
      <t>ヒョウジュン</t>
    </rPh>
    <rPh sb="4" eb="6">
      <t>ジカン</t>
    </rPh>
    <phoneticPr fontId="4"/>
  </si>
  <si>
    <t>人数</t>
    <rPh sb="0" eb="2">
      <t>ニンズウ</t>
    </rPh>
    <phoneticPr fontId="4"/>
  </si>
  <si>
    <t>15分未満</t>
    <rPh sb="2" eb="3">
      <t>フン</t>
    </rPh>
    <rPh sb="3" eb="5">
      <t>ミマン</t>
    </rPh>
    <phoneticPr fontId="4"/>
  </si>
  <si>
    <t>▲</t>
    <phoneticPr fontId="4"/>
  </si>
  <si>
    <t>標準</t>
    <rPh sb="0" eb="2">
      <t>ヒョウジュン</t>
    </rPh>
    <phoneticPr fontId="4"/>
  </si>
  <si>
    <t>短</t>
    <rPh sb="0" eb="1">
      <t>タン</t>
    </rPh>
    <phoneticPr fontId="4"/>
  </si>
  <si>
    <t>生</t>
    <rPh sb="0" eb="1">
      <t>セイ</t>
    </rPh>
    <phoneticPr fontId="4"/>
  </si>
  <si>
    <t>生活保護世帯児童数</t>
    <rPh sb="0" eb="6">
      <t>セイカツホゴセタイ</t>
    </rPh>
    <rPh sb="6" eb="9">
      <t>ジドウスウ</t>
    </rPh>
    <phoneticPr fontId="4"/>
  </si>
  <si>
    <t>31分～1時間30分</t>
    <phoneticPr fontId="4"/>
  </si>
  <si>
    <t>1時間31分～2時間30分</t>
    <phoneticPr fontId="4"/>
  </si>
  <si>
    <t>非</t>
    <rPh sb="0" eb="1">
      <t>ヒ</t>
    </rPh>
    <phoneticPr fontId="4"/>
  </si>
  <si>
    <t>非課税世帯児童数</t>
    <rPh sb="0" eb="5">
      <t>ヒカゼイセタイ</t>
    </rPh>
    <rPh sb="5" eb="8">
      <t>ジドウスウ</t>
    </rPh>
    <phoneticPr fontId="4"/>
  </si>
  <si>
    <t>2時間31分～3時間30分</t>
    <phoneticPr fontId="4"/>
  </si>
  <si>
    <t>3時間31分～4時間30分</t>
    <phoneticPr fontId="4"/>
  </si>
  <si>
    <t>C</t>
    <phoneticPr fontId="4"/>
  </si>
  <si>
    <t>C1～C5</t>
    <phoneticPr fontId="4"/>
  </si>
  <si>
    <t>　※世帯区分には生活保護世帯は「生」，非課税世帯は「非」，その他の世帯は「他」と記入してください。</t>
    <phoneticPr fontId="4"/>
  </si>
  <si>
    <t>　※多子減免を適応している児童は多子欄に「〇」と記入してください。</t>
    <rPh sb="2" eb="4">
      <t>タシ</t>
    </rPh>
    <rPh sb="4" eb="6">
      <t>ゲンメン</t>
    </rPh>
    <rPh sb="7" eb="9">
      <t>テキオウ</t>
    </rPh>
    <rPh sb="13" eb="15">
      <t>ジドウ</t>
    </rPh>
    <rPh sb="16" eb="18">
      <t>タシ</t>
    </rPh>
    <rPh sb="18" eb="19">
      <t>ラン</t>
    </rPh>
    <rPh sb="24" eb="26">
      <t>キニュウ</t>
    </rPh>
    <phoneticPr fontId="4"/>
  </si>
  <si>
    <t>多子減免児童数</t>
    <rPh sb="0" eb="2">
      <t>タシ</t>
    </rPh>
    <rPh sb="2" eb="4">
      <t>ゲンメン</t>
    </rPh>
    <rPh sb="4" eb="6">
      <t>ジドウ</t>
    </rPh>
    <rPh sb="6" eb="7">
      <t>スウ</t>
    </rPh>
    <phoneticPr fontId="4"/>
  </si>
  <si>
    <t>　※【保育短時間の場合】Ｃ1～Ｃ5階層は「Ｃ」と記入してください。Ｃ6階層以降は「他」と記載してください。</t>
    <phoneticPr fontId="4"/>
  </si>
  <si>
    <t>小規模保育事業Ａ型</t>
  </si>
  <si>
    <t>●●保育園</t>
    <rPh sb="2" eb="5">
      <t>ホイクエン</t>
    </rPh>
    <phoneticPr fontId="3"/>
  </si>
  <si>
    <t>7:00～19：00</t>
    <phoneticPr fontId="6"/>
  </si>
  <si>
    <t>8：00～16：00</t>
    <phoneticPr fontId="6"/>
  </si>
  <si>
    <t>18：00～19：00</t>
    <phoneticPr fontId="6"/>
  </si>
  <si>
    <t>●●　●●</t>
    <phoneticPr fontId="6"/>
  </si>
  <si>
    <t>＊＊＊＊</t>
    <phoneticPr fontId="6"/>
  </si>
  <si>
    <t>他</t>
  </si>
  <si>
    <t>△　△△</t>
    <phoneticPr fontId="6"/>
  </si>
  <si>
    <t>生</t>
  </si>
  <si>
    <t>★★★　★★</t>
    <phoneticPr fontId="6"/>
  </si>
  <si>
    <t>★★★　〇</t>
    <phoneticPr fontId="6"/>
  </si>
  <si>
    <t>■■　■■</t>
    <phoneticPr fontId="6"/>
  </si>
  <si>
    <t>非</t>
  </si>
  <si>
    <t>♦♦　♦♦</t>
    <phoneticPr fontId="6"/>
  </si>
  <si>
    <t>◎◎　◎◎</t>
    <phoneticPr fontId="6"/>
  </si>
  <si>
    <t>○</t>
  </si>
  <si>
    <t>※</t>
  </si>
  <si>
    <t>▲</t>
  </si>
  <si>
    <t>※※　※※</t>
    <phoneticPr fontId="6"/>
  </si>
  <si>
    <t>C</t>
  </si>
  <si>
    <t>□□　□□</t>
    <phoneticPr fontId="6"/>
  </si>
  <si>
    <t>①</t>
  </si>
  <si>
    <t>日額制（仙台市承認済）</t>
  </si>
  <si>
    <r>
      <t xml:space="preserve">料金減免額
</t>
    </r>
    <r>
      <rPr>
        <sz val="9"/>
        <rFont val="游ゴシック"/>
        <family val="3"/>
        <charset val="128"/>
      </rPr>
      <t>（月額制以外の場合）</t>
    </r>
    <rPh sb="0" eb="2">
      <t>リョウキン</t>
    </rPh>
    <rPh sb="2" eb="4">
      <t>ゲンメン</t>
    </rPh>
    <rPh sb="4" eb="5">
      <t>ガク</t>
    </rPh>
    <rPh sb="7" eb="9">
      <t>ゲツガク</t>
    </rPh>
    <rPh sb="9" eb="10">
      <t>セイ</t>
    </rPh>
    <rPh sb="10" eb="12">
      <t>イガイ</t>
    </rPh>
    <rPh sb="13" eb="15">
      <t>バアイ</t>
    </rPh>
    <phoneticPr fontId="6"/>
  </si>
  <si>
    <t>○その他の方法で利用料金を設定している場合</t>
    <rPh sb="3" eb="4">
      <t>タ</t>
    </rPh>
    <rPh sb="5" eb="7">
      <t>ホウホウ</t>
    </rPh>
    <rPh sb="8" eb="10">
      <t>リヨウ</t>
    </rPh>
    <rPh sb="10" eb="12">
      <t>リョウキン</t>
    </rPh>
    <rPh sb="13" eb="15">
      <t>セッテイ</t>
    </rPh>
    <rPh sb="19" eb="21">
      <t>バアイ</t>
    </rPh>
    <phoneticPr fontId="4"/>
  </si>
  <si>
    <t>担当者（連絡先）</t>
    <rPh sb="0" eb="3">
      <t>タントウシャ</t>
    </rPh>
    <rPh sb="4" eb="7">
      <t>レンラクサキ</t>
    </rPh>
    <phoneticPr fontId="4"/>
  </si>
  <si>
    <t>事務担当　鈴木（＊＊＊-＊＊＊＊）</t>
    <rPh sb="0" eb="2">
      <t>ジム</t>
    </rPh>
    <rPh sb="2" eb="4">
      <t>タントウ</t>
    </rPh>
    <rPh sb="5" eb="7">
      <t>スズキ</t>
    </rPh>
    <phoneticPr fontId="6"/>
  </si>
  <si>
    <t>　令和 ６ 年 ４ 月分　</t>
    <rPh sb="1" eb="3">
      <t>レイワ</t>
    </rPh>
    <rPh sb="11" eb="12">
      <t>ブン</t>
    </rPh>
    <phoneticPr fontId="6"/>
  </si>
  <si>
    <t>第5週</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</si>
</sst>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quot;計&quot;\ #,##0&quot;円&quot;"/>
    <numFmt numFmtId="177" formatCode="&quot;◎&quot;&quot;計&quot;\ ###"/>
    <numFmt numFmtId="178" formatCode="#,##0_);[Red]\(#,##0\)"/>
    <numFmt numFmtId="179" formatCode="&quot;合&quot;&quot;計&quot;\ ###"/>
  </numFmts>
  <fonts count="21">
    <font>
      <sz val="10"/>
      <name val="ＭＳ 明朝"/>
      <family val="1"/>
      <charset val="128"/>
    </font>
    <font>
      <sz val="11"/>
      <name val="ＭＳ Ｐゴシック"/>
      <family val="3"/>
      <charset val="128"/>
    </font>
    <font>
      <sz val="16"/>
      <name val="游ゴシック"/>
      <family val="3"/>
      <charset val="128"/>
    </font>
    <font>
      <sz val="6"/>
      <name val="游ゴシック"/>
      <family val="2"/>
      <charset val="128"/>
      <scheme val="minor"/>
    </font>
    <font>
      <sz val="6"/>
      <name val="ＭＳ Ｐゴシック"/>
      <family val="3"/>
      <charset val="128"/>
    </font>
    <font>
      <sz val="12"/>
      <name val="游ゴシック"/>
      <family val="3"/>
      <charset val="128"/>
    </font>
    <font>
      <sz val="6"/>
      <name val="ＭＳ 明朝"/>
      <family val="1"/>
      <charset val="128"/>
    </font>
    <font>
      <sz val="18"/>
      <name val="游ゴシック"/>
      <family val="3"/>
      <charset val="128"/>
    </font>
    <font>
      <u/>
      <sz val="18"/>
      <color indexed="64"/>
      <name val="游ゴシック"/>
      <family val="3"/>
      <charset val="128"/>
    </font>
    <font>
      <u/>
      <sz val="18"/>
      <name val="游ゴシック"/>
      <family val="3"/>
      <charset val="128"/>
    </font>
    <font>
      <sz val="11"/>
      <name val="游ゴシック"/>
      <family val="3"/>
      <charset val="128"/>
    </font>
    <font>
      <u/>
      <sz val="12"/>
      <name val="游ゴシック"/>
      <family val="3"/>
      <charset val="128"/>
    </font>
    <font>
      <sz val="10"/>
      <name val="ＭＳ 明朝"/>
      <family val="1"/>
      <charset val="128"/>
    </font>
    <font>
      <sz val="11"/>
      <color rgb="FFFF0000"/>
      <name val="游ゴシック"/>
      <family val="3"/>
      <charset val="128"/>
    </font>
    <font>
      <sz val="12"/>
      <color rgb="FFFF0000"/>
      <name val="游ゴシック"/>
      <family val="3"/>
      <charset val="128"/>
    </font>
    <font>
      <b/>
      <sz val="10"/>
      <name val="游ゴシック"/>
      <family val="3"/>
      <charset val="128"/>
    </font>
    <font>
      <sz val="9"/>
      <name val="游ゴシック"/>
      <family val="3"/>
      <charset val="128"/>
    </font>
    <font>
      <b/>
      <sz val="11"/>
      <name val="游ゴシック"/>
      <family val="3"/>
      <charset val="128"/>
    </font>
    <font>
      <sz val="8"/>
      <name val="游ゴシック"/>
      <family val="3"/>
      <charset val="128"/>
    </font>
    <font>
      <sz val="10"/>
      <name val="游ゴシック"/>
      <family val="3"/>
      <charset val="128"/>
    </font>
    <font>
      <b/>
      <sz val="9"/>
      <color indexed="81"/>
      <name val="游ゴシック"/>
      <family val="3"/>
      <charset val="128"/>
    </font>
  </fonts>
  <fills count="8">
    <fill>
      <patternFill patternType="none"/>
    </fill>
    <fill>
      <patternFill patternType="gray125"/>
    </fill>
    <fill>
      <patternFill patternType="solid">
        <fgColor theme="3" tint="0.79998168889431442"/>
        <bgColor indexed="64"/>
      </patternFill>
    </fill>
    <fill>
      <patternFill patternType="solid">
        <fgColor rgb="FFFFFF66"/>
        <bgColor indexed="64"/>
      </patternFill>
    </fill>
    <fill>
      <patternFill patternType="solid">
        <fgColor theme="6" tint="0.59999389629810485"/>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9"/>
        <bgColor indexed="64"/>
      </patternFill>
    </fill>
  </fills>
  <borders count="1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diagonalDown="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right style="thick">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ck">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thick">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ck">
        <color indexed="64"/>
      </right>
      <top style="medium">
        <color indexed="64"/>
      </top>
      <bottom/>
      <diagonal/>
    </border>
    <border>
      <left style="thick">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
      <left style="thick">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medium">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hair">
        <color indexed="64"/>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right style="thick">
        <color indexed="64"/>
      </right>
      <top style="double">
        <color indexed="64"/>
      </top>
      <bottom/>
      <diagonal/>
    </border>
    <border>
      <left style="thick">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medium">
        <color indexed="64"/>
      </left>
      <right/>
      <top/>
      <bottom style="thick">
        <color indexed="64"/>
      </bottom>
      <diagonal/>
    </border>
    <border>
      <left/>
      <right style="thick">
        <color indexed="64"/>
      </right>
      <top/>
      <bottom style="thick">
        <color indexed="64"/>
      </bottom>
      <diagonal/>
    </border>
    <border>
      <left style="medium">
        <color indexed="64"/>
      </left>
      <right style="thin">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hair">
        <color indexed="64"/>
      </right>
      <top style="double">
        <color indexed="64"/>
      </top>
      <bottom style="thick">
        <color indexed="64"/>
      </bottom>
      <diagonal/>
    </border>
    <border>
      <left style="medium">
        <color indexed="64"/>
      </left>
      <right style="hair">
        <color indexed="64"/>
      </right>
      <top style="double">
        <color indexed="64"/>
      </top>
      <bottom style="thick">
        <color indexed="64"/>
      </bottom>
      <diagonal/>
    </border>
    <border>
      <left style="hair">
        <color indexed="64"/>
      </left>
      <right style="hair">
        <color indexed="64"/>
      </right>
      <top style="double">
        <color indexed="64"/>
      </top>
      <bottom style="thick">
        <color indexed="64"/>
      </bottom>
      <diagonal/>
    </border>
    <border>
      <left style="hair">
        <color indexed="64"/>
      </left>
      <right/>
      <top style="double">
        <color indexed="64"/>
      </top>
      <bottom style="thick">
        <color indexed="64"/>
      </bottom>
      <diagonal/>
    </border>
    <border>
      <left/>
      <right style="dotted">
        <color indexed="64"/>
      </right>
      <top style="double">
        <color indexed="64"/>
      </top>
      <bottom style="thick">
        <color indexed="64"/>
      </bottom>
      <diagonal/>
    </border>
    <border>
      <left style="dotted">
        <color indexed="64"/>
      </left>
      <right/>
      <top style="double">
        <color indexed="64"/>
      </top>
      <bottom style="thick">
        <color indexed="64"/>
      </bottom>
      <diagonal/>
    </border>
    <border>
      <left/>
      <right style="thick">
        <color indexed="64"/>
      </right>
      <top style="double">
        <color indexed="64"/>
      </top>
      <bottom style="thick">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s>
  <cellStyleXfs count="4">
    <xf numFmtId="0" fontId="0" fillId="0" borderId="0"/>
    <xf numFmtId="38" fontId="12" fillId="0" borderId="0" applyFont="0" applyFill="0" applyBorder="0" applyAlignment="0" applyProtection="0">
      <alignment vertical="center"/>
    </xf>
    <xf numFmtId="6" fontId="12" fillId="0" borderId="0" applyFont="0" applyFill="0" applyBorder="0" applyAlignment="0" applyProtection="0">
      <alignment vertical="center"/>
    </xf>
    <xf numFmtId="0" fontId="1" fillId="0" borderId="0">
      <alignment vertical="center"/>
    </xf>
  </cellStyleXfs>
  <cellXfs count="309">
    <xf numFmtId="0" fontId="0" fillId="0" borderId="0" xfId="0"/>
    <xf numFmtId="0" fontId="13" fillId="0" borderId="0" xfId="3" applyFont="1" applyFill="1" applyBorder="1" applyAlignment="1" applyProtection="1">
      <alignment horizontal="center" vertical="center"/>
    </xf>
    <xf numFmtId="0" fontId="10" fillId="0" borderId="0" xfId="3" applyFont="1" applyFill="1" applyBorder="1" applyAlignment="1" applyProtection="1">
      <alignment horizontal="center" vertical="center"/>
    </xf>
    <xf numFmtId="0" fontId="5" fillId="0" borderId="0" xfId="3" applyFont="1" applyFill="1" applyAlignment="1" applyProtection="1">
      <alignment horizontal="center" vertical="center"/>
    </xf>
    <xf numFmtId="0" fontId="5" fillId="0" borderId="0" xfId="3" applyNumberFormat="1" applyFont="1" applyFill="1" applyProtection="1">
      <alignment vertical="center"/>
    </xf>
    <xf numFmtId="0" fontId="5" fillId="0" borderId="0" xfId="3" applyFont="1" applyFill="1" applyProtection="1">
      <alignment vertical="center"/>
    </xf>
    <xf numFmtId="0" fontId="5" fillId="0" borderId="0" xfId="3" applyFont="1" applyFill="1" applyAlignment="1" applyProtection="1">
      <alignment vertical="center"/>
    </xf>
    <xf numFmtId="0" fontId="5" fillId="0" borderId="0" xfId="3" applyFont="1" applyFill="1" applyBorder="1" applyAlignment="1" applyProtection="1">
      <alignment horizontal="left" vertical="center"/>
    </xf>
    <xf numFmtId="0" fontId="5" fillId="0" borderId="0" xfId="3" applyFont="1" applyFill="1" applyBorder="1" applyProtection="1">
      <alignment vertical="center"/>
    </xf>
    <xf numFmtId="0" fontId="5" fillId="0" borderId="0" xfId="3" applyFont="1" applyFill="1" applyBorder="1" applyAlignment="1" applyProtection="1">
      <alignment vertical="top"/>
    </xf>
    <xf numFmtId="0" fontId="10" fillId="0" borderId="0" xfId="3" applyFont="1" applyFill="1" applyBorder="1" applyAlignment="1" applyProtection="1">
      <alignment vertical="center"/>
    </xf>
    <xf numFmtId="0" fontId="11" fillId="0" borderId="0" xfId="3" applyFont="1" applyFill="1" applyBorder="1" applyAlignment="1" applyProtection="1">
      <alignment vertical="top"/>
    </xf>
    <xf numFmtId="0" fontId="10" fillId="0" borderId="0" xfId="0" applyFont="1" applyFill="1" applyProtection="1"/>
    <xf numFmtId="0" fontId="5" fillId="0" borderId="0" xfId="3" applyFont="1" applyFill="1" applyBorder="1" applyAlignment="1" applyProtection="1">
      <alignment vertical="center"/>
    </xf>
    <xf numFmtId="0" fontId="13" fillId="0" borderId="0" xfId="3" applyFont="1" applyFill="1" applyBorder="1" applyAlignment="1" applyProtection="1">
      <alignment horizontal="center" vertical="center" shrinkToFit="1"/>
    </xf>
    <xf numFmtId="0" fontId="13" fillId="0" borderId="0" xfId="0" applyFont="1" applyFill="1" applyProtection="1"/>
    <xf numFmtId="0" fontId="14" fillId="0" borderId="0" xfId="3" applyFont="1" applyFill="1" applyProtection="1">
      <alignment vertical="center"/>
    </xf>
    <xf numFmtId="0" fontId="15" fillId="0" borderId="0" xfId="3" applyFont="1" applyFill="1" applyBorder="1" applyAlignment="1" applyProtection="1"/>
    <xf numFmtId="0" fontId="16" fillId="0" borderId="0" xfId="3" applyFont="1" applyFill="1" applyProtection="1">
      <alignment vertical="center"/>
    </xf>
    <xf numFmtId="0" fontId="16" fillId="0" borderId="0" xfId="3" applyFont="1" applyFill="1" applyAlignment="1" applyProtection="1">
      <alignment horizontal="center" vertical="center"/>
    </xf>
    <xf numFmtId="0" fontId="16" fillId="0" borderId="0" xfId="0" applyFont="1" applyProtection="1"/>
    <xf numFmtId="0" fontId="16" fillId="0" borderId="0" xfId="3" applyFont="1" applyFill="1" applyBorder="1" applyAlignment="1" applyProtection="1">
      <alignment vertical="center"/>
    </xf>
    <xf numFmtId="6" fontId="16" fillId="0" borderId="0" xfId="2" applyFont="1" applyFill="1" applyBorder="1" applyAlignment="1" applyProtection="1">
      <alignment vertical="center"/>
    </xf>
    <xf numFmtId="0" fontId="10" fillId="0" borderId="0" xfId="3" applyFont="1" applyFill="1" applyProtection="1">
      <alignment vertical="center"/>
    </xf>
    <xf numFmtId="6" fontId="10" fillId="0" borderId="0" xfId="2" applyFont="1" applyFill="1" applyBorder="1" applyAlignment="1" applyProtection="1">
      <alignment horizontal="center" vertical="center" shrinkToFit="1"/>
    </xf>
    <xf numFmtId="6" fontId="10" fillId="3" borderId="0" xfId="2" applyFont="1" applyFill="1" applyBorder="1" applyAlignment="1" applyProtection="1">
      <alignment horizontal="center" vertical="center" shrinkToFit="1"/>
    </xf>
    <xf numFmtId="6" fontId="10" fillId="0" borderId="0" xfId="2" applyFont="1" applyFill="1" applyBorder="1" applyAlignment="1" applyProtection="1">
      <alignment horizontal="center" vertical="center"/>
    </xf>
    <xf numFmtId="0" fontId="10" fillId="0" borderId="0" xfId="3" applyFont="1" applyFill="1" applyBorder="1" applyAlignment="1" applyProtection="1">
      <alignment horizontal="center" vertical="center" shrinkToFit="1"/>
    </xf>
    <xf numFmtId="0" fontId="10" fillId="0" borderId="0" xfId="3" applyFont="1" applyFill="1" applyBorder="1" applyAlignment="1" applyProtection="1">
      <alignment horizontal="left" vertical="center"/>
    </xf>
    <xf numFmtId="0" fontId="10" fillId="4" borderId="14" xfId="3" applyFont="1" applyFill="1" applyBorder="1" applyAlignment="1" applyProtection="1">
      <alignment vertical="center" shrinkToFit="1"/>
    </xf>
    <xf numFmtId="0" fontId="10" fillId="0" borderId="38" xfId="3" applyFont="1" applyFill="1" applyBorder="1" applyAlignment="1" applyProtection="1">
      <alignment horizontal="center" vertical="center" shrinkToFit="1"/>
    </xf>
    <xf numFmtId="57" fontId="10" fillId="0" borderId="4" xfId="3" applyNumberFormat="1" applyFont="1" applyFill="1" applyBorder="1" applyAlignment="1" applyProtection="1">
      <alignment horizontal="left" vertical="center" shrinkToFit="1"/>
    </xf>
    <xf numFmtId="0" fontId="10" fillId="0" borderId="5" xfId="3" applyNumberFormat="1" applyFont="1" applyFill="1" applyBorder="1" applyAlignment="1" applyProtection="1">
      <alignment horizontal="center" vertical="center" shrinkToFit="1"/>
    </xf>
    <xf numFmtId="0" fontId="10" fillId="0" borderId="3" xfId="3" applyNumberFormat="1" applyFont="1" applyFill="1" applyBorder="1" applyAlignment="1" applyProtection="1">
      <alignment horizontal="center" vertical="center" shrinkToFit="1"/>
    </xf>
    <xf numFmtId="0" fontId="10" fillId="0" borderId="20" xfId="3" applyFont="1" applyFill="1" applyBorder="1" applyAlignment="1" applyProtection="1">
      <alignment horizontal="center" vertical="center" shrinkToFit="1"/>
    </xf>
    <xf numFmtId="0" fontId="10" fillId="0" borderId="24" xfId="3" applyFont="1" applyFill="1" applyBorder="1" applyAlignment="1" applyProtection="1">
      <alignment horizontal="center" vertical="center" shrinkToFit="1"/>
    </xf>
    <xf numFmtId="0" fontId="10" fillId="0" borderId="41" xfId="3" applyFont="1" applyFill="1" applyBorder="1" applyAlignment="1" applyProtection="1">
      <alignment horizontal="center" vertical="center" shrinkToFit="1"/>
    </xf>
    <xf numFmtId="0" fontId="10" fillId="0" borderId="42" xfId="3" applyFont="1" applyFill="1" applyBorder="1" applyAlignment="1" applyProtection="1">
      <alignment horizontal="center" vertical="center" shrinkToFit="1"/>
    </xf>
    <xf numFmtId="0" fontId="17" fillId="4" borderId="51" xfId="3" applyFont="1" applyFill="1" applyBorder="1" applyAlignment="1" applyProtection="1">
      <alignment horizontal="center" vertical="center" shrinkToFit="1"/>
    </xf>
    <xf numFmtId="0" fontId="10" fillId="4" borderId="52" xfId="3" applyFont="1" applyFill="1" applyBorder="1" applyAlignment="1" applyProtection="1">
      <alignment horizontal="center" vertical="center" shrinkToFit="1"/>
    </xf>
    <xf numFmtId="0" fontId="10" fillId="4" borderId="53" xfId="3" applyFont="1" applyFill="1" applyBorder="1" applyAlignment="1" applyProtection="1">
      <alignment horizontal="center" vertical="center" shrinkToFit="1"/>
    </xf>
    <xf numFmtId="0" fontId="10" fillId="4" borderId="56" xfId="3" applyFont="1" applyFill="1" applyBorder="1" applyAlignment="1" applyProtection="1">
      <alignment horizontal="left" vertical="center"/>
    </xf>
    <xf numFmtId="0" fontId="10" fillId="4" borderId="57" xfId="3" applyFont="1" applyFill="1" applyBorder="1" applyAlignment="1" applyProtection="1">
      <alignment horizontal="left" vertical="center"/>
    </xf>
    <xf numFmtId="0" fontId="10" fillId="4" borderId="58" xfId="3" applyFont="1" applyFill="1" applyBorder="1" applyAlignment="1" applyProtection="1">
      <alignment horizontal="left" vertical="center"/>
    </xf>
    <xf numFmtId="0" fontId="17" fillId="4" borderId="62" xfId="3" applyFont="1" applyFill="1" applyBorder="1" applyAlignment="1" applyProtection="1">
      <alignment horizontal="center" vertical="center" shrinkToFit="1"/>
    </xf>
    <xf numFmtId="0" fontId="10" fillId="4" borderId="63" xfId="3" applyFont="1" applyFill="1" applyBorder="1" applyAlignment="1" applyProtection="1">
      <alignment horizontal="center" vertical="center" shrinkToFit="1"/>
    </xf>
    <xf numFmtId="0" fontId="10" fillId="4" borderId="61" xfId="3" applyFont="1" applyFill="1" applyBorder="1" applyAlignment="1" applyProtection="1">
      <alignment horizontal="center" vertical="center" shrinkToFit="1"/>
    </xf>
    <xf numFmtId="177" fontId="17" fillId="4" borderId="64" xfId="3" applyNumberFormat="1" applyFont="1" applyFill="1" applyBorder="1" applyAlignment="1" applyProtection="1">
      <alignment horizontal="center" vertical="center"/>
    </xf>
    <xf numFmtId="177" fontId="17" fillId="4" borderId="60" xfId="3" applyNumberFormat="1" applyFont="1" applyFill="1" applyBorder="1" applyAlignment="1" applyProtection="1">
      <alignment horizontal="center" vertical="center"/>
    </xf>
    <xf numFmtId="178" fontId="17" fillId="4" borderId="60" xfId="3" applyNumberFormat="1" applyFont="1" applyFill="1" applyBorder="1" applyAlignment="1" applyProtection="1">
      <alignment horizontal="center" vertical="center"/>
    </xf>
    <xf numFmtId="177" fontId="17" fillId="4" borderId="65" xfId="3" applyNumberFormat="1" applyFont="1" applyFill="1" applyBorder="1" applyAlignment="1" applyProtection="1">
      <alignment vertical="center"/>
    </xf>
    <xf numFmtId="177" fontId="17" fillId="4" borderId="60" xfId="3" applyNumberFormat="1" applyFont="1" applyFill="1" applyBorder="1" applyAlignment="1" applyProtection="1">
      <alignment vertical="center"/>
    </xf>
    <xf numFmtId="178" fontId="17" fillId="4" borderId="66" xfId="3" applyNumberFormat="1" applyFont="1" applyFill="1" applyBorder="1" applyAlignment="1" applyProtection="1">
      <alignment horizontal="right" vertical="center"/>
    </xf>
    <xf numFmtId="0" fontId="17" fillId="4" borderId="70" xfId="3" applyFont="1" applyFill="1" applyBorder="1" applyAlignment="1" applyProtection="1">
      <alignment horizontal="center" vertical="center" shrinkToFit="1"/>
    </xf>
    <xf numFmtId="177" fontId="17" fillId="4" borderId="71" xfId="3" applyNumberFormat="1" applyFont="1" applyFill="1" applyBorder="1" applyAlignment="1" applyProtection="1">
      <alignment horizontal="center" vertical="center"/>
    </xf>
    <xf numFmtId="177" fontId="17" fillId="4" borderId="68" xfId="3" applyNumberFormat="1" applyFont="1" applyFill="1" applyBorder="1" applyAlignment="1" applyProtection="1">
      <alignment horizontal="center" vertical="center"/>
    </xf>
    <xf numFmtId="178" fontId="17" fillId="4" borderId="68" xfId="3" applyNumberFormat="1" applyFont="1" applyFill="1" applyBorder="1" applyAlignment="1" applyProtection="1">
      <alignment horizontal="center" vertical="center"/>
    </xf>
    <xf numFmtId="177" fontId="17" fillId="4" borderId="72" xfId="3" applyNumberFormat="1" applyFont="1" applyFill="1" applyBorder="1" applyAlignment="1" applyProtection="1">
      <alignment vertical="center"/>
    </xf>
    <xf numFmtId="177" fontId="17" fillId="4" borderId="73" xfId="3" applyNumberFormat="1" applyFont="1" applyFill="1" applyBorder="1" applyAlignment="1" applyProtection="1">
      <alignment vertical="center"/>
    </xf>
    <xf numFmtId="178" fontId="17" fillId="4" borderId="74" xfId="3" applyNumberFormat="1" applyFont="1" applyFill="1" applyBorder="1" applyAlignment="1" applyProtection="1">
      <alignment horizontal="right" vertical="center"/>
    </xf>
    <xf numFmtId="0" fontId="10" fillId="4" borderId="76" xfId="3" applyFont="1" applyFill="1" applyBorder="1" applyAlignment="1" applyProtection="1">
      <alignment horizontal="center" vertical="center" shrinkToFit="1"/>
    </xf>
    <xf numFmtId="0" fontId="10" fillId="4" borderId="78" xfId="3" applyFont="1" applyFill="1" applyBorder="1" applyAlignment="1" applyProtection="1">
      <alignment horizontal="center" vertical="center" shrinkToFit="1"/>
    </xf>
    <xf numFmtId="0" fontId="10" fillId="4" borderId="79" xfId="3" applyFont="1" applyFill="1" applyBorder="1" applyAlignment="1" applyProtection="1">
      <alignment horizontal="center" vertical="center" shrinkToFit="1"/>
    </xf>
    <xf numFmtId="0" fontId="10" fillId="4" borderId="80" xfId="3" applyFont="1" applyFill="1" applyBorder="1" applyAlignment="1" applyProtection="1">
      <alignment horizontal="center" vertical="center" shrinkToFit="1"/>
    </xf>
    <xf numFmtId="0" fontId="10" fillId="4" borderId="77" xfId="3" applyFont="1" applyFill="1" applyBorder="1" applyAlignment="1" applyProtection="1">
      <alignment horizontal="center" vertical="center" shrinkToFit="1"/>
    </xf>
    <xf numFmtId="0" fontId="10" fillId="0" borderId="36" xfId="3" applyFont="1" applyFill="1" applyBorder="1" applyAlignment="1" applyProtection="1">
      <alignment horizontal="center" vertical="center" shrinkToFit="1"/>
    </xf>
    <xf numFmtId="0" fontId="10" fillId="0" borderId="36" xfId="3" applyNumberFormat="1" applyFont="1" applyFill="1" applyBorder="1" applyAlignment="1" applyProtection="1">
      <alignment horizontal="center" vertical="center" shrinkToFit="1"/>
    </xf>
    <xf numFmtId="0" fontId="10" fillId="0" borderId="15" xfId="3" applyNumberFormat="1" applyFont="1" applyFill="1" applyBorder="1" applyAlignment="1" applyProtection="1">
      <alignment horizontal="center" vertical="center" shrinkToFit="1"/>
    </xf>
    <xf numFmtId="0" fontId="10" fillId="4" borderId="99" xfId="3" applyFont="1" applyFill="1" applyBorder="1" applyAlignment="1" applyProtection="1">
      <alignment horizontal="center" vertical="center" shrinkToFit="1"/>
    </xf>
    <xf numFmtId="0" fontId="10" fillId="4" borderId="100" xfId="3" applyFont="1" applyFill="1" applyBorder="1" applyAlignment="1" applyProtection="1">
      <alignment horizontal="center" vertical="center" shrinkToFit="1"/>
    </xf>
    <xf numFmtId="0" fontId="10" fillId="4" borderId="101" xfId="3" applyFont="1" applyFill="1" applyBorder="1" applyAlignment="1" applyProtection="1">
      <alignment horizontal="center" vertical="center" shrinkToFit="1"/>
    </xf>
    <xf numFmtId="0" fontId="10" fillId="4" borderId="102" xfId="3" applyFont="1" applyFill="1" applyBorder="1" applyAlignment="1" applyProtection="1">
      <alignment horizontal="center" vertical="center" shrinkToFit="1"/>
    </xf>
    <xf numFmtId="0" fontId="10" fillId="4" borderId="103" xfId="3" applyFont="1" applyFill="1" applyBorder="1" applyAlignment="1" applyProtection="1">
      <alignment horizontal="center" vertical="center" shrinkToFit="1"/>
    </xf>
    <xf numFmtId="0" fontId="17" fillId="4" borderId="104" xfId="3" applyFont="1" applyFill="1" applyBorder="1" applyAlignment="1" applyProtection="1">
      <alignment horizontal="center" vertical="center" shrinkToFit="1"/>
    </xf>
    <xf numFmtId="0" fontId="10" fillId="4" borderId="105" xfId="3" applyFont="1" applyFill="1" applyBorder="1" applyAlignment="1" applyProtection="1">
      <alignment horizontal="center" vertical="center" shrinkToFit="1"/>
    </xf>
    <xf numFmtId="0" fontId="10" fillId="4" borderId="106" xfId="3" applyFont="1" applyFill="1" applyBorder="1" applyAlignment="1" applyProtection="1">
      <alignment horizontal="center" vertical="center" shrinkToFit="1"/>
    </xf>
    <xf numFmtId="0" fontId="10" fillId="4" borderId="107" xfId="3" applyFont="1" applyFill="1" applyBorder="1" applyAlignment="1" applyProtection="1">
      <alignment horizontal="center" vertical="center" shrinkToFit="1"/>
    </xf>
    <xf numFmtId="0" fontId="10" fillId="4" borderId="109" xfId="3" applyFont="1" applyFill="1" applyBorder="1" applyAlignment="1" applyProtection="1">
      <alignment horizontal="center" vertical="center" shrinkToFit="1"/>
    </xf>
    <xf numFmtId="0" fontId="10" fillId="4" borderId="111" xfId="3" applyFont="1" applyFill="1" applyBorder="1" applyAlignment="1" applyProtection="1">
      <alignment horizontal="center" vertical="center" shrinkToFit="1"/>
    </xf>
    <xf numFmtId="0" fontId="10" fillId="4" borderId="112" xfId="3" applyFont="1" applyFill="1" applyBorder="1" applyAlignment="1" applyProtection="1">
      <alignment horizontal="center" vertical="center" shrinkToFit="1"/>
    </xf>
    <xf numFmtId="0" fontId="19" fillId="0" borderId="0" xfId="3" applyFont="1" applyFill="1" applyBorder="1" applyAlignment="1" applyProtection="1">
      <alignment horizontal="left" vertical="center"/>
    </xf>
    <xf numFmtId="0" fontId="19" fillId="0" borderId="0" xfId="3" applyFont="1" applyFill="1" applyBorder="1" applyAlignment="1" applyProtection="1">
      <alignment horizontal="center" vertical="center"/>
    </xf>
    <xf numFmtId="179" fontId="17" fillId="0" borderId="0" xfId="3" applyNumberFormat="1" applyFont="1" applyFill="1" applyBorder="1" applyAlignment="1" applyProtection="1">
      <alignment horizontal="left" vertical="center"/>
    </xf>
    <xf numFmtId="0" fontId="19" fillId="0" borderId="0" xfId="3" applyFont="1" applyFill="1" applyProtection="1">
      <alignment vertical="center"/>
    </xf>
    <xf numFmtId="0" fontId="19" fillId="0" borderId="0" xfId="0" applyFont="1" applyBorder="1" applyAlignment="1" applyProtection="1">
      <alignment vertical="center"/>
    </xf>
    <xf numFmtId="0" fontId="10" fillId="0" borderId="0" xfId="3" applyFont="1" applyFill="1" applyAlignment="1" applyProtection="1">
      <alignment vertical="center" wrapText="1"/>
    </xf>
    <xf numFmtId="0" fontId="10" fillId="0" borderId="0" xfId="3" applyFont="1" applyFill="1" applyAlignment="1" applyProtection="1">
      <alignment horizontal="center" vertical="center"/>
    </xf>
    <xf numFmtId="0" fontId="10" fillId="0" borderId="0" xfId="3" applyNumberFormat="1" applyFont="1" applyFill="1" applyProtection="1">
      <alignment vertical="center"/>
    </xf>
    <xf numFmtId="0" fontId="19" fillId="0" borderId="0" xfId="3" applyFont="1" applyFill="1" applyAlignment="1" applyProtection="1">
      <alignment horizontal="left"/>
    </xf>
    <xf numFmtId="0" fontId="10" fillId="0" borderId="4" xfId="3" applyFont="1" applyFill="1" applyBorder="1" applyAlignment="1" applyProtection="1">
      <alignment horizontal="left" vertical="center" shrinkToFit="1"/>
    </xf>
    <xf numFmtId="0" fontId="10" fillId="0" borderId="5" xfId="3" applyFont="1" applyFill="1" applyBorder="1" applyAlignment="1" applyProtection="1">
      <alignment horizontal="center" vertical="center" shrinkToFit="1"/>
    </xf>
    <xf numFmtId="0" fontId="2" fillId="0" borderId="0" xfId="3" applyFont="1" applyFill="1" applyBorder="1" applyAlignment="1" applyProtection="1">
      <alignment horizontal="left" vertical="center"/>
    </xf>
    <xf numFmtId="0" fontId="10" fillId="0" borderId="5" xfId="3" applyFont="1" applyFill="1" applyBorder="1" applyAlignment="1" applyProtection="1">
      <alignment horizontal="center" vertical="center" shrinkToFit="1"/>
      <protection locked="0"/>
    </xf>
    <xf numFmtId="0" fontId="10" fillId="0" borderId="5" xfId="3" applyNumberFormat="1" applyFont="1" applyFill="1" applyBorder="1" applyAlignment="1" applyProtection="1">
      <alignment horizontal="center" vertical="center" shrinkToFit="1"/>
      <protection locked="0"/>
    </xf>
    <xf numFmtId="0" fontId="10" fillId="0" borderId="3" xfId="3" applyNumberFormat="1" applyFont="1" applyFill="1" applyBorder="1" applyAlignment="1" applyProtection="1">
      <alignment horizontal="center" vertical="center" shrinkToFit="1"/>
      <protection locked="0"/>
    </xf>
    <xf numFmtId="0" fontId="10" fillId="0" borderId="20" xfId="3" applyFont="1" applyFill="1" applyBorder="1" applyAlignment="1" applyProtection="1">
      <alignment horizontal="center" vertical="center" shrinkToFit="1"/>
      <protection locked="0"/>
    </xf>
    <xf numFmtId="0" fontId="10" fillId="0" borderId="24" xfId="3" applyFont="1" applyFill="1" applyBorder="1" applyAlignment="1" applyProtection="1">
      <alignment horizontal="center" vertical="center" shrinkToFit="1"/>
      <protection locked="0"/>
    </xf>
    <xf numFmtId="0" fontId="10" fillId="0" borderId="4" xfId="3" applyFont="1" applyFill="1" applyBorder="1" applyAlignment="1" applyProtection="1">
      <alignment horizontal="left" vertical="center" shrinkToFit="1"/>
      <protection locked="0"/>
    </xf>
    <xf numFmtId="0" fontId="10" fillId="0" borderId="45" xfId="3" applyFont="1" applyFill="1" applyBorder="1" applyAlignment="1" applyProtection="1">
      <alignment horizontal="left" vertical="center" shrinkToFit="1"/>
      <protection locked="0"/>
    </xf>
    <xf numFmtId="0" fontId="10" fillId="0" borderId="46" xfId="3" applyFont="1" applyFill="1" applyBorder="1" applyAlignment="1" applyProtection="1">
      <alignment horizontal="center" vertical="center" shrinkToFit="1"/>
      <protection locked="0"/>
    </xf>
    <xf numFmtId="0" fontId="10" fillId="0" borderId="46" xfId="3" applyNumberFormat="1" applyFont="1" applyFill="1" applyBorder="1" applyAlignment="1" applyProtection="1">
      <alignment horizontal="center" vertical="center" shrinkToFit="1"/>
      <protection locked="0"/>
    </xf>
    <xf numFmtId="0" fontId="10" fillId="0" borderId="43" xfId="3" applyNumberFormat="1" applyFont="1" applyFill="1" applyBorder="1" applyAlignment="1" applyProtection="1">
      <alignment horizontal="center" vertical="center" shrinkToFit="1"/>
      <protection locked="0"/>
    </xf>
    <xf numFmtId="0" fontId="10" fillId="0" borderId="98" xfId="3" applyFont="1" applyFill="1" applyBorder="1" applyAlignment="1" applyProtection="1">
      <alignment horizontal="center" vertical="center" shrinkToFit="1"/>
      <protection locked="0"/>
    </xf>
    <xf numFmtId="0" fontId="10" fillId="7" borderId="24" xfId="3" applyFont="1" applyFill="1" applyBorder="1" applyAlignment="1" applyProtection="1">
      <alignment horizontal="center" vertical="center" shrinkToFit="1"/>
      <protection locked="0"/>
    </xf>
    <xf numFmtId="0" fontId="10" fillId="7" borderId="46" xfId="3" applyFont="1" applyFill="1" applyBorder="1" applyAlignment="1" applyProtection="1">
      <alignment horizontal="center" vertical="center" shrinkToFit="1"/>
      <protection locked="0"/>
    </xf>
    <xf numFmtId="0" fontId="10" fillId="7" borderId="24" xfId="3" applyFont="1" applyFill="1" applyBorder="1" applyAlignment="1" applyProtection="1">
      <alignment horizontal="center" vertical="center" shrinkToFit="1"/>
    </xf>
    <xf numFmtId="0" fontId="2" fillId="0" borderId="0" xfId="3" applyFont="1" applyFill="1" applyBorder="1" applyAlignment="1" applyProtection="1">
      <alignment horizontal="left" vertical="center"/>
    </xf>
    <xf numFmtId="0" fontId="5" fillId="0" borderId="0" xfId="3" applyFont="1" applyFill="1" applyBorder="1" applyAlignment="1" applyProtection="1">
      <alignment horizontal="center" vertical="center" shrinkToFit="1"/>
    </xf>
    <xf numFmtId="0" fontId="5" fillId="2" borderId="1"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0" fontId="9" fillId="0" borderId="0" xfId="3" applyFont="1" applyFill="1" applyBorder="1" applyAlignment="1" applyProtection="1">
      <alignment horizontal="center" vertical="center"/>
    </xf>
    <xf numFmtId="0" fontId="5" fillId="0" borderId="0" xfId="3" applyFont="1" applyFill="1" applyBorder="1" applyAlignment="1" applyProtection="1">
      <alignment horizontal="center" vertical="center"/>
    </xf>
    <xf numFmtId="0" fontId="5" fillId="3" borderId="2" xfId="3" applyFont="1" applyFill="1" applyBorder="1" applyAlignment="1" applyProtection="1">
      <alignment horizontal="center" vertical="center"/>
    </xf>
    <xf numFmtId="0" fontId="10" fillId="2" borderId="5" xfId="3" applyFont="1" applyFill="1" applyBorder="1" applyAlignment="1" applyProtection="1">
      <alignment horizontal="center" vertical="center" shrinkToFit="1"/>
    </xf>
    <xf numFmtId="0" fontId="15" fillId="0" borderId="0" xfId="3" applyFont="1" applyFill="1" applyBorder="1" applyAlignment="1" applyProtection="1">
      <alignment horizontal="left" wrapText="1"/>
    </xf>
    <xf numFmtId="0" fontId="10" fillId="0" borderId="3" xfId="3" applyFont="1" applyFill="1" applyBorder="1" applyAlignment="1" applyProtection="1">
      <alignment horizontal="center" vertical="center"/>
    </xf>
    <xf numFmtId="0" fontId="10" fillId="0" borderId="2" xfId="3" applyFont="1" applyFill="1" applyBorder="1" applyAlignment="1" applyProtection="1">
      <alignment horizontal="center" vertical="center"/>
    </xf>
    <xf numFmtId="0" fontId="10" fillId="0" borderId="4" xfId="3" applyFont="1" applyFill="1" applyBorder="1" applyAlignment="1" applyProtection="1">
      <alignment horizontal="center" vertical="center"/>
    </xf>
    <xf numFmtId="0" fontId="10" fillId="0" borderId="0" xfId="3" applyFont="1" applyFill="1" applyAlignment="1" applyProtection="1">
      <alignment horizontal="center" vertical="center" shrinkToFit="1"/>
    </xf>
    <xf numFmtId="0" fontId="10" fillId="3" borderId="1" xfId="3" applyFont="1" applyFill="1" applyBorder="1" applyAlignment="1" applyProtection="1">
      <alignment horizontal="center" vertical="center" shrinkToFit="1"/>
    </xf>
    <xf numFmtId="0" fontId="10" fillId="0" borderId="5" xfId="3" applyFont="1" applyFill="1" applyBorder="1" applyAlignment="1" applyProtection="1">
      <alignment horizontal="center" vertical="center"/>
    </xf>
    <xf numFmtId="0" fontId="5" fillId="0" borderId="5" xfId="3" applyFont="1" applyFill="1" applyBorder="1" applyAlignment="1" applyProtection="1">
      <alignment horizontal="center" vertical="center"/>
    </xf>
    <xf numFmtId="0" fontId="5" fillId="3" borderId="5" xfId="3" applyFont="1" applyFill="1" applyBorder="1" applyAlignment="1" applyProtection="1">
      <alignment horizontal="center" vertical="center" wrapText="1"/>
      <protection locked="0"/>
    </xf>
    <xf numFmtId="0" fontId="10" fillId="0" borderId="6" xfId="3" applyFont="1" applyFill="1" applyBorder="1" applyAlignment="1" applyProtection="1">
      <alignment horizontal="center" vertical="center"/>
    </xf>
    <xf numFmtId="0" fontId="10" fillId="0" borderId="7" xfId="3" applyFont="1" applyFill="1" applyBorder="1" applyAlignment="1" applyProtection="1">
      <alignment horizontal="center" vertical="center"/>
    </xf>
    <xf numFmtId="0" fontId="10" fillId="0" borderId="8" xfId="3" applyFont="1" applyFill="1" applyBorder="1" applyAlignment="1" applyProtection="1">
      <alignment horizontal="center" vertical="center"/>
    </xf>
    <xf numFmtId="0" fontId="10" fillId="3" borderId="3" xfId="3" applyFont="1" applyFill="1" applyBorder="1" applyAlignment="1" applyProtection="1">
      <alignment horizontal="center" vertical="center" shrinkToFit="1"/>
    </xf>
    <xf numFmtId="0" fontId="10" fillId="3" borderId="2" xfId="3" applyFont="1" applyFill="1" applyBorder="1" applyAlignment="1" applyProtection="1">
      <alignment horizontal="center" vertical="center" shrinkToFit="1"/>
    </xf>
    <xf numFmtId="0" fontId="10" fillId="3" borderId="4" xfId="3" applyFont="1" applyFill="1" applyBorder="1" applyAlignment="1" applyProtection="1">
      <alignment horizontal="center" vertical="center" shrinkToFit="1"/>
    </xf>
    <xf numFmtId="0" fontId="10" fillId="0" borderId="5" xfId="3" applyFont="1" applyFill="1" applyBorder="1" applyAlignment="1" applyProtection="1">
      <alignment horizontal="center" vertical="center" shrinkToFit="1"/>
    </xf>
    <xf numFmtId="0" fontId="10" fillId="0" borderId="3" xfId="3" applyFont="1" applyFill="1" applyBorder="1" applyAlignment="1" applyProtection="1">
      <alignment horizontal="center" vertical="center" shrinkToFit="1"/>
    </xf>
    <xf numFmtId="38" fontId="10" fillId="3" borderId="6" xfId="1" applyFont="1" applyFill="1" applyBorder="1" applyAlignment="1" applyProtection="1">
      <alignment horizontal="center" vertical="center"/>
      <protection locked="0"/>
    </xf>
    <xf numFmtId="38" fontId="10" fillId="3" borderId="7" xfId="1" applyFont="1" applyFill="1" applyBorder="1" applyAlignment="1" applyProtection="1">
      <alignment horizontal="center" vertical="center"/>
      <protection locked="0"/>
    </xf>
    <xf numFmtId="38" fontId="10" fillId="3" borderId="8" xfId="1" applyFont="1" applyFill="1" applyBorder="1" applyAlignment="1" applyProtection="1">
      <alignment horizontal="center" vertical="center"/>
      <protection locked="0"/>
    </xf>
    <xf numFmtId="38" fontId="5" fillId="3" borderId="5" xfId="1" applyFont="1" applyFill="1" applyBorder="1" applyAlignment="1" applyProtection="1">
      <alignment horizontal="center" vertical="center"/>
      <protection locked="0"/>
    </xf>
    <xf numFmtId="0" fontId="10" fillId="3" borderId="6" xfId="3" applyFont="1" applyFill="1" applyBorder="1" applyAlignment="1" applyProtection="1">
      <alignment horizontal="center" vertical="center"/>
      <protection locked="0"/>
    </xf>
    <xf numFmtId="0" fontId="10" fillId="3" borderId="7" xfId="3" applyFont="1" applyFill="1" applyBorder="1" applyAlignment="1" applyProtection="1">
      <alignment horizontal="center" vertical="center"/>
      <protection locked="0"/>
    </xf>
    <xf numFmtId="0" fontId="10" fillId="3" borderId="8" xfId="3" applyFont="1" applyFill="1" applyBorder="1" applyAlignment="1" applyProtection="1">
      <alignment horizontal="center" vertical="center"/>
      <protection locked="0"/>
    </xf>
    <xf numFmtId="0" fontId="5" fillId="3" borderId="5" xfId="3" applyFont="1" applyFill="1" applyBorder="1" applyAlignment="1" applyProtection="1">
      <alignment horizontal="center" vertical="center"/>
      <protection locked="0"/>
    </xf>
    <xf numFmtId="0" fontId="17" fillId="0" borderId="9" xfId="3" applyFont="1" applyFill="1" applyBorder="1" applyAlignment="1" applyProtection="1">
      <alignment horizontal="left" vertical="center"/>
    </xf>
    <xf numFmtId="0" fontId="17" fillId="0" borderId="10" xfId="3" applyFont="1" applyFill="1" applyBorder="1" applyAlignment="1" applyProtection="1">
      <alignment horizontal="left" vertical="center"/>
    </xf>
    <xf numFmtId="0" fontId="17" fillId="0" borderId="11" xfId="3" applyFont="1" applyFill="1" applyBorder="1" applyAlignment="1" applyProtection="1">
      <alignment horizontal="left" vertical="center"/>
    </xf>
    <xf numFmtId="0" fontId="10" fillId="4" borderId="12" xfId="3" applyFont="1" applyFill="1" applyBorder="1" applyAlignment="1" applyProtection="1">
      <alignment horizontal="center" vertical="center"/>
    </xf>
    <xf numFmtId="0" fontId="10" fillId="4" borderId="1" xfId="3" applyFont="1" applyFill="1" applyBorder="1" applyAlignment="1" applyProtection="1">
      <alignment horizontal="center" vertical="center"/>
    </xf>
    <xf numFmtId="0" fontId="10" fillId="4" borderId="13" xfId="3" applyFont="1" applyFill="1" applyBorder="1" applyAlignment="1" applyProtection="1">
      <alignment horizontal="center" vertical="center"/>
    </xf>
    <xf numFmtId="0" fontId="10" fillId="4" borderId="18" xfId="3" applyFont="1" applyFill="1" applyBorder="1" applyAlignment="1" applyProtection="1">
      <alignment horizontal="center" vertical="center"/>
    </xf>
    <xf numFmtId="0" fontId="10" fillId="4" borderId="15" xfId="3" applyFont="1" applyFill="1" applyBorder="1" applyAlignment="1" applyProtection="1">
      <alignment horizontal="center" vertical="center"/>
    </xf>
    <xf numFmtId="0" fontId="10" fillId="4" borderId="19" xfId="3" applyFont="1" applyFill="1" applyBorder="1" applyAlignment="1" applyProtection="1">
      <alignment horizontal="center" vertical="center"/>
    </xf>
    <xf numFmtId="0" fontId="17" fillId="4" borderId="16" xfId="3" applyFont="1" applyFill="1" applyBorder="1" applyAlignment="1" applyProtection="1">
      <alignment horizontal="center" vertical="center" shrinkToFit="1"/>
    </xf>
    <xf numFmtId="0" fontId="17" fillId="4" borderId="17" xfId="3" applyFont="1" applyFill="1" applyBorder="1" applyAlignment="1" applyProtection="1">
      <alignment horizontal="center" vertical="center" shrinkToFit="1"/>
    </xf>
    <xf numFmtId="0" fontId="17" fillId="4" borderId="119" xfId="3" applyFont="1" applyFill="1" applyBorder="1" applyAlignment="1" applyProtection="1">
      <alignment horizontal="center" vertical="center" shrinkToFit="1"/>
    </xf>
    <xf numFmtId="0" fontId="10" fillId="4" borderId="20" xfId="3" applyFont="1" applyFill="1" applyBorder="1" applyAlignment="1" applyProtection="1">
      <alignment horizontal="center" vertical="center"/>
    </xf>
    <xf numFmtId="0" fontId="10" fillId="4" borderId="28" xfId="3" applyFont="1" applyFill="1" applyBorder="1" applyAlignment="1" applyProtection="1">
      <alignment horizontal="center" vertical="center"/>
    </xf>
    <xf numFmtId="0" fontId="10" fillId="4" borderId="35" xfId="3" applyFont="1" applyFill="1" applyBorder="1" applyAlignment="1" applyProtection="1">
      <alignment horizontal="center" vertical="center"/>
    </xf>
    <xf numFmtId="0" fontId="10" fillId="4" borderId="21" xfId="3" applyFont="1" applyFill="1" applyBorder="1" applyAlignment="1" applyProtection="1">
      <alignment horizontal="center" vertical="center" wrapText="1"/>
    </xf>
    <xf numFmtId="0" fontId="10" fillId="4" borderId="22" xfId="3" applyFont="1" applyFill="1" applyBorder="1" applyAlignment="1" applyProtection="1">
      <alignment horizontal="center" vertical="center" wrapText="1"/>
    </xf>
    <xf numFmtId="0" fontId="10" fillId="4" borderId="23" xfId="3" applyFont="1" applyFill="1" applyBorder="1" applyAlignment="1" applyProtection="1">
      <alignment horizontal="center" vertical="center" wrapText="1"/>
    </xf>
    <xf numFmtId="0" fontId="10" fillId="4" borderId="29" xfId="3" applyFont="1" applyFill="1" applyBorder="1" applyAlignment="1" applyProtection="1">
      <alignment horizontal="center" vertical="center" wrapText="1"/>
    </xf>
    <xf numFmtId="0" fontId="10" fillId="4" borderId="0" xfId="3" applyFont="1" applyFill="1" applyBorder="1" applyAlignment="1" applyProtection="1">
      <alignment horizontal="center" vertical="center" wrapText="1"/>
    </xf>
    <xf numFmtId="0" fontId="10" fillId="4" borderId="30" xfId="3" applyFont="1" applyFill="1" applyBorder="1" applyAlignment="1" applyProtection="1">
      <alignment horizontal="center" vertical="center" wrapText="1"/>
    </xf>
    <xf numFmtId="0" fontId="10" fillId="4" borderId="15" xfId="3" applyFont="1" applyFill="1" applyBorder="1" applyAlignment="1" applyProtection="1">
      <alignment horizontal="center" vertical="center" wrapText="1"/>
    </xf>
    <xf numFmtId="0" fontId="10" fillId="4" borderId="1" xfId="3" applyFont="1" applyFill="1" applyBorder="1" applyAlignment="1" applyProtection="1">
      <alignment horizontal="center" vertical="center" wrapText="1"/>
    </xf>
    <xf numFmtId="0" fontId="10" fillId="4" borderId="18" xfId="3" applyFont="1" applyFill="1" applyBorder="1" applyAlignment="1" applyProtection="1">
      <alignment horizontal="center" vertical="center" wrapText="1"/>
    </xf>
    <xf numFmtId="0" fontId="18" fillId="4" borderId="24" xfId="3" applyFont="1" applyFill="1" applyBorder="1" applyAlignment="1" applyProtection="1">
      <alignment horizontal="center" vertical="center" wrapText="1"/>
    </xf>
    <xf numFmtId="0" fontId="18" fillId="4" borderId="31" xfId="3" applyFont="1" applyFill="1" applyBorder="1" applyAlignment="1" applyProtection="1">
      <alignment horizontal="center" vertical="center" wrapText="1"/>
    </xf>
    <xf numFmtId="0" fontId="18" fillId="4" borderId="36" xfId="3" applyFont="1" applyFill="1" applyBorder="1" applyAlignment="1" applyProtection="1">
      <alignment horizontal="center" vertical="center" wrapText="1"/>
    </xf>
    <xf numFmtId="0" fontId="18" fillId="4" borderId="31" xfId="3" applyFont="1" applyFill="1" applyBorder="1" applyAlignment="1" applyProtection="1">
      <alignment horizontal="center" vertical="center"/>
    </xf>
    <xf numFmtId="0" fontId="18" fillId="4" borderId="36" xfId="3" applyFont="1" applyFill="1" applyBorder="1" applyAlignment="1" applyProtection="1">
      <alignment horizontal="center" vertical="center"/>
    </xf>
    <xf numFmtId="0" fontId="10" fillId="4" borderId="25" xfId="3" applyFont="1" applyFill="1" applyBorder="1" applyAlignment="1" applyProtection="1">
      <alignment horizontal="center" vertical="center" wrapText="1"/>
    </xf>
    <xf numFmtId="0" fontId="10" fillId="4" borderId="32" xfId="3" applyFont="1" applyFill="1" applyBorder="1" applyAlignment="1" applyProtection="1">
      <alignment horizontal="center" vertical="center" wrapText="1"/>
    </xf>
    <xf numFmtId="0" fontId="10" fillId="4" borderId="37" xfId="3" applyFont="1" applyFill="1" applyBorder="1" applyAlignment="1" applyProtection="1">
      <alignment horizontal="center" vertical="center" wrapText="1"/>
    </xf>
    <xf numFmtId="0" fontId="10" fillId="4" borderId="20" xfId="3" applyFont="1" applyFill="1" applyBorder="1" applyAlignment="1" applyProtection="1">
      <alignment horizontal="center" vertical="center" shrinkToFit="1"/>
    </xf>
    <xf numFmtId="0" fontId="10" fillId="4" borderId="28" xfId="3" applyFont="1" applyFill="1" applyBorder="1" applyAlignment="1" applyProtection="1">
      <alignment horizontal="center" vertical="center" shrinkToFit="1"/>
    </xf>
    <xf numFmtId="0" fontId="10" fillId="4" borderId="35" xfId="3" applyFont="1" applyFill="1" applyBorder="1" applyAlignment="1" applyProtection="1">
      <alignment horizontal="center" vertical="center" shrinkToFit="1"/>
    </xf>
    <xf numFmtId="0" fontId="10" fillId="4" borderId="24" xfId="3" applyFont="1" applyFill="1" applyBorder="1" applyAlignment="1" applyProtection="1">
      <alignment horizontal="center" vertical="center" shrinkToFit="1"/>
    </xf>
    <xf numFmtId="0" fontId="10" fillId="4" borderId="31" xfId="3" applyFont="1" applyFill="1" applyBorder="1" applyAlignment="1" applyProtection="1">
      <alignment horizontal="center" vertical="center" shrinkToFit="1"/>
    </xf>
    <xf numFmtId="0" fontId="10" fillId="4" borderId="36" xfId="3" applyFont="1" applyFill="1" applyBorder="1" applyAlignment="1" applyProtection="1">
      <alignment horizontal="center" vertical="center" shrinkToFit="1"/>
    </xf>
    <xf numFmtId="0" fontId="10" fillId="4" borderId="21" xfId="3" applyFont="1" applyFill="1" applyBorder="1" applyAlignment="1" applyProtection="1">
      <alignment horizontal="center" vertical="center"/>
    </xf>
    <xf numFmtId="0" fontId="10" fillId="4" borderId="22" xfId="3" applyFont="1" applyFill="1" applyBorder="1" applyAlignment="1" applyProtection="1">
      <alignment horizontal="center" vertical="center"/>
    </xf>
    <xf numFmtId="0" fontId="10" fillId="4" borderId="27" xfId="3" applyFont="1" applyFill="1" applyBorder="1" applyAlignment="1" applyProtection="1">
      <alignment horizontal="center" vertical="center"/>
    </xf>
    <xf numFmtId="0" fontId="10" fillId="4" borderId="29" xfId="3" applyFont="1" applyFill="1" applyBorder="1" applyAlignment="1" applyProtection="1">
      <alignment horizontal="center" vertical="center"/>
    </xf>
    <xf numFmtId="0" fontId="10" fillId="4" borderId="0" xfId="3" applyFont="1" applyFill="1" applyBorder="1" applyAlignment="1" applyProtection="1">
      <alignment horizontal="center" vertical="center"/>
    </xf>
    <xf numFmtId="0" fontId="10" fillId="4" borderId="34" xfId="3" applyFont="1" applyFill="1" applyBorder="1" applyAlignment="1" applyProtection="1">
      <alignment horizontal="center" vertical="center"/>
    </xf>
    <xf numFmtId="0" fontId="10" fillId="0" borderId="3" xfId="3" applyFont="1" applyFill="1" applyBorder="1" applyAlignment="1" applyProtection="1">
      <alignment horizontal="left" vertical="center" shrinkToFit="1"/>
    </xf>
    <xf numFmtId="0" fontId="10" fillId="0" borderId="2" xfId="3" applyFont="1" applyFill="1" applyBorder="1" applyAlignment="1" applyProtection="1">
      <alignment horizontal="left" vertical="center" shrinkToFit="1"/>
    </xf>
    <xf numFmtId="0" fontId="10" fillId="0" borderId="4" xfId="3" applyFont="1" applyFill="1" applyBorder="1" applyAlignment="1" applyProtection="1">
      <alignment horizontal="left" vertical="center" shrinkToFit="1"/>
    </xf>
    <xf numFmtId="6" fontId="10" fillId="5" borderId="39" xfId="1" applyNumberFormat="1" applyFont="1" applyFill="1" applyBorder="1" applyAlignment="1" applyProtection="1">
      <alignment horizontal="center" vertical="center"/>
      <protection locked="0"/>
    </xf>
    <xf numFmtId="6" fontId="10" fillId="5" borderId="2" xfId="1" applyNumberFormat="1" applyFont="1" applyFill="1" applyBorder="1" applyAlignment="1" applyProtection="1">
      <alignment horizontal="center" vertical="center"/>
      <protection locked="0"/>
    </xf>
    <xf numFmtId="6" fontId="10" fillId="5" borderId="4" xfId="1" applyNumberFormat="1" applyFont="1" applyFill="1" applyBorder="1" applyAlignment="1" applyProtection="1">
      <alignment horizontal="center" vertical="center"/>
      <protection locked="0"/>
    </xf>
    <xf numFmtId="38" fontId="10" fillId="0" borderId="3" xfId="1" applyFont="1" applyFill="1" applyBorder="1" applyAlignment="1" applyProtection="1">
      <alignment horizontal="left" vertical="center" wrapText="1"/>
      <protection locked="0"/>
    </xf>
    <xf numFmtId="38" fontId="10" fillId="0" borderId="2" xfId="1" applyFont="1" applyFill="1" applyBorder="1" applyAlignment="1" applyProtection="1">
      <alignment horizontal="left" vertical="center"/>
      <protection locked="0"/>
    </xf>
    <xf numFmtId="38" fontId="10" fillId="0" borderId="40" xfId="1" applyFont="1" applyFill="1" applyBorder="1" applyAlignment="1" applyProtection="1">
      <alignment horizontal="left" vertical="center"/>
      <protection locked="0"/>
    </xf>
    <xf numFmtId="38" fontId="10" fillId="0" borderId="3" xfId="1" applyFont="1" applyFill="1" applyBorder="1" applyAlignment="1" applyProtection="1">
      <alignment horizontal="left" vertical="center"/>
      <protection locked="0"/>
    </xf>
    <xf numFmtId="0" fontId="10" fillId="4" borderId="25" xfId="3" applyFont="1" applyFill="1" applyBorder="1" applyAlignment="1" applyProtection="1">
      <alignment horizontal="center" vertical="center" shrinkToFit="1"/>
    </xf>
    <xf numFmtId="0" fontId="10" fillId="4" borderId="32" xfId="3" applyFont="1" applyFill="1" applyBorder="1" applyAlignment="1" applyProtection="1">
      <alignment horizontal="center" vertical="center" shrinkToFit="1"/>
    </xf>
    <xf numFmtId="0" fontId="10" fillId="4" borderId="37" xfId="3" applyFont="1" applyFill="1" applyBorder="1" applyAlignment="1" applyProtection="1">
      <alignment horizontal="center" vertical="center" shrinkToFit="1"/>
    </xf>
    <xf numFmtId="0" fontId="10" fillId="4" borderId="26" xfId="3" applyFont="1" applyFill="1" applyBorder="1" applyAlignment="1" applyProtection="1">
      <alignment horizontal="center" vertical="center" wrapText="1"/>
    </xf>
    <xf numFmtId="0" fontId="10" fillId="4" borderId="23" xfId="3" applyFont="1" applyFill="1" applyBorder="1" applyAlignment="1" applyProtection="1">
      <alignment horizontal="center" vertical="center"/>
    </xf>
    <xf numFmtId="0" fontId="10" fillId="4" borderId="33" xfId="3" applyFont="1" applyFill="1" applyBorder="1" applyAlignment="1" applyProtection="1">
      <alignment horizontal="center" vertical="center"/>
    </xf>
    <xf numFmtId="0" fontId="10" fillId="4" borderId="30" xfId="3" applyFont="1" applyFill="1" applyBorder="1" applyAlignment="1" applyProtection="1">
      <alignment horizontal="center" vertical="center"/>
    </xf>
    <xf numFmtId="0" fontId="10" fillId="0" borderId="3" xfId="3" applyFont="1" applyFill="1" applyBorder="1" applyAlignment="1" applyProtection="1">
      <alignment horizontal="left" vertical="center" shrinkToFit="1"/>
      <protection locked="0"/>
    </xf>
    <xf numFmtId="0" fontId="10" fillId="0" borderId="2" xfId="3" applyFont="1" applyFill="1" applyBorder="1" applyAlignment="1" applyProtection="1">
      <alignment horizontal="left" vertical="center" shrinkToFit="1"/>
      <protection locked="0"/>
    </xf>
    <xf numFmtId="0" fontId="10" fillId="0" borderId="4" xfId="3" applyFont="1" applyFill="1" applyBorder="1" applyAlignment="1" applyProtection="1">
      <alignment horizontal="left" vertical="center" shrinkToFit="1"/>
      <protection locked="0"/>
    </xf>
    <xf numFmtId="0" fontId="17" fillId="4" borderId="59" xfId="3" applyFont="1" applyFill="1" applyBorder="1" applyAlignment="1" applyProtection="1">
      <alignment horizontal="left" vertical="center" shrinkToFit="1"/>
    </xf>
    <xf numFmtId="0" fontId="17" fillId="4" borderId="60" xfId="3" applyFont="1" applyFill="1" applyBorder="1" applyAlignment="1" applyProtection="1">
      <alignment horizontal="left" vertical="center" shrinkToFit="1"/>
    </xf>
    <xf numFmtId="0" fontId="17" fillId="4" borderId="61" xfId="3" applyFont="1" applyFill="1" applyBorder="1" applyAlignment="1" applyProtection="1">
      <alignment horizontal="left" vertical="center" shrinkToFit="1"/>
    </xf>
    <xf numFmtId="0" fontId="17" fillId="4" borderId="67" xfId="3" applyFont="1" applyFill="1" applyBorder="1" applyAlignment="1" applyProtection="1">
      <alignment horizontal="left" vertical="center" shrinkToFit="1"/>
    </xf>
    <xf numFmtId="0" fontId="17" fillId="4" borderId="68" xfId="3" applyFont="1" applyFill="1" applyBorder="1" applyAlignment="1" applyProtection="1">
      <alignment horizontal="left" vertical="center" shrinkToFit="1"/>
    </xf>
    <xf numFmtId="0" fontId="17" fillId="4" borderId="69" xfId="3" applyFont="1" applyFill="1" applyBorder="1" applyAlignment="1" applyProtection="1">
      <alignment horizontal="left" vertical="center" shrinkToFit="1"/>
    </xf>
    <xf numFmtId="0" fontId="10" fillId="4" borderId="75" xfId="3" applyFont="1" applyFill="1" applyBorder="1" applyAlignment="1" applyProtection="1">
      <alignment horizontal="left" vertical="center" shrinkToFit="1"/>
    </xf>
    <xf numFmtId="0" fontId="10" fillId="4" borderId="76" xfId="3" applyFont="1" applyFill="1" applyBorder="1" applyAlignment="1" applyProtection="1">
      <alignment horizontal="left" vertical="center" shrinkToFit="1"/>
    </xf>
    <xf numFmtId="0" fontId="10" fillId="4" borderId="77" xfId="3" applyFont="1" applyFill="1" applyBorder="1" applyAlignment="1" applyProtection="1">
      <alignment horizontal="left" vertical="center" shrinkToFit="1"/>
    </xf>
    <xf numFmtId="179" fontId="17" fillId="4" borderId="79" xfId="3" applyNumberFormat="1" applyFont="1" applyFill="1" applyBorder="1" applyAlignment="1" applyProtection="1">
      <alignment horizontal="center" vertical="center"/>
    </xf>
    <xf numFmtId="179" fontId="17" fillId="4" borderId="76" xfId="3" applyNumberFormat="1" applyFont="1" applyFill="1" applyBorder="1" applyAlignment="1" applyProtection="1">
      <alignment horizontal="center" vertical="center"/>
    </xf>
    <xf numFmtId="179" fontId="17" fillId="4" borderId="81" xfId="3" applyNumberFormat="1" applyFont="1" applyFill="1" applyBorder="1" applyAlignment="1" applyProtection="1">
      <alignment horizontal="center" vertical="center"/>
    </xf>
    <xf numFmtId="178" fontId="17" fillId="4" borderId="82" xfId="3" applyNumberFormat="1" applyFont="1" applyFill="1" applyBorder="1" applyAlignment="1" applyProtection="1">
      <alignment horizontal="center" vertical="center"/>
    </xf>
    <xf numFmtId="178" fontId="17" fillId="4" borderId="76" xfId="3" applyNumberFormat="1" applyFont="1" applyFill="1" applyBorder="1" applyAlignment="1" applyProtection="1">
      <alignment horizontal="center" vertical="center"/>
    </xf>
    <xf numFmtId="178" fontId="17" fillId="4" borderId="83" xfId="3" applyNumberFormat="1" applyFont="1" applyFill="1" applyBorder="1" applyAlignment="1" applyProtection="1">
      <alignment horizontal="center" vertical="center"/>
    </xf>
    <xf numFmtId="0" fontId="10" fillId="0" borderId="43" xfId="3" applyFont="1" applyFill="1" applyBorder="1" applyAlignment="1" applyProtection="1">
      <alignment horizontal="left" vertical="center" shrinkToFit="1"/>
      <protection locked="0"/>
    </xf>
    <xf numFmtId="0" fontId="10" fillId="0" borderId="44" xfId="3" applyFont="1" applyFill="1" applyBorder="1" applyAlignment="1" applyProtection="1">
      <alignment horizontal="left" vertical="center" shrinkToFit="1"/>
      <protection locked="0"/>
    </xf>
    <xf numFmtId="0" fontId="10" fillId="0" borderId="45" xfId="3" applyFont="1" applyFill="1" applyBorder="1" applyAlignment="1" applyProtection="1">
      <alignment horizontal="left" vertical="center" shrinkToFit="1"/>
      <protection locked="0"/>
    </xf>
    <xf numFmtId="38" fontId="10" fillId="0" borderId="43" xfId="1" applyFont="1" applyFill="1" applyBorder="1" applyAlignment="1" applyProtection="1">
      <alignment horizontal="left" vertical="center"/>
      <protection locked="0"/>
    </xf>
    <xf numFmtId="38" fontId="10" fillId="0" borderId="44" xfId="1" applyFont="1" applyFill="1" applyBorder="1" applyAlignment="1" applyProtection="1">
      <alignment horizontal="left" vertical="center"/>
      <protection locked="0"/>
    </xf>
    <xf numFmtId="38" fontId="10" fillId="0" borderId="47" xfId="1" applyFont="1" applyFill="1" applyBorder="1" applyAlignment="1" applyProtection="1">
      <alignment horizontal="left" vertical="center"/>
      <protection locked="0"/>
    </xf>
    <xf numFmtId="0" fontId="17" fillId="4" borderId="48" xfId="3" applyFont="1" applyFill="1" applyBorder="1" applyAlignment="1" applyProtection="1">
      <alignment horizontal="left" vertical="center" shrinkToFit="1"/>
    </xf>
    <xf numFmtId="0" fontId="17" fillId="4" borderId="49" xfId="3" applyFont="1" applyFill="1" applyBorder="1" applyAlignment="1" applyProtection="1">
      <alignment horizontal="left" vertical="center" shrinkToFit="1"/>
    </xf>
    <xf numFmtId="0" fontId="17" fillId="4" borderId="50" xfId="3" applyFont="1" applyFill="1" applyBorder="1" applyAlignment="1" applyProtection="1">
      <alignment horizontal="left" vertical="center" shrinkToFit="1"/>
    </xf>
    <xf numFmtId="176" fontId="10" fillId="4" borderId="54" xfId="3" applyNumberFormat="1" applyFont="1" applyFill="1" applyBorder="1" applyAlignment="1" applyProtection="1">
      <alignment horizontal="right" vertical="center"/>
    </xf>
    <xf numFmtId="176" fontId="10" fillId="4" borderId="49" xfId="3" applyNumberFormat="1" applyFont="1" applyFill="1" applyBorder="1" applyAlignment="1" applyProtection="1">
      <alignment horizontal="right" vertical="center"/>
    </xf>
    <xf numFmtId="176" fontId="10" fillId="4" borderId="55" xfId="3" applyNumberFormat="1" applyFont="1" applyFill="1" applyBorder="1" applyAlignment="1" applyProtection="1">
      <alignment horizontal="right" vertical="center"/>
    </xf>
    <xf numFmtId="0" fontId="17" fillId="0" borderId="9" xfId="3" applyFont="1" applyFill="1" applyBorder="1" applyAlignment="1" applyProtection="1">
      <alignment horizontal="left" vertical="center" wrapText="1" shrinkToFit="1"/>
    </xf>
    <xf numFmtId="0" fontId="17" fillId="0" borderId="10" xfId="3" applyFont="1" applyFill="1" applyBorder="1" applyAlignment="1" applyProtection="1">
      <alignment horizontal="left" vertical="center" wrapText="1" shrinkToFit="1"/>
    </xf>
    <xf numFmtId="0" fontId="17" fillId="0" borderId="11" xfId="3" applyFont="1" applyFill="1" applyBorder="1" applyAlignment="1" applyProtection="1">
      <alignment horizontal="left" vertical="center" wrapText="1" shrinkToFit="1"/>
    </xf>
    <xf numFmtId="0" fontId="10" fillId="4" borderId="84" xfId="3" applyFont="1" applyFill="1" applyBorder="1" applyAlignment="1" applyProtection="1">
      <alignment horizontal="center" vertical="center" shrinkToFit="1"/>
    </xf>
    <xf numFmtId="0" fontId="10" fillId="4" borderId="89" xfId="3" applyFont="1" applyFill="1" applyBorder="1" applyAlignment="1" applyProtection="1">
      <alignment horizontal="center" vertical="center" shrinkToFit="1"/>
    </xf>
    <xf numFmtId="0" fontId="10" fillId="4" borderId="29" xfId="3" applyFont="1" applyFill="1" applyBorder="1" applyAlignment="1" applyProtection="1">
      <alignment horizontal="center" vertical="center" shrinkToFit="1"/>
    </xf>
    <xf numFmtId="0" fontId="10" fillId="4" borderId="0" xfId="3" applyFont="1" applyFill="1" applyBorder="1" applyAlignment="1" applyProtection="1">
      <alignment horizontal="center" vertical="center" shrinkToFit="1"/>
    </xf>
    <xf numFmtId="0" fontId="10" fillId="4" borderId="30" xfId="3" applyFont="1" applyFill="1" applyBorder="1" applyAlignment="1" applyProtection="1">
      <alignment horizontal="center" vertical="center" shrinkToFit="1"/>
    </xf>
    <xf numFmtId="0" fontId="10" fillId="4" borderId="90" xfId="3" applyFont="1" applyFill="1" applyBorder="1" applyAlignment="1" applyProtection="1">
      <alignment horizontal="center" vertical="center" shrinkToFit="1"/>
    </xf>
    <xf numFmtId="0" fontId="10" fillId="4" borderId="91" xfId="3" applyFont="1" applyFill="1" applyBorder="1" applyAlignment="1" applyProtection="1">
      <alignment horizontal="center" vertical="center" shrinkToFit="1"/>
    </xf>
    <xf numFmtId="0" fontId="10" fillId="4" borderId="92" xfId="3" applyFont="1" applyFill="1" applyBorder="1" applyAlignment="1" applyProtection="1">
      <alignment horizontal="center" vertical="center" shrinkToFit="1"/>
    </xf>
    <xf numFmtId="0" fontId="18" fillId="4" borderId="31" xfId="3" applyFont="1" applyFill="1" applyBorder="1" applyAlignment="1" applyProtection="1">
      <alignment horizontal="center" vertical="center" shrinkToFit="1"/>
    </xf>
    <xf numFmtId="0" fontId="18" fillId="4" borderId="93" xfId="3" applyFont="1" applyFill="1" applyBorder="1" applyAlignment="1" applyProtection="1">
      <alignment horizontal="center" vertical="center" shrinkToFit="1"/>
    </xf>
    <xf numFmtId="0" fontId="18" fillId="4" borderId="85" xfId="3" applyFont="1" applyFill="1" applyBorder="1" applyAlignment="1" applyProtection="1">
      <alignment horizontal="center" vertical="center" wrapText="1"/>
    </xf>
    <xf numFmtId="0" fontId="18" fillId="4" borderId="93" xfId="3" applyFont="1" applyFill="1" applyBorder="1" applyAlignment="1" applyProtection="1">
      <alignment horizontal="center" vertical="center"/>
    </xf>
    <xf numFmtId="0" fontId="18" fillId="4" borderId="93" xfId="3" applyFont="1" applyFill="1" applyBorder="1" applyAlignment="1" applyProtection="1">
      <alignment horizontal="center" vertical="center" wrapText="1"/>
    </xf>
    <xf numFmtId="0" fontId="10" fillId="4" borderId="86" xfId="3" applyFont="1" applyFill="1" applyBorder="1" applyAlignment="1" applyProtection="1">
      <alignment horizontal="center" vertical="center" wrapText="1"/>
    </xf>
    <xf numFmtId="0" fontId="10" fillId="4" borderId="94" xfId="3" applyFont="1" applyFill="1" applyBorder="1" applyAlignment="1" applyProtection="1">
      <alignment horizontal="center" vertical="center" wrapText="1"/>
    </xf>
    <xf numFmtId="0" fontId="10" fillId="4" borderId="95" xfId="3" applyFont="1" applyFill="1" applyBorder="1" applyAlignment="1" applyProtection="1">
      <alignment horizontal="center" vertical="center" shrinkToFit="1"/>
    </xf>
    <xf numFmtId="0" fontId="10" fillId="4" borderId="93" xfId="3" applyFont="1" applyFill="1" applyBorder="1" applyAlignment="1" applyProtection="1">
      <alignment horizontal="center" vertical="center" shrinkToFit="1"/>
    </xf>
    <xf numFmtId="0" fontId="10" fillId="4" borderId="94" xfId="3" applyFont="1" applyFill="1" applyBorder="1" applyAlignment="1" applyProtection="1">
      <alignment horizontal="center" vertical="center" shrinkToFit="1"/>
    </xf>
    <xf numFmtId="0" fontId="10" fillId="4" borderId="87" xfId="3" applyFont="1" applyFill="1" applyBorder="1" applyAlignment="1" applyProtection="1">
      <alignment horizontal="center" vertical="center"/>
    </xf>
    <xf numFmtId="0" fontId="10" fillId="4" borderId="57" xfId="3" applyFont="1" applyFill="1" applyBorder="1" applyAlignment="1" applyProtection="1">
      <alignment horizontal="center" vertical="center"/>
    </xf>
    <xf numFmtId="0" fontId="10" fillId="4" borderId="88" xfId="3" applyFont="1" applyFill="1" applyBorder="1" applyAlignment="1" applyProtection="1">
      <alignment horizontal="center" vertical="center"/>
    </xf>
    <xf numFmtId="0" fontId="10" fillId="4" borderId="96" xfId="3" applyFont="1" applyFill="1" applyBorder="1" applyAlignment="1" applyProtection="1">
      <alignment horizontal="center" vertical="center"/>
    </xf>
    <xf numFmtId="0" fontId="10" fillId="4" borderId="91" xfId="3" applyFont="1" applyFill="1" applyBorder="1" applyAlignment="1" applyProtection="1">
      <alignment horizontal="center" vertical="center"/>
    </xf>
    <xf numFmtId="0" fontId="10" fillId="4" borderId="92" xfId="3" applyFont="1" applyFill="1" applyBorder="1" applyAlignment="1" applyProtection="1">
      <alignment horizontal="center" vertical="center"/>
    </xf>
    <xf numFmtId="0" fontId="10" fillId="4" borderId="90" xfId="3" applyFont="1" applyFill="1" applyBorder="1" applyAlignment="1" applyProtection="1">
      <alignment horizontal="center" vertical="center"/>
    </xf>
    <xf numFmtId="0" fontId="10" fillId="4" borderId="97" xfId="3" applyFont="1" applyFill="1" applyBorder="1" applyAlignment="1" applyProtection="1">
      <alignment horizontal="center" vertical="center"/>
    </xf>
    <xf numFmtId="0" fontId="10" fillId="4" borderId="108" xfId="3" applyFont="1" applyFill="1" applyBorder="1" applyAlignment="1" applyProtection="1">
      <alignment horizontal="left" vertical="center" shrinkToFit="1"/>
    </xf>
    <xf numFmtId="0" fontId="10" fillId="4" borderId="109" xfId="3" applyFont="1" applyFill="1" applyBorder="1" applyAlignment="1" applyProtection="1">
      <alignment horizontal="left" vertical="center" shrinkToFit="1"/>
    </xf>
    <xf numFmtId="0" fontId="10" fillId="4" borderId="110" xfId="3" applyFont="1" applyFill="1" applyBorder="1" applyAlignment="1" applyProtection="1">
      <alignment horizontal="left" vertical="center" shrinkToFit="1"/>
    </xf>
    <xf numFmtId="179" fontId="17" fillId="4" borderId="113" xfId="3" applyNumberFormat="1" applyFont="1" applyFill="1" applyBorder="1" applyAlignment="1" applyProtection="1">
      <alignment horizontal="center" vertical="center"/>
    </xf>
    <xf numFmtId="179" fontId="17" fillId="4" borderId="109" xfId="3" applyNumberFormat="1" applyFont="1" applyFill="1" applyBorder="1" applyAlignment="1" applyProtection="1">
      <alignment horizontal="center" vertical="center"/>
    </xf>
    <xf numFmtId="179" fontId="17" fillId="4" borderId="114" xfId="3" applyNumberFormat="1" applyFont="1" applyFill="1" applyBorder="1" applyAlignment="1" applyProtection="1">
      <alignment horizontal="center" vertical="center"/>
    </xf>
    <xf numFmtId="178" fontId="17" fillId="4" borderId="115" xfId="3" applyNumberFormat="1" applyFont="1" applyFill="1" applyBorder="1" applyAlignment="1" applyProtection="1">
      <alignment horizontal="center" vertical="center"/>
    </xf>
    <xf numFmtId="178" fontId="17" fillId="4" borderId="109" xfId="3" applyNumberFormat="1" applyFont="1" applyFill="1" applyBorder="1" applyAlignment="1" applyProtection="1">
      <alignment horizontal="center" vertical="center"/>
    </xf>
    <xf numFmtId="178" fontId="17" fillId="4" borderId="116" xfId="3" applyNumberFormat="1" applyFont="1" applyFill="1" applyBorder="1" applyAlignment="1" applyProtection="1">
      <alignment horizontal="center" vertical="center"/>
    </xf>
    <xf numFmtId="0" fontId="19" fillId="6" borderId="3" xfId="3" applyFont="1" applyFill="1" applyBorder="1" applyAlignment="1" applyProtection="1">
      <alignment horizontal="center" vertical="center"/>
    </xf>
    <xf numFmtId="0" fontId="19" fillId="6" borderId="2" xfId="3" applyFont="1" applyFill="1" applyBorder="1" applyAlignment="1" applyProtection="1">
      <alignment horizontal="center" vertical="center"/>
    </xf>
    <xf numFmtId="0" fontId="19" fillId="6" borderId="4" xfId="3" applyFont="1" applyFill="1" applyBorder="1" applyAlignment="1" applyProtection="1">
      <alignment horizontal="center" vertical="center"/>
    </xf>
    <xf numFmtId="0" fontId="19" fillId="6" borderId="3" xfId="3" applyFont="1" applyFill="1" applyBorder="1" applyAlignment="1" applyProtection="1">
      <alignment horizontal="center" vertical="center" wrapText="1"/>
    </xf>
    <xf numFmtId="0" fontId="19" fillId="6" borderId="2" xfId="3" applyFont="1" applyFill="1" applyBorder="1" applyAlignment="1" applyProtection="1">
      <alignment horizontal="center" vertical="center" wrapText="1"/>
    </xf>
    <xf numFmtId="0" fontId="19" fillId="6" borderId="4" xfId="3" applyFont="1" applyFill="1" applyBorder="1" applyAlignment="1" applyProtection="1">
      <alignment horizontal="center" vertical="center" wrapText="1"/>
    </xf>
    <xf numFmtId="0" fontId="19" fillId="6" borderId="5" xfId="3" applyFont="1" applyFill="1" applyBorder="1" applyAlignment="1" applyProtection="1">
      <alignment horizontal="center" vertical="center"/>
    </xf>
    <xf numFmtId="0" fontId="10" fillId="6" borderId="21" xfId="3" applyFont="1" applyFill="1" applyBorder="1" applyAlignment="1" applyProtection="1">
      <alignment horizontal="center" vertical="center"/>
    </xf>
    <xf numFmtId="0" fontId="10" fillId="6" borderId="22" xfId="3" applyFont="1" applyFill="1" applyBorder="1" applyAlignment="1" applyProtection="1">
      <alignment horizontal="center" vertical="center"/>
    </xf>
    <xf numFmtId="0" fontId="10" fillId="6" borderId="15" xfId="3" applyFont="1" applyFill="1" applyBorder="1" applyAlignment="1" applyProtection="1">
      <alignment horizontal="center" vertical="center"/>
    </xf>
    <xf numFmtId="0" fontId="10" fillId="6" borderId="1" xfId="3" applyFont="1" applyFill="1" applyBorder="1" applyAlignment="1" applyProtection="1">
      <alignment horizontal="center" vertical="center"/>
    </xf>
    <xf numFmtId="0" fontId="10" fillId="6" borderId="2" xfId="3" applyFont="1" applyFill="1" applyBorder="1" applyAlignment="1" applyProtection="1">
      <alignment horizontal="center" vertical="center"/>
    </xf>
    <xf numFmtId="0" fontId="10" fillId="6" borderId="4" xfId="3" applyFont="1" applyFill="1" applyBorder="1" applyAlignment="1" applyProtection="1">
      <alignment horizontal="center" vertical="center"/>
    </xf>
    <xf numFmtId="0" fontId="19" fillId="0" borderId="3" xfId="3" applyFont="1" applyFill="1" applyBorder="1" applyAlignment="1" applyProtection="1">
      <alignment horizontal="center" vertical="center"/>
    </xf>
    <xf numFmtId="0" fontId="19" fillId="0" borderId="2" xfId="3" applyFont="1" applyFill="1" applyBorder="1" applyAlignment="1" applyProtection="1">
      <alignment horizontal="center" vertical="center"/>
    </xf>
    <xf numFmtId="0" fontId="19" fillId="0" borderId="4" xfId="3" applyFont="1" applyFill="1" applyBorder="1" applyAlignment="1" applyProtection="1">
      <alignment horizontal="center" vertical="center"/>
    </xf>
    <xf numFmtId="0" fontId="19" fillId="0" borderId="3" xfId="3" applyFont="1" applyFill="1" applyBorder="1" applyAlignment="1" applyProtection="1">
      <alignment horizontal="center" vertical="center" wrapText="1"/>
    </xf>
    <xf numFmtId="0" fontId="19" fillId="0" borderId="2" xfId="3" applyFont="1" applyFill="1" applyBorder="1" applyAlignment="1" applyProtection="1">
      <alignment horizontal="center" vertical="center" wrapText="1"/>
    </xf>
    <xf numFmtId="0" fontId="19" fillId="0" borderId="4" xfId="3" applyFont="1" applyFill="1" applyBorder="1" applyAlignment="1" applyProtection="1">
      <alignment horizontal="center" vertical="center" wrapText="1"/>
    </xf>
    <xf numFmtId="0" fontId="19" fillId="0" borderId="5" xfId="3" applyFont="1" applyFill="1" applyBorder="1" applyAlignment="1" applyProtection="1">
      <alignment horizontal="center" vertical="center"/>
    </xf>
    <xf numFmtId="0" fontId="10" fillId="6" borderId="5" xfId="3" applyFont="1" applyFill="1" applyBorder="1" applyAlignment="1" applyProtection="1">
      <alignment horizontal="center" vertical="center"/>
    </xf>
    <xf numFmtId="0" fontId="19" fillId="6" borderId="5" xfId="3" applyFont="1" applyFill="1" applyBorder="1" applyAlignment="1" applyProtection="1">
      <alignment horizontal="center" vertical="center" shrinkToFit="1"/>
    </xf>
    <xf numFmtId="0" fontId="19" fillId="0" borderId="3" xfId="3" applyNumberFormat="1" applyFont="1" applyFill="1" applyBorder="1" applyAlignment="1" applyProtection="1">
      <alignment horizontal="center" vertical="center" wrapText="1"/>
    </xf>
    <xf numFmtId="0" fontId="19" fillId="0" borderId="2" xfId="3" applyNumberFormat="1" applyFont="1" applyFill="1" applyBorder="1" applyAlignment="1" applyProtection="1">
      <alignment horizontal="center" vertical="center" wrapText="1"/>
    </xf>
    <xf numFmtId="0" fontId="19" fillId="0" borderId="4" xfId="3" applyNumberFormat="1" applyFont="1" applyFill="1" applyBorder="1" applyAlignment="1" applyProtection="1">
      <alignment horizontal="center" vertical="center" wrapText="1"/>
    </xf>
    <xf numFmtId="0" fontId="19" fillId="0" borderId="0" xfId="3" applyFont="1" applyFill="1" applyBorder="1" applyAlignment="1" applyProtection="1">
      <alignment horizontal="left"/>
    </xf>
    <xf numFmtId="0" fontId="19" fillId="0" borderId="30" xfId="3" applyFont="1" applyFill="1" applyBorder="1" applyAlignment="1" applyProtection="1">
      <alignment horizontal="left"/>
    </xf>
    <xf numFmtId="0" fontId="19" fillId="0" borderId="0" xfId="3" applyFont="1" applyFill="1" applyAlignment="1" applyProtection="1">
      <alignment horizontal="left"/>
    </xf>
    <xf numFmtId="0" fontId="19" fillId="0" borderId="0" xfId="3" applyFont="1" applyFill="1" applyAlignment="1" applyProtection="1">
      <alignment horizontal="left" vertical="center"/>
    </xf>
    <xf numFmtId="0" fontId="19" fillId="0" borderId="30" xfId="3" applyFont="1" applyFill="1" applyBorder="1" applyAlignment="1" applyProtection="1">
      <alignment horizontal="left" vertical="center"/>
    </xf>
    <xf numFmtId="0" fontId="19" fillId="5" borderId="5" xfId="3" applyFont="1" applyFill="1" applyBorder="1" applyAlignment="1" applyProtection="1">
      <alignment horizontal="center" vertical="center"/>
    </xf>
    <xf numFmtId="0" fontId="10" fillId="0" borderId="117" xfId="3" applyFont="1" applyFill="1" applyBorder="1" applyAlignment="1" applyProtection="1">
      <alignment horizontal="center" vertical="center"/>
    </xf>
    <xf numFmtId="38" fontId="10" fillId="3" borderId="6" xfId="1" applyFont="1" applyFill="1" applyBorder="1" applyAlignment="1" applyProtection="1">
      <alignment horizontal="center" vertical="center"/>
    </xf>
    <xf numFmtId="38" fontId="10" fillId="3" borderId="7" xfId="1" applyFont="1" applyFill="1" applyBorder="1" applyAlignment="1" applyProtection="1">
      <alignment horizontal="center" vertical="center"/>
    </xf>
    <xf numFmtId="38" fontId="10" fillId="3" borderId="8" xfId="1" applyFont="1" applyFill="1" applyBorder="1" applyAlignment="1" applyProtection="1">
      <alignment horizontal="center" vertical="center"/>
    </xf>
    <xf numFmtId="0" fontId="10" fillId="3" borderId="6" xfId="3" applyFont="1" applyFill="1" applyBorder="1" applyAlignment="1" applyProtection="1">
      <alignment horizontal="center" vertical="center"/>
    </xf>
    <xf numFmtId="0" fontId="10" fillId="3" borderId="7" xfId="3" applyFont="1" applyFill="1" applyBorder="1" applyAlignment="1" applyProtection="1">
      <alignment horizontal="center" vertical="center"/>
    </xf>
    <xf numFmtId="0" fontId="10" fillId="3" borderId="8" xfId="3" applyFont="1" applyFill="1" applyBorder="1" applyAlignment="1" applyProtection="1">
      <alignment horizontal="center" vertical="center"/>
    </xf>
    <xf numFmtId="0" fontId="17" fillId="4" borderId="118" xfId="3" applyFont="1" applyFill="1" applyBorder="1" applyAlignment="1" applyProtection="1">
      <alignment horizontal="center" vertical="center" shrinkToFit="1"/>
    </xf>
    <xf numFmtId="0" fontId="10" fillId="4" borderId="120" xfId="3" applyFont="1" applyFill="1" applyBorder="1" applyAlignment="1" applyProtection="1">
      <alignment vertical="center" shrinkToFit="1"/>
    </xf>
    <xf numFmtId="0" fontId="17" fillId="4" borderId="121" xfId="3" applyFont="1" applyFill="1" applyBorder="1" applyAlignment="1" applyProtection="1">
      <alignment horizontal="center" vertical="center" shrinkToFit="1"/>
    </xf>
  </cellXfs>
  <cellStyles count="4">
    <cellStyle name="桁区切り" xfId="1" builtinId="6"/>
    <cellStyle name="通貨" xfId="2" builtinId="7"/>
    <cellStyle name="標準" xfId="0" builtinId="0"/>
    <cellStyle name="標準_改!私立保育所延長保育事業実績報告書" xfId="3"/>
  </cellStyles>
  <dxfs count="28">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133350</xdr:colOff>
      <xdr:row>19</xdr:row>
      <xdr:rowOff>123067</xdr:rowOff>
    </xdr:from>
    <xdr:to>
      <xdr:col>31</xdr:col>
      <xdr:colOff>152401</xdr:colOff>
      <xdr:row>22</xdr:row>
      <xdr:rowOff>247651</xdr:rowOff>
    </xdr:to>
    <xdr:sp macro="" textlink="">
      <xdr:nvSpPr>
        <xdr:cNvPr id="2" name="角丸四角形吹き出し 1"/>
        <xdr:cNvSpPr/>
      </xdr:nvSpPr>
      <xdr:spPr>
        <a:xfrm>
          <a:off x="3771900" y="4475992"/>
          <a:ext cx="3448051" cy="1267584"/>
        </a:xfrm>
        <a:prstGeom prst="wedgeRoundRectCallout">
          <a:avLst>
            <a:gd name="adj1" fmla="val -7333"/>
            <a:gd name="adj2" fmla="val 747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分未満で利用があった児童は▲を記入してください。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生活保護世帯，非課税世帯，多子の場合，</a:t>
          </a:r>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分未満の利用でも補助金の減免対象となります。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104775</xdr:colOff>
      <xdr:row>1</xdr:row>
      <xdr:rowOff>152400</xdr:rowOff>
    </xdr:from>
    <xdr:to>
      <xdr:col>13</xdr:col>
      <xdr:colOff>38100</xdr:colOff>
      <xdr:row>3</xdr:row>
      <xdr:rowOff>279400</xdr:rowOff>
    </xdr:to>
    <xdr:sp macro="" textlink="">
      <xdr:nvSpPr>
        <xdr:cNvPr id="3" name="角丸四角形 2"/>
        <xdr:cNvSpPr/>
      </xdr:nvSpPr>
      <xdr:spPr>
        <a:xfrm>
          <a:off x="457200" y="323850"/>
          <a:ext cx="2447925" cy="565150"/>
        </a:xfrm>
        <a:prstGeom prst="roundRect">
          <a:avLst/>
        </a:prstGeom>
        <a:solidFill>
          <a:schemeClr val="tx2">
            <a:lumMod val="40000"/>
            <a:lumOff val="6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游ゴシック" panose="020B0400000000000000" pitchFamily="50" charset="-128"/>
              <a:ea typeface="游ゴシック" panose="020B0400000000000000" pitchFamily="50" charset="-128"/>
            </a:rPr>
            <a:t>作成例</a:t>
          </a:r>
          <a:r>
            <a:rPr kumimoji="1" lang="en-US" altLang="ja-JP" sz="1800">
              <a:solidFill>
                <a:schemeClr val="tx1"/>
              </a:solidFill>
              <a:latin typeface="游ゴシック" panose="020B0400000000000000" pitchFamily="50" charset="-128"/>
              <a:ea typeface="游ゴシック" panose="020B0400000000000000" pitchFamily="50" charset="-128"/>
            </a:rPr>
            <a:t>※</a:t>
          </a:r>
          <a:r>
            <a:rPr kumimoji="1" lang="ja-JP" altLang="en-US" sz="1800">
              <a:solidFill>
                <a:schemeClr val="tx1"/>
              </a:solidFill>
              <a:latin typeface="游ゴシック" panose="020B0400000000000000" pitchFamily="50" charset="-128"/>
              <a:ea typeface="游ゴシック" panose="020B0400000000000000" pitchFamily="50" charset="-128"/>
            </a:rPr>
            <a:t>月額制用</a:t>
          </a:r>
        </a:p>
      </xdr:txBody>
    </xdr:sp>
    <xdr:clientData/>
  </xdr:twoCellAnchor>
  <xdr:twoCellAnchor>
    <xdr:from>
      <xdr:col>10</xdr:col>
      <xdr:colOff>533400</xdr:colOff>
      <xdr:row>10</xdr:row>
      <xdr:rowOff>66675</xdr:rowOff>
    </xdr:from>
    <xdr:to>
      <xdr:col>17</xdr:col>
      <xdr:colOff>28723</xdr:colOff>
      <xdr:row>12</xdr:row>
      <xdr:rowOff>59266</xdr:rowOff>
    </xdr:to>
    <xdr:sp macro="" textlink="">
      <xdr:nvSpPr>
        <xdr:cNvPr id="4" name="角丸四角形吹き出し 3"/>
        <xdr:cNvSpPr/>
      </xdr:nvSpPr>
      <xdr:spPr>
        <a:xfrm>
          <a:off x="2171700" y="2286000"/>
          <a:ext cx="1724173" cy="411691"/>
        </a:xfrm>
        <a:prstGeom prst="wedgeRoundRectCallout">
          <a:avLst>
            <a:gd name="adj1" fmla="val 18096"/>
            <a:gd name="adj2" fmla="val 795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月額制なので記載不要</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24</xdr:col>
      <xdr:colOff>190500</xdr:colOff>
      <xdr:row>9</xdr:row>
      <xdr:rowOff>171450</xdr:rowOff>
    </xdr:from>
    <xdr:to>
      <xdr:col>32</xdr:col>
      <xdr:colOff>85873</xdr:colOff>
      <xdr:row>11</xdr:row>
      <xdr:rowOff>173566</xdr:rowOff>
    </xdr:to>
    <xdr:sp macro="" textlink="">
      <xdr:nvSpPr>
        <xdr:cNvPr id="5" name="角丸四角形吹き出し 4"/>
        <xdr:cNvSpPr/>
      </xdr:nvSpPr>
      <xdr:spPr>
        <a:xfrm>
          <a:off x="5657850" y="2190750"/>
          <a:ext cx="1724173" cy="411691"/>
        </a:xfrm>
        <a:prstGeom prst="wedgeRoundRectCallout">
          <a:avLst>
            <a:gd name="adj1" fmla="val 18096"/>
            <a:gd name="adj2" fmla="val 795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月額制なので記載不要</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36</xdr:col>
      <xdr:colOff>66675</xdr:colOff>
      <xdr:row>18</xdr:row>
      <xdr:rowOff>262770</xdr:rowOff>
    </xdr:from>
    <xdr:to>
      <xdr:col>44</xdr:col>
      <xdr:colOff>247650</xdr:colOff>
      <xdr:row>20</xdr:row>
      <xdr:rowOff>1</xdr:rowOff>
    </xdr:to>
    <xdr:sp macro="" textlink="">
      <xdr:nvSpPr>
        <xdr:cNvPr id="7" name="角丸四角形吹き出し 6"/>
        <xdr:cNvSpPr/>
      </xdr:nvSpPr>
      <xdr:spPr>
        <a:xfrm>
          <a:off x="8277225" y="4263270"/>
          <a:ext cx="2009775" cy="470656"/>
        </a:xfrm>
        <a:prstGeom prst="wedgeRoundRectCallout">
          <a:avLst>
            <a:gd name="adj1" fmla="val 50060"/>
            <a:gd name="adj2" fmla="val 966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減免額は記載不要です。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85725</xdr:colOff>
      <xdr:row>14</xdr:row>
      <xdr:rowOff>219075</xdr:rowOff>
    </xdr:from>
    <xdr:to>
      <xdr:col>14</xdr:col>
      <xdr:colOff>68490</xdr:colOff>
      <xdr:row>18</xdr:row>
      <xdr:rowOff>209550</xdr:rowOff>
    </xdr:to>
    <xdr:sp macro="" textlink="">
      <xdr:nvSpPr>
        <xdr:cNvPr id="8" name="角丸四角形吹き出し 7"/>
        <xdr:cNvSpPr/>
      </xdr:nvSpPr>
      <xdr:spPr>
        <a:xfrm>
          <a:off x="723900" y="3257550"/>
          <a:ext cx="2525940" cy="952500"/>
        </a:xfrm>
        <a:prstGeom prst="wedgeRoundRectCallout">
          <a:avLst>
            <a:gd name="adj1" fmla="val -35804"/>
            <a:gd name="adj2" fmla="val 7756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実際に利用した児童のみ記入してください。（在籍児童全員を記入する必要はありません。）</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57002</xdr:colOff>
      <xdr:row>5</xdr:row>
      <xdr:rowOff>192465</xdr:rowOff>
    </xdr:from>
    <xdr:to>
      <xdr:col>42</xdr:col>
      <xdr:colOff>73026</xdr:colOff>
      <xdr:row>7</xdr:row>
      <xdr:rowOff>108856</xdr:rowOff>
    </xdr:to>
    <xdr:sp macro="" textlink="">
      <xdr:nvSpPr>
        <xdr:cNvPr id="9" name="角丸四角形吹き出し 8"/>
        <xdr:cNvSpPr/>
      </xdr:nvSpPr>
      <xdr:spPr>
        <a:xfrm>
          <a:off x="8038952" y="1287840"/>
          <a:ext cx="1616224" cy="411691"/>
        </a:xfrm>
        <a:prstGeom prst="wedgeRoundRectCallout">
          <a:avLst>
            <a:gd name="adj1" fmla="val 62296"/>
            <a:gd name="adj2" fmla="val -6145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プルダウンで選択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99634</xdr:colOff>
      <xdr:row>27</xdr:row>
      <xdr:rowOff>269571</xdr:rowOff>
    </xdr:from>
    <xdr:to>
      <xdr:col>13</xdr:col>
      <xdr:colOff>97517</xdr:colOff>
      <xdr:row>31</xdr:row>
      <xdr:rowOff>0</xdr:rowOff>
    </xdr:to>
    <xdr:sp macro="" textlink="">
      <xdr:nvSpPr>
        <xdr:cNvPr id="10" name="角丸四角形吹き出し 9"/>
        <xdr:cNvSpPr/>
      </xdr:nvSpPr>
      <xdr:spPr>
        <a:xfrm>
          <a:off x="880684" y="7670496"/>
          <a:ext cx="2083858" cy="1254429"/>
        </a:xfrm>
        <a:prstGeom prst="wedgeRoundRectCallout">
          <a:avLst>
            <a:gd name="adj1" fmla="val 35322"/>
            <a:gd name="adj2" fmla="val -971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291192</xdr:colOff>
      <xdr:row>28</xdr:row>
      <xdr:rowOff>51858</xdr:rowOff>
    </xdr:from>
    <xdr:to>
      <xdr:col>29</xdr:col>
      <xdr:colOff>2268</xdr:colOff>
      <xdr:row>32</xdr:row>
      <xdr:rowOff>257176</xdr:rowOff>
    </xdr:to>
    <xdr:sp macro="" textlink="">
      <xdr:nvSpPr>
        <xdr:cNvPr id="11" name="角丸四角形吹き出し 10"/>
        <xdr:cNvSpPr/>
      </xdr:nvSpPr>
      <xdr:spPr>
        <a:xfrm>
          <a:off x="3158217" y="7833783"/>
          <a:ext cx="3454401" cy="1729318"/>
        </a:xfrm>
        <a:prstGeom prst="wedgeRoundRectCallout">
          <a:avLst>
            <a:gd name="adj1" fmla="val -55057"/>
            <a:gd name="adj2" fmla="val -11101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同一世帯から</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人以上の延長保育を利用している場合，多子減免の対象となります。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多子減免を適応している児童は「〇」と記載してください。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u="sng">
              <a:solidFill>
                <a:schemeClr val="tx1"/>
              </a:solidFill>
              <a:latin typeface="ＭＳ ゴシック" panose="020B0609070205080204" pitchFamily="49" charset="-128"/>
              <a:ea typeface="ＭＳ ゴシック" panose="020B0609070205080204" pitchFamily="49" charset="-128"/>
            </a:rPr>
            <a:t>※</a:t>
          </a:r>
          <a:r>
            <a:rPr kumimoji="1" lang="ja-JP" altLang="en-US" sz="1100" u="sng">
              <a:solidFill>
                <a:schemeClr val="tx1"/>
              </a:solidFill>
              <a:latin typeface="ＭＳ ゴシック" panose="020B0609070205080204" pitchFamily="49" charset="-128"/>
              <a:ea typeface="ＭＳ ゴシック" panose="020B0609070205080204" pitchFamily="49" charset="-128"/>
            </a:rPr>
            <a:t>生活保護世帯及び非課税世帯と兼ねることはできません。</a:t>
          </a:r>
          <a:endParaRPr kumimoji="1" lang="en-US" altLang="ja-JP" sz="1100"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201688</xdr:colOff>
      <xdr:row>34</xdr:row>
      <xdr:rowOff>145747</xdr:rowOff>
    </xdr:from>
    <xdr:to>
      <xdr:col>30</xdr:col>
      <xdr:colOff>25551</xdr:colOff>
      <xdr:row>36</xdr:row>
      <xdr:rowOff>0</xdr:rowOff>
    </xdr:to>
    <xdr:sp macro="" textlink="">
      <xdr:nvSpPr>
        <xdr:cNvPr id="12" name="角丸四角形吹き出し 11"/>
        <xdr:cNvSpPr/>
      </xdr:nvSpPr>
      <xdr:spPr>
        <a:xfrm>
          <a:off x="3611638" y="10213672"/>
          <a:ext cx="3252863" cy="616253"/>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7</xdr:col>
      <xdr:colOff>42484</xdr:colOff>
      <xdr:row>51</xdr:row>
      <xdr:rowOff>263219</xdr:rowOff>
    </xdr:from>
    <xdr:to>
      <xdr:col>17</xdr:col>
      <xdr:colOff>95250</xdr:colOff>
      <xdr:row>56</xdr:row>
      <xdr:rowOff>190500</xdr:rowOff>
    </xdr:to>
    <xdr:sp macro="" textlink="">
      <xdr:nvSpPr>
        <xdr:cNvPr id="13" name="角丸四角形吹き出し 12"/>
        <xdr:cNvSpPr/>
      </xdr:nvSpPr>
      <xdr:spPr>
        <a:xfrm>
          <a:off x="1252159" y="15865169"/>
          <a:ext cx="2710241" cy="1603681"/>
        </a:xfrm>
        <a:prstGeom prst="wedgeRoundRectCallout">
          <a:avLst>
            <a:gd name="adj1" fmla="val 11775"/>
            <a:gd name="adj2" fmla="val -10124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a:t>
          </a:r>
          <a:r>
            <a:rPr kumimoji="1" lang="en-US" altLang="ja-JP" sz="1100">
              <a:solidFill>
                <a:schemeClr val="tx1"/>
              </a:solidFill>
              <a:latin typeface="ＭＳ ゴシック" panose="020B0609070205080204" pitchFamily="49" charset="-128"/>
              <a:ea typeface="ＭＳ ゴシック" panose="020B0609070205080204" pitchFamily="49" charset="-128"/>
            </a:rPr>
            <a:t>C</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短時間のみ</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※C6</a:t>
          </a:r>
          <a:r>
            <a:rPr kumimoji="1" lang="ja-JP" altLang="en-US" sz="1100">
              <a:solidFill>
                <a:schemeClr val="tx1"/>
              </a:solidFill>
              <a:latin typeface="ＭＳ ゴシック" panose="020B0609070205080204" pitchFamily="49" charset="-128"/>
              <a:ea typeface="ＭＳ ゴシック" panose="020B0609070205080204" pitchFamily="49" charset="-128"/>
            </a:rPr>
            <a:t>階層以降は「他」です。</a:t>
          </a:r>
        </a:p>
      </xdr:txBody>
    </xdr:sp>
    <xdr:clientData/>
  </xdr:twoCellAnchor>
  <xdr:twoCellAnchor>
    <xdr:from>
      <xdr:col>31</xdr:col>
      <xdr:colOff>57150</xdr:colOff>
      <xdr:row>27</xdr:row>
      <xdr:rowOff>148466</xdr:rowOff>
    </xdr:from>
    <xdr:to>
      <xdr:col>52</xdr:col>
      <xdr:colOff>178707</xdr:colOff>
      <xdr:row>37</xdr:row>
      <xdr:rowOff>28575</xdr:rowOff>
    </xdr:to>
    <xdr:sp macro="" textlink="">
      <xdr:nvSpPr>
        <xdr:cNvPr id="14" name="角丸四角形 13"/>
        <xdr:cNvSpPr/>
      </xdr:nvSpPr>
      <xdr:spPr>
        <a:xfrm>
          <a:off x="7124700" y="7549391"/>
          <a:ext cx="4960257" cy="369010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050">
            <a:latin typeface="+mj-ea"/>
            <a:ea typeface="+mj-ea"/>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a:t>
          </a:r>
          <a:r>
            <a:rPr kumimoji="1" lang="ja-JP" altLang="en-US" sz="1050">
              <a:solidFill>
                <a:schemeClr val="tx1"/>
              </a:solidFill>
              <a:latin typeface="ＭＳ ゴシック" panose="020B0609070205080204" pitchFamily="49" charset="-128"/>
              <a:ea typeface="ＭＳ ゴシック" panose="020B0609070205080204" pitchFamily="49" charset="-128"/>
            </a:rPr>
            <a:t>平均利用児童数の考え方</a:t>
          </a:r>
          <a:r>
            <a:rPr kumimoji="1" lang="en-US" altLang="ja-JP" sz="105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延長時間区分における各週の最も多い利用児童数をもって平均し、小数点第１位を四捨五入して得た数となります。</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この記入例における各週の最も多い利用児童数は下記の通り。</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①第１週・・・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②第２週・・・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③第３週・・・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④第４週・・・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⑤第５週・・・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0</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時間延長は</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分延長としても数える。）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分延長の平均利用児童数は、</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２人（第１週）＋３人（第２週）＋４人（第３週）＋４人（第４週）・・・と各週の児童数を合計し、年間の週数で割り、算出する。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時間延長の平均利用児童数も同様に算出する。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latin typeface="+mj-ea"/>
            <a:ea typeface="+mj-ea"/>
          </a:endParaRPr>
        </a:p>
        <a:p>
          <a:pPr algn="l"/>
          <a:endParaRPr kumimoji="1" lang="en-US" altLang="ja-JP" sz="2000">
            <a:latin typeface="+mj-ea"/>
            <a:ea typeface="+mj-ea"/>
          </a:endParaRPr>
        </a:p>
        <a:p>
          <a:pPr algn="l"/>
          <a:endParaRPr kumimoji="1" lang="en-US" altLang="ja-JP" sz="2000">
            <a:latin typeface="+mj-ea"/>
            <a:ea typeface="+mj-ea"/>
          </a:endParaRPr>
        </a:p>
      </xdr:txBody>
    </xdr:sp>
    <xdr:clientData/>
  </xdr:twoCellAnchor>
  <xdr:twoCellAnchor>
    <xdr:from>
      <xdr:col>0</xdr:col>
      <xdr:colOff>272144</xdr:colOff>
      <xdr:row>36</xdr:row>
      <xdr:rowOff>288621</xdr:rowOff>
    </xdr:from>
    <xdr:to>
      <xdr:col>5</xdr:col>
      <xdr:colOff>3025</xdr:colOff>
      <xdr:row>37</xdr:row>
      <xdr:rowOff>240996</xdr:rowOff>
    </xdr:to>
    <xdr:sp macro="" textlink="">
      <xdr:nvSpPr>
        <xdr:cNvPr id="15" name="角丸四角形吹き出し 14"/>
        <xdr:cNvSpPr/>
      </xdr:nvSpPr>
      <xdr:spPr>
        <a:xfrm>
          <a:off x="272144" y="11118546"/>
          <a:ext cx="654806"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238125</xdr:colOff>
      <xdr:row>51</xdr:row>
      <xdr:rowOff>317649</xdr:rowOff>
    </xdr:from>
    <xdr:to>
      <xdr:col>4</xdr:col>
      <xdr:colOff>113393</xdr:colOff>
      <xdr:row>52</xdr:row>
      <xdr:rowOff>270024</xdr:rowOff>
    </xdr:to>
    <xdr:sp macro="" textlink="">
      <xdr:nvSpPr>
        <xdr:cNvPr id="16" name="角丸四角形吹き出し 15"/>
        <xdr:cNvSpPr/>
      </xdr:nvSpPr>
      <xdr:spPr>
        <a:xfrm>
          <a:off x="238125" y="15919599"/>
          <a:ext cx="656318"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123825</xdr:colOff>
      <xdr:row>50</xdr:row>
      <xdr:rowOff>219075</xdr:rowOff>
    </xdr:from>
    <xdr:to>
      <xdr:col>33</xdr:col>
      <xdr:colOff>176288</xdr:colOff>
      <xdr:row>52</xdr:row>
      <xdr:rowOff>123825</xdr:rowOff>
    </xdr:to>
    <xdr:sp macro="" textlink="">
      <xdr:nvSpPr>
        <xdr:cNvPr id="17" name="角丸四角形吹き出し 16"/>
        <xdr:cNvSpPr/>
      </xdr:nvSpPr>
      <xdr:spPr>
        <a:xfrm>
          <a:off x="4448175" y="15440025"/>
          <a:ext cx="3252863" cy="666750"/>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38</xdr:col>
      <xdr:colOff>190500</xdr:colOff>
      <xdr:row>57</xdr:row>
      <xdr:rowOff>342900</xdr:rowOff>
    </xdr:from>
    <xdr:to>
      <xdr:col>41</xdr:col>
      <xdr:colOff>161018</xdr:colOff>
      <xdr:row>59</xdr:row>
      <xdr:rowOff>28575</xdr:rowOff>
    </xdr:to>
    <xdr:sp macro="" textlink="">
      <xdr:nvSpPr>
        <xdr:cNvPr id="18" name="角丸四角形吹き出し 17"/>
        <xdr:cNvSpPr/>
      </xdr:nvSpPr>
      <xdr:spPr>
        <a:xfrm>
          <a:off x="8858250" y="17926050"/>
          <a:ext cx="656318"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190500</xdr:colOff>
      <xdr:row>45</xdr:row>
      <xdr:rowOff>190501</xdr:rowOff>
    </xdr:from>
    <xdr:to>
      <xdr:col>44</xdr:col>
      <xdr:colOff>123825</xdr:colOff>
      <xdr:row>47</xdr:row>
      <xdr:rowOff>190501</xdr:rowOff>
    </xdr:to>
    <xdr:sp macro="" textlink="">
      <xdr:nvSpPr>
        <xdr:cNvPr id="19" name="角丸四角形吹き出し 18"/>
        <xdr:cNvSpPr/>
      </xdr:nvSpPr>
      <xdr:spPr>
        <a:xfrm>
          <a:off x="8172450" y="13935076"/>
          <a:ext cx="1990725" cy="476250"/>
        </a:xfrm>
        <a:prstGeom prst="wedgeRoundRectCallout">
          <a:avLst>
            <a:gd name="adj1" fmla="val 50060"/>
            <a:gd name="adj2" fmla="val 9667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減免額は記載不要です。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14</xdr:row>
      <xdr:rowOff>104775</xdr:rowOff>
    </xdr:from>
    <xdr:to>
      <xdr:col>12</xdr:col>
      <xdr:colOff>258990</xdr:colOff>
      <xdr:row>18</xdr:row>
      <xdr:rowOff>95250</xdr:rowOff>
    </xdr:to>
    <xdr:sp macro="" textlink="">
      <xdr:nvSpPr>
        <xdr:cNvPr id="7" name="角丸四角形吹き出し 6"/>
        <xdr:cNvSpPr/>
      </xdr:nvSpPr>
      <xdr:spPr>
        <a:xfrm>
          <a:off x="285750" y="3143250"/>
          <a:ext cx="2525940" cy="952500"/>
        </a:xfrm>
        <a:prstGeom prst="wedgeRoundRectCallout">
          <a:avLst>
            <a:gd name="adj1" fmla="val -35804"/>
            <a:gd name="adj2" fmla="val 7756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実際に利用した児童のみ記入してください。（在籍児童全員を記入する必要はありません。）</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34</xdr:col>
      <xdr:colOff>142727</xdr:colOff>
      <xdr:row>5</xdr:row>
      <xdr:rowOff>173415</xdr:rowOff>
    </xdr:from>
    <xdr:to>
      <xdr:col>41</xdr:col>
      <xdr:colOff>158751</xdr:colOff>
      <xdr:row>7</xdr:row>
      <xdr:rowOff>89806</xdr:rowOff>
    </xdr:to>
    <xdr:sp macro="" textlink="">
      <xdr:nvSpPr>
        <xdr:cNvPr id="8" name="角丸四角形吹き出し 7"/>
        <xdr:cNvSpPr/>
      </xdr:nvSpPr>
      <xdr:spPr>
        <a:xfrm>
          <a:off x="7896077" y="1268790"/>
          <a:ext cx="1616224" cy="411691"/>
        </a:xfrm>
        <a:prstGeom prst="wedgeRoundRectCallout">
          <a:avLst>
            <a:gd name="adj1" fmla="val 62296"/>
            <a:gd name="adj2" fmla="val -6145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プルダウンで選択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99634</xdr:colOff>
      <xdr:row>27</xdr:row>
      <xdr:rowOff>269571</xdr:rowOff>
    </xdr:from>
    <xdr:to>
      <xdr:col>13</xdr:col>
      <xdr:colOff>97517</xdr:colOff>
      <xdr:row>31</xdr:row>
      <xdr:rowOff>0</xdr:rowOff>
    </xdr:to>
    <xdr:sp macro="" textlink="">
      <xdr:nvSpPr>
        <xdr:cNvPr id="9" name="角丸四角形吹き出し 8"/>
        <xdr:cNvSpPr/>
      </xdr:nvSpPr>
      <xdr:spPr>
        <a:xfrm>
          <a:off x="880684" y="7670496"/>
          <a:ext cx="2083858" cy="1254429"/>
        </a:xfrm>
        <a:prstGeom prst="wedgeRoundRectCallout">
          <a:avLst>
            <a:gd name="adj1" fmla="val 35322"/>
            <a:gd name="adj2" fmla="val -971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91167</xdr:colOff>
      <xdr:row>25</xdr:row>
      <xdr:rowOff>270933</xdr:rowOff>
    </xdr:from>
    <xdr:to>
      <xdr:col>29</xdr:col>
      <xdr:colOff>116568</xdr:colOff>
      <xdr:row>30</xdr:row>
      <xdr:rowOff>95251</xdr:rowOff>
    </xdr:to>
    <xdr:sp macro="" textlink="">
      <xdr:nvSpPr>
        <xdr:cNvPr id="10" name="角丸四角形吹き出し 9"/>
        <xdr:cNvSpPr/>
      </xdr:nvSpPr>
      <xdr:spPr>
        <a:xfrm>
          <a:off x="3272517" y="6909858"/>
          <a:ext cx="3454401" cy="1729318"/>
        </a:xfrm>
        <a:prstGeom prst="wedgeRoundRectCallout">
          <a:avLst>
            <a:gd name="adj1" fmla="val -55057"/>
            <a:gd name="adj2" fmla="val -11101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同一世帯から</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人以上の延長保育を利用している場合，多子減免の対象となります。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多子減免を適応している児童は「〇」と記載してください。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u="sng">
              <a:solidFill>
                <a:schemeClr val="tx1"/>
              </a:solidFill>
              <a:latin typeface="ＭＳ ゴシック" panose="020B0609070205080204" pitchFamily="49" charset="-128"/>
              <a:ea typeface="ＭＳ ゴシック" panose="020B0609070205080204" pitchFamily="49" charset="-128"/>
            </a:rPr>
            <a:t>※</a:t>
          </a:r>
          <a:r>
            <a:rPr kumimoji="1" lang="ja-JP" altLang="en-US" sz="1100" u="sng">
              <a:solidFill>
                <a:schemeClr val="tx1"/>
              </a:solidFill>
              <a:latin typeface="ＭＳ ゴシック" panose="020B0609070205080204" pitchFamily="49" charset="-128"/>
              <a:ea typeface="ＭＳ ゴシック" panose="020B0609070205080204" pitchFamily="49" charset="-128"/>
            </a:rPr>
            <a:t>生活保護世帯及び非課税世帯と兼ねることはできません。</a:t>
          </a:r>
          <a:endParaRPr kumimoji="1" lang="en-US" altLang="ja-JP" sz="1100"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201688</xdr:colOff>
      <xdr:row>34</xdr:row>
      <xdr:rowOff>145747</xdr:rowOff>
    </xdr:from>
    <xdr:to>
      <xdr:col>30</xdr:col>
      <xdr:colOff>25551</xdr:colOff>
      <xdr:row>36</xdr:row>
      <xdr:rowOff>0</xdr:rowOff>
    </xdr:to>
    <xdr:sp macro="" textlink="">
      <xdr:nvSpPr>
        <xdr:cNvPr id="11" name="角丸四角形吹き出し 10"/>
        <xdr:cNvSpPr/>
      </xdr:nvSpPr>
      <xdr:spPr>
        <a:xfrm>
          <a:off x="3611638" y="10213672"/>
          <a:ext cx="3252863" cy="616253"/>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8</xdr:col>
      <xdr:colOff>61534</xdr:colOff>
      <xdr:row>51</xdr:row>
      <xdr:rowOff>339419</xdr:rowOff>
    </xdr:from>
    <xdr:to>
      <xdr:col>18</xdr:col>
      <xdr:colOff>57150</xdr:colOff>
      <xdr:row>56</xdr:row>
      <xdr:rowOff>266700</xdr:rowOff>
    </xdr:to>
    <xdr:sp macro="" textlink="">
      <xdr:nvSpPr>
        <xdr:cNvPr id="12" name="角丸四角形吹き出し 11"/>
        <xdr:cNvSpPr/>
      </xdr:nvSpPr>
      <xdr:spPr>
        <a:xfrm>
          <a:off x="1414084" y="15941369"/>
          <a:ext cx="2738816" cy="1603681"/>
        </a:xfrm>
        <a:prstGeom prst="wedgeRoundRectCallout">
          <a:avLst>
            <a:gd name="adj1" fmla="val 2037"/>
            <a:gd name="adj2" fmla="val -10184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a:t>
          </a:r>
          <a:r>
            <a:rPr kumimoji="1" lang="en-US" altLang="ja-JP" sz="1100">
              <a:solidFill>
                <a:schemeClr val="tx1"/>
              </a:solidFill>
              <a:latin typeface="ＭＳ ゴシック" panose="020B0609070205080204" pitchFamily="49" charset="-128"/>
              <a:ea typeface="ＭＳ ゴシック" panose="020B0609070205080204" pitchFamily="49" charset="-128"/>
            </a:rPr>
            <a:t>C</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短時間のみ</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※C6</a:t>
          </a:r>
          <a:r>
            <a:rPr kumimoji="1" lang="ja-JP" altLang="en-US" sz="1100">
              <a:solidFill>
                <a:schemeClr val="tx1"/>
              </a:solidFill>
              <a:latin typeface="ＭＳ ゴシック" panose="020B0609070205080204" pitchFamily="49" charset="-128"/>
              <a:ea typeface="ＭＳ ゴシック" panose="020B0609070205080204" pitchFamily="49" charset="-128"/>
            </a:rPr>
            <a:t>階層以降は「他」です。</a:t>
          </a:r>
        </a:p>
      </xdr:txBody>
    </xdr:sp>
    <xdr:clientData/>
  </xdr:twoCellAnchor>
  <xdr:twoCellAnchor>
    <xdr:from>
      <xdr:col>31</xdr:col>
      <xdr:colOff>123825</xdr:colOff>
      <xdr:row>32</xdr:row>
      <xdr:rowOff>24641</xdr:rowOff>
    </xdr:from>
    <xdr:to>
      <xdr:col>53</xdr:col>
      <xdr:colOff>64407</xdr:colOff>
      <xdr:row>43</xdr:row>
      <xdr:rowOff>0</xdr:rowOff>
    </xdr:to>
    <xdr:sp macro="" textlink="">
      <xdr:nvSpPr>
        <xdr:cNvPr id="13" name="角丸四角形 12"/>
        <xdr:cNvSpPr/>
      </xdr:nvSpPr>
      <xdr:spPr>
        <a:xfrm>
          <a:off x="7191375" y="9330566"/>
          <a:ext cx="4960257" cy="369010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050">
            <a:latin typeface="+mj-ea"/>
            <a:ea typeface="+mj-ea"/>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a:t>
          </a:r>
          <a:r>
            <a:rPr kumimoji="1" lang="ja-JP" altLang="en-US" sz="1050">
              <a:solidFill>
                <a:schemeClr val="tx1"/>
              </a:solidFill>
              <a:latin typeface="ＭＳ ゴシック" panose="020B0609070205080204" pitchFamily="49" charset="-128"/>
              <a:ea typeface="ＭＳ ゴシック" panose="020B0609070205080204" pitchFamily="49" charset="-128"/>
            </a:rPr>
            <a:t>平均利用児童数の考え方</a:t>
          </a:r>
          <a:r>
            <a:rPr kumimoji="1" lang="en-US" altLang="ja-JP" sz="105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延長時間区分における各週の最も多い利用児童数をもって平均し、小数点第１位を四捨五入して得た数となります。</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この記入例における各週の最も多い利用児童数は下記の通り。</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①第１週・・・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②第２週・・・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③第３週・・・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④第４週・・・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⑤第５週・・・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0</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時間延長は</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分延長としても数える。）</a:t>
          </a:r>
        </a:p>
        <a:p>
          <a:pPr algn="l"/>
          <a:endParaRPr kumimoji="1" lang="ja-JP" altLang="en-US"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分延長の平均利用児童数は、</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２人（第１週）＋３人（第２週）＋４人（第３週）＋４人（第４週）・・・と各週の児童数を合計し、年間の週数で割り、算出する。</a:t>
          </a: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時間延長の平均利用児童数も同様に算出する。</a:t>
          </a:r>
        </a:p>
        <a:p>
          <a:pPr algn="l"/>
          <a:endParaRPr kumimoji="1" lang="en-US" altLang="ja-JP" sz="1050">
            <a:latin typeface="+mj-ea"/>
            <a:ea typeface="+mj-ea"/>
          </a:endParaRPr>
        </a:p>
        <a:p>
          <a:pPr algn="l"/>
          <a:endParaRPr kumimoji="1" lang="en-US" altLang="ja-JP" sz="2000">
            <a:latin typeface="+mj-ea"/>
            <a:ea typeface="+mj-ea"/>
          </a:endParaRPr>
        </a:p>
        <a:p>
          <a:pPr algn="l"/>
          <a:endParaRPr kumimoji="1" lang="en-US" altLang="ja-JP" sz="2000">
            <a:latin typeface="+mj-ea"/>
            <a:ea typeface="+mj-ea"/>
          </a:endParaRPr>
        </a:p>
      </xdr:txBody>
    </xdr:sp>
    <xdr:clientData/>
  </xdr:twoCellAnchor>
  <xdr:twoCellAnchor>
    <xdr:from>
      <xdr:col>0</xdr:col>
      <xdr:colOff>272144</xdr:colOff>
      <xdr:row>36</xdr:row>
      <xdr:rowOff>288621</xdr:rowOff>
    </xdr:from>
    <xdr:to>
      <xdr:col>5</xdr:col>
      <xdr:colOff>3025</xdr:colOff>
      <xdr:row>37</xdr:row>
      <xdr:rowOff>240996</xdr:rowOff>
    </xdr:to>
    <xdr:sp macro="" textlink="">
      <xdr:nvSpPr>
        <xdr:cNvPr id="14" name="角丸四角形吹き出し 13"/>
        <xdr:cNvSpPr/>
      </xdr:nvSpPr>
      <xdr:spPr>
        <a:xfrm>
          <a:off x="272144" y="11118546"/>
          <a:ext cx="654806"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238125</xdr:colOff>
      <xdr:row>51</xdr:row>
      <xdr:rowOff>317649</xdr:rowOff>
    </xdr:from>
    <xdr:to>
      <xdr:col>4</xdr:col>
      <xdr:colOff>113393</xdr:colOff>
      <xdr:row>52</xdr:row>
      <xdr:rowOff>270024</xdr:rowOff>
    </xdr:to>
    <xdr:sp macro="" textlink="">
      <xdr:nvSpPr>
        <xdr:cNvPr id="15" name="角丸四角形吹き出し 14"/>
        <xdr:cNvSpPr/>
      </xdr:nvSpPr>
      <xdr:spPr>
        <a:xfrm>
          <a:off x="238125" y="15919599"/>
          <a:ext cx="656318"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123825</xdr:colOff>
      <xdr:row>50</xdr:row>
      <xdr:rowOff>219075</xdr:rowOff>
    </xdr:from>
    <xdr:to>
      <xdr:col>33</xdr:col>
      <xdr:colOff>176288</xdr:colOff>
      <xdr:row>52</xdr:row>
      <xdr:rowOff>123825</xdr:rowOff>
    </xdr:to>
    <xdr:sp macro="" textlink="">
      <xdr:nvSpPr>
        <xdr:cNvPr id="16" name="角丸四角形吹き出し 15"/>
        <xdr:cNvSpPr/>
      </xdr:nvSpPr>
      <xdr:spPr>
        <a:xfrm>
          <a:off x="4448175" y="15440025"/>
          <a:ext cx="3252863" cy="666750"/>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38</xdr:col>
      <xdr:colOff>190500</xdr:colOff>
      <xdr:row>57</xdr:row>
      <xdr:rowOff>342900</xdr:rowOff>
    </xdr:from>
    <xdr:to>
      <xdr:col>41</xdr:col>
      <xdr:colOff>161018</xdr:colOff>
      <xdr:row>59</xdr:row>
      <xdr:rowOff>28575</xdr:rowOff>
    </xdr:to>
    <xdr:sp macro="" textlink="">
      <xdr:nvSpPr>
        <xdr:cNvPr id="17" name="角丸四角形吹き出し 16"/>
        <xdr:cNvSpPr/>
      </xdr:nvSpPr>
      <xdr:spPr>
        <a:xfrm>
          <a:off x="8858250" y="17926050"/>
          <a:ext cx="656318" cy="333375"/>
        </a:xfrm>
        <a:prstGeom prst="wedgeRoundRectCallout">
          <a:avLst>
            <a:gd name="adj1" fmla="val -5704"/>
            <a:gd name="adj2" fmla="val 10621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123825</xdr:colOff>
      <xdr:row>1</xdr:row>
      <xdr:rowOff>133350</xdr:rowOff>
    </xdr:from>
    <xdr:to>
      <xdr:col>13</xdr:col>
      <xdr:colOff>0</xdr:colOff>
      <xdr:row>3</xdr:row>
      <xdr:rowOff>260350</xdr:rowOff>
    </xdr:to>
    <xdr:sp macro="" textlink="">
      <xdr:nvSpPr>
        <xdr:cNvPr id="19" name="角丸四角形 18"/>
        <xdr:cNvSpPr/>
      </xdr:nvSpPr>
      <xdr:spPr>
        <a:xfrm>
          <a:off x="476250" y="304800"/>
          <a:ext cx="2390775" cy="565150"/>
        </a:xfrm>
        <a:prstGeom prst="roundRect">
          <a:avLst/>
        </a:prstGeom>
        <a:solidFill>
          <a:schemeClr val="tx2">
            <a:lumMod val="40000"/>
            <a:lumOff val="6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游ゴシック" panose="020B0400000000000000" pitchFamily="50" charset="-128"/>
              <a:ea typeface="游ゴシック" panose="020B0400000000000000" pitchFamily="50" charset="-128"/>
            </a:rPr>
            <a:t>作成例</a:t>
          </a:r>
          <a:r>
            <a:rPr kumimoji="1" lang="en-US" altLang="ja-JP" sz="1800">
              <a:solidFill>
                <a:schemeClr val="tx1"/>
              </a:solidFill>
              <a:latin typeface="游ゴシック" panose="020B0400000000000000" pitchFamily="50" charset="-128"/>
              <a:ea typeface="游ゴシック" panose="020B0400000000000000" pitchFamily="50" charset="-128"/>
            </a:rPr>
            <a:t>※</a:t>
          </a:r>
          <a:r>
            <a:rPr kumimoji="1" lang="ja-JP" altLang="en-US" sz="1800">
              <a:solidFill>
                <a:schemeClr val="tx1"/>
              </a:solidFill>
              <a:latin typeface="游ゴシック" panose="020B0400000000000000" pitchFamily="50" charset="-128"/>
              <a:ea typeface="游ゴシック" panose="020B0400000000000000" pitchFamily="50" charset="-128"/>
            </a:rPr>
            <a:t>日額制用</a:t>
          </a:r>
        </a:p>
      </xdr:txBody>
    </xdr:sp>
    <xdr:clientData/>
  </xdr:twoCellAnchor>
  <xdr:twoCellAnchor>
    <xdr:from>
      <xdr:col>15</xdr:col>
      <xdr:colOff>66675</xdr:colOff>
      <xdr:row>9</xdr:row>
      <xdr:rowOff>9525</xdr:rowOff>
    </xdr:from>
    <xdr:to>
      <xdr:col>36</xdr:col>
      <xdr:colOff>31751</xdr:colOff>
      <xdr:row>18</xdr:row>
      <xdr:rowOff>30692</xdr:rowOff>
    </xdr:to>
    <xdr:sp macro="" textlink="">
      <xdr:nvSpPr>
        <xdr:cNvPr id="20" name="角丸四角形吹き出し 19"/>
        <xdr:cNvSpPr/>
      </xdr:nvSpPr>
      <xdr:spPr>
        <a:xfrm>
          <a:off x="3476625" y="2028825"/>
          <a:ext cx="4765676" cy="2002367"/>
        </a:xfrm>
        <a:prstGeom prst="wedgeRoundRectCallout">
          <a:avLst>
            <a:gd name="adj1" fmla="val -55248"/>
            <a:gd name="adj2" fmla="val -369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chemeClr val="tx1"/>
              </a:solidFill>
              <a:latin typeface="ＭＳ ゴシック" panose="020B0609070205080204" pitchFamily="49" charset="-128"/>
              <a:ea typeface="ＭＳ ゴシック" panose="020B0609070205080204" pitchFamily="49" charset="-128"/>
            </a:rPr>
            <a:t>幼保企画課に承認されている日額設定額等を記載してください。</a:t>
          </a:r>
          <a:endParaRPr kumimoji="1" lang="en-US" altLang="ja-JP" sz="1100" b="1" u="sng">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b="1"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作成例の施設では，標準時間・</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時間延長の時，</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日</a:t>
          </a:r>
          <a:r>
            <a:rPr kumimoji="1" lang="en-US" altLang="ja-JP" sz="1100">
              <a:solidFill>
                <a:schemeClr val="tx1"/>
              </a:solidFill>
              <a:latin typeface="ＭＳ ゴシック" panose="020B0609070205080204" pitchFamily="49" charset="-128"/>
              <a:ea typeface="ＭＳ ゴシック" panose="020B0609070205080204" pitchFamily="49" charset="-128"/>
            </a:rPr>
            <a:t>500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5</a:t>
          </a:r>
          <a:r>
            <a:rPr kumimoji="1" lang="ja-JP" altLang="en-US" sz="1100">
              <a:solidFill>
                <a:schemeClr val="tx1"/>
              </a:solidFill>
              <a:latin typeface="ＭＳ ゴシック" panose="020B0609070205080204" pitchFamily="49" charset="-128"/>
              <a:ea typeface="ＭＳ ゴシック" panose="020B0609070205080204" pitchFamily="49" charset="-128"/>
            </a:rPr>
            <a:t>回以上利用したら</a:t>
          </a:r>
          <a:r>
            <a:rPr kumimoji="1" lang="en-US" altLang="ja-JP" sz="1100">
              <a:solidFill>
                <a:schemeClr val="tx1"/>
              </a:solidFill>
              <a:latin typeface="ＭＳ ゴシック" panose="020B0609070205080204" pitchFamily="49" charset="-128"/>
              <a:ea typeface="ＭＳ ゴシック" panose="020B0609070205080204" pitchFamily="49" charset="-128"/>
            </a:rPr>
            <a:t>3,000</a:t>
          </a:r>
          <a:r>
            <a:rPr kumimoji="1" lang="ja-JP" altLang="en-US" sz="1100">
              <a:solidFill>
                <a:schemeClr val="tx1"/>
              </a:solidFill>
              <a:latin typeface="ＭＳ ゴシック" panose="020B0609070205080204" pitchFamily="49" charset="-128"/>
              <a:ea typeface="ＭＳ ゴシック" panose="020B0609070205080204" pitchFamily="49" charset="-128"/>
            </a:rPr>
            <a:t>円」と設定。</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時間以上は月額制で</a:t>
          </a:r>
          <a:r>
            <a:rPr kumimoji="1" lang="en-US" altLang="ja-JP" sz="1100">
              <a:solidFill>
                <a:schemeClr val="tx1"/>
              </a:solidFill>
              <a:latin typeface="ＭＳ ゴシック" panose="020B0609070205080204" pitchFamily="49" charset="-128"/>
              <a:ea typeface="ＭＳ ゴシック" panose="020B0609070205080204" pitchFamily="49" charset="-128"/>
            </a:rPr>
            <a:t>4,000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月，短時間延長も月額制を設定していると想定しています。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短時間も日額制を設定している場合は日額，上限に達する回数等をご記入ください。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a:latin typeface="+mj-ea"/>
            <a:ea typeface="+mj-ea"/>
          </a:endParaRPr>
        </a:p>
      </xdr:txBody>
    </xdr:sp>
    <xdr:clientData/>
  </xdr:twoCellAnchor>
  <xdr:twoCellAnchor>
    <xdr:from>
      <xdr:col>32</xdr:col>
      <xdr:colOff>124884</xdr:colOff>
      <xdr:row>25</xdr:row>
      <xdr:rowOff>48683</xdr:rowOff>
    </xdr:from>
    <xdr:to>
      <xdr:col>47</xdr:col>
      <xdr:colOff>140758</xdr:colOff>
      <xdr:row>30</xdr:row>
      <xdr:rowOff>30692</xdr:rowOff>
    </xdr:to>
    <xdr:sp macro="" textlink="">
      <xdr:nvSpPr>
        <xdr:cNvPr id="21" name="角丸四角形吹き出し 20"/>
        <xdr:cNvSpPr/>
      </xdr:nvSpPr>
      <xdr:spPr>
        <a:xfrm>
          <a:off x="7421034" y="6687608"/>
          <a:ext cx="3644899" cy="1887009"/>
        </a:xfrm>
        <a:prstGeom prst="wedgeRoundRectCallout">
          <a:avLst>
            <a:gd name="adj1" fmla="val 30950"/>
            <a:gd name="adj2" fmla="val -6922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生活保護世帯・非課税世帯・多子の児童のみ減免額を記入してください。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その他の世帯は記入不要です。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5</a:t>
          </a:r>
          <a:r>
            <a:rPr kumimoji="1" lang="ja-JP" altLang="en-US" sz="1100">
              <a:solidFill>
                <a:schemeClr val="tx1"/>
              </a:solidFill>
              <a:latin typeface="ＭＳ ゴシック" panose="020B0609070205080204" pitchFamily="49" charset="-128"/>
              <a:ea typeface="ＭＳ ゴシック" panose="020B0609070205080204" pitchFamily="49" charset="-128"/>
            </a:rPr>
            <a:t>■■　■■さんの場合，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3</a:t>
          </a:r>
          <a:r>
            <a:rPr kumimoji="1" lang="ja-JP" altLang="en-US" sz="1100">
              <a:solidFill>
                <a:schemeClr val="tx1"/>
              </a:solidFill>
              <a:latin typeface="ＭＳ ゴシック" panose="020B0609070205080204" pitchFamily="49" charset="-128"/>
              <a:ea typeface="ＭＳ ゴシック" panose="020B0609070205080204" pitchFamily="49" charset="-128"/>
            </a:rPr>
            <a:t>回の利用だったため，</a:t>
          </a:r>
          <a:r>
            <a:rPr kumimoji="1" lang="en-US" altLang="ja-JP" sz="1100">
              <a:solidFill>
                <a:schemeClr val="tx1"/>
              </a:solidFill>
              <a:latin typeface="ＭＳ ゴシック" panose="020B0609070205080204" pitchFamily="49" charset="-128"/>
              <a:ea typeface="ＭＳ ゴシック" panose="020B0609070205080204" pitchFamily="49" charset="-128"/>
            </a:rPr>
            <a:t>500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×3</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1,500</a:t>
          </a:r>
          <a:r>
            <a:rPr kumimoji="1" lang="ja-JP" altLang="en-US" sz="1100">
              <a:solidFill>
                <a:schemeClr val="tx1"/>
              </a:solidFill>
              <a:latin typeface="ＭＳ ゴシック" panose="020B0609070205080204" pitchFamily="49" charset="-128"/>
              <a:ea typeface="ＭＳ ゴシック" panose="020B0609070205080204" pitchFamily="49" charset="-128"/>
            </a:rPr>
            <a:t>円の記載となります。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36</xdr:col>
      <xdr:colOff>143933</xdr:colOff>
      <xdr:row>49</xdr:row>
      <xdr:rowOff>124885</xdr:rowOff>
    </xdr:from>
    <xdr:to>
      <xdr:col>49</xdr:col>
      <xdr:colOff>154517</xdr:colOff>
      <xdr:row>53</xdr:row>
      <xdr:rowOff>97367</xdr:rowOff>
    </xdr:to>
    <xdr:sp macro="" textlink="">
      <xdr:nvSpPr>
        <xdr:cNvPr id="22" name="角丸四角形吹き出し 21"/>
        <xdr:cNvSpPr/>
      </xdr:nvSpPr>
      <xdr:spPr>
        <a:xfrm>
          <a:off x="8354483" y="14964835"/>
          <a:ext cx="3077634" cy="1496482"/>
        </a:xfrm>
        <a:prstGeom prst="wedgeRoundRectCallout">
          <a:avLst>
            <a:gd name="adj1" fmla="val 27299"/>
            <a:gd name="adj2" fmla="val -6173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日額を設定している場合，生活保護世帯・非課税世帯・</a:t>
          </a:r>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階層・多子の児童のみ減免額を記入してください。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その他の世帯は記入不要です。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短時間延長の日額を設定していない場合は記載不要です。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16</xdr:col>
      <xdr:colOff>133350</xdr:colOff>
      <xdr:row>19</xdr:row>
      <xdr:rowOff>46867</xdr:rowOff>
    </xdr:from>
    <xdr:to>
      <xdr:col>31</xdr:col>
      <xdr:colOff>152401</xdr:colOff>
      <xdr:row>22</xdr:row>
      <xdr:rowOff>171451</xdr:rowOff>
    </xdr:to>
    <xdr:sp macro="" textlink="">
      <xdr:nvSpPr>
        <xdr:cNvPr id="18" name="角丸四角形吹き出し 17"/>
        <xdr:cNvSpPr/>
      </xdr:nvSpPr>
      <xdr:spPr>
        <a:xfrm>
          <a:off x="3771900" y="4399792"/>
          <a:ext cx="3448051" cy="1267584"/>
        </a:xfrm>
        <a:prstGeom prst="wedgeRoundRectCallout">
          <a:avLst>
            <a:gd name="adj1" fmla="val -7333"/>
            <a:gd name="adj2" fmla="val 747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分未満で利用があった児童は▲を記入してください。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生活保護世帯，非課税世帯，多子の場合，</a:t>
          </a:r>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分未満の利用でも補助金の減免対象となります。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201688</xdr:colOff>
      <xdr:row>34</xdr:row>
      <xdr:rowOff>145747</xdr:rowOff>
    </xdr:from>
    <xdr:to>
      <xdr:col>30</xdr:col>
      <xdr:colOff>25551</xdr:colOff>
      <xdr:row>36</xdr:row>
      <xdr:rowOff>0</xdr:rowOff>
    </xdr:to>
    <xdr:sp macro="" textlink="">
      <xdr:nvSpPr>
        <xdr:cNvPr id="27" name="角丸四角形吹き出し 26"/>
        <xdr:cNvSpPr/>
      </xdr:nvSpPr>
      <xdr:spPr>
        <a:xfrm>
          <a:off x="3611638" y="10213672"/>
          <a:ext cx="3252863" cy="616253"/>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15</xdr:col>
      <xdr:colOff>201688</xdr:colOff>
      <xdr:row>34</xdr:row>
      <xdr:rowOff>145747</xdr:rowOff>
    </xdr:from>
    <xdr:to>
      <xdr:col>30</xdr:col>
      <xdr:colOff>25551</xdr:colOff>
      <xdr:row>36</xdr:row>
      <xdr:rowOff>0</xdr:rowOff>
    </xdr:to>
    <xdr:sp macro="" textlink="">
      <xdr:nvSpPr>
        <xdr:cNvPr id="28" name="角丸四角形吹き出し 27"/>
        <xdr:cNvSpPr/>
      </xdr:nvSpPr>
      <xdr:spPr>
        <a:xfrm>
          <a:off x="3611638" y="10213672"/>
          <a:ext cx="3252863" cy="616253"/>
        </a:xfrm>
        <a:prstGeom prst="wedgeRoundRectCallout">
          <a:avLst>
            <a:gd name="adj1" fmla="val 28345"/>
            <a:gd name="adj2" fmla="val -18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P70"/>
  <sheetViews>
    <sheetView tabSelected="1" view="pageBreakPreview" zoomScaleNormal="85" zoomScaleSheetLayoutView="100" workbookViewId="0">
      <selection activeCell="O49" sqref="O49:AR53"/>
    </sheetView>
  </sheetViews>
  <sheetFormatPr defaultColWidth="10.28515625" defaultRowHeight="18.75"/>
  <cols>
    <col min="1" max="1" width="5.28515625" style="23" customWidth="1"/>
    <col min="2" max="10" width="2.140625" style="85" customWidth="1"/>
    <col min="11" max="11" width="9" style="85" customWidth="1"/>
    <col min="12" max="12" width="4.7109375" style="86" customWidth="1"/>
    <col min="13" max="14" width="4.7109375" style="87" customWidth="1"/>
    <col min="15" max="44" width="3.42578125" style="23" customWidth="1"/>
    <col min="45" max="45" width="5.5703125" style="23" customWidth="1"/>
    <col min="46" max="47" width="3.85546875" style="23" customWidth="1"/>
    <col min="48" max="48" width="4.28515625" style="23" customWidth="1"/>
    <col min="49" max="49" width="1" style="23" customWidth="1"/>
    <col min="50" max="50" width="2.7109375" style="23" customWidth="1"/>
    <col min="51" max="51" width="4" style="23" customWidth="1"/>
    <col min="52" max="54" width="2.7109375" style="23" customWidth="1"/>
    <col min="55" max="16384" width="10.28515625" style="23"/>
  </cols>
  <sheetData>
    <row r="1" spans="1:68" s="5" customFormat="1" ht="13.5" customHeight="1">
      <c r="A1" s="106" t="s">
        <v>0</v>
      </c>
      <c r="B1" s="106"/>
      <c r="C1" s="106"/>
      <c r="D1" s="106"/>
      <c r="E1" s="106"/>
      <c r="F1" s="106"/>
      <c r="G1" s="106"/>
      <c r="H1" s="106"/>
      <c r="I1" s="106"/>
      <c r="J1" s="106"/>
      <c r="K1" s="91"/>
      <c r="L1" s="3"/>
      <c r="M1" s="4"/>
      <c r="N1" s="4"/>
      <c r="AD1" s="6"/>
      <c r="AE1" s="6"/>
      <c r="AF1" s="6"/>
      <c r="AG1" s="6"/>
      <c r="AH1" s="6"/>
      <c r="AI1" s="6"/>
      <c r="AJ1" s="6"/>
      <c r="AK1" s="6"/>
      <c r="AL1" s="6"/>
      <c r="AM1" s="6"/>
      <c r="AN1" s="6"/>
    </row>
    <row r="2" spans="1:68" s="5" customFormat="1" ht="13.5" customHeight="1">
      <c r="A2" s="106"/>
      <c r="B2" s="106"/>
      <c r="C2" s="106"/>
      <c r="D2" s="106"/>
      <c r="E2" s="106"/>
      <c r="F2" s="106"/>
      <c r="G2" s="106"/>
      <c r="H2" s="106"/>
      <c r="I2" s="106"/>
      <c r="J2" s="106"/>
      <c r="K2" s="91"/>
      <c r="L2" s="3"/>
      <c r="M2" s="4"/>
      <c r="N2" s="4"/>
      <c r="AD2" s="6"/>
      <c r="AE2" s="6"/>
      <c r="AF2" s="6"/>
      <c r="AG2" s="6"/>
      <c r="AH2" s="6"/>
      <c r="AI2" s="6"/>
      <c r="AJ2" s="6"/>
      <c r="AK2" s="6"/>
      <c r="AL2" s="6"/>
      <c r="AM2" s="6"/>
      <c r="AN2" s="6"/>
    </row>
    <row r="3" spans="1:68" s="5" customFormat="1" ht="21" customHeight="1">
      <c r="A3" s="7"/>
      <c r="B3" s="7"/>
      <c r="C3" s="7"/>
      <c r="D3" s="7"/>
      <c r="E3" s="7"/>
      <c r="F3" s="7"/>
      <c r="G3" s="7"/>
      <c r="H3" s="7"/>
      <c r="I3" s="7"/>
      <c r="J3" s="7"/>
      <c r="K3" s="7"/>
      <c r="L3" s="3"/>
      <c r="M3" s="4"/>
      <c r="N3" s="4"/>
      <c r="AD3" s="3"/>
      <c r="AE3" s="3"/>
      <c r="AK3" s="3"/>
      <c r="AL3" s="3"/>
      <c r="AM3" s="107" t="s">
        <v>1</v>
      </c>
      <c r="AN3" s="107"/>
      <c r="AO3" s="107"/>
      <c r="AP3" s="107"/>
      <c r="AQ3" s="107"/>
      <c r="AR3" s="108" t="s">
        <v>65</v>
      </c>
      <c r="AS3" s="108"/>
      <c r="AT3" s="108"/>
      <c r="AU3" s="108"/>
      <c r="AV3" s="108"/>
      <c r="AW3" s="108"/>
      <c r="AX3" s="108"/>
      <c r="AY3" s="108"/>
      <c r="AZ3" s="108"/>
      <c r="BA3" s="108"/>
      <c r="BB3" s="108"/>
    </row>
    <row r="4" spans="1:68" s="5" customFormat="1" ht="26.25" customHeight="1">
      <c r="A4" s="109" t="s">
        <v>2</v>
      </c>
      <c r="B4" s="109"/>
      <c r="C4" s="109"/>
      <c r="D4" s="109"/>
      <c r="E4" s="109"/>
      <c r="F4" s="109"/>
      <c r="G4" s="109"/>
      <c r="H4" s="109"/>
      <c r="I4" s="109"/>
      <c r="J4" s="109"/>
      <c r="K4" s="109"/>
      <c r="L4" s="109"/>
      <c r="M4" s="109"/>
      <c r="N4" s="109"/>
      <c r="O4" s="109"/>
      <c r="P4" s="109"/>
      <c r="Q4" s="109"/>
      <c r="R4" s="8"/>
      <c r="S4" s="110" t="s">
        <v>93</v>
      </c>
      <c r="T4" s="110"/>
      <c r="U4" s="110"/>
      <c r="V4" s="110"/>
      <c r="W4" s="110"/>
      <c r="X4" s="110"/>
      <c r="Y4" s="110"/>
      <c r="Z4" s="110"/>
      <c r="AA4" s="110"/>
      <c r="AB4" s="8"/>
      <c r="AK4" s="8"/>
      <c r="AL4" s="8"/>
      <c r="AM4" s="111" t="s">
        <v>3</v>
      </c>
      <c r="AN4" s="111"/>
      <c r="AO4" s="111"/>
      <c r="AP4" s="111"/>
      <c r="AQ4" s="111"/>
      <c r="AR4" s="112" t="s">
        <v>66</v>
      </c>
      <c r="AS4" s="112"/>
      <c r="AT4" s="112"/>
      <c r="AU4" s="112"/>
      <c r="AV4" s="112"/>
      <c r="AW4" s="112"/>
      <c r="AX4" s="112"/>
      <c r="AY4" s="112"/>
      <c r="AZ4" s="112"/>
      <c r="BA4" s="112"/>
      <c r="BB4" s="112"/>
    </row>
    <row r="5" spans="1:68" s="5" customFormat="1" ht="12" customHeight="1">
      <c r="A5" s="9"/>
      <c r="B5" s="10"/>
      <c r="C5" s="10"/>
      <c r="D5" s="10"/>
      <c r="E5" s="10"/>
      <c r="F5" s="10"/>
      <c r="G5" s="10"/>
      <c r="H5" s="10"/>
      <c r="I5" s="10"/>
      <c r="J5" s="10"/>
      <c r="K5" s="10"/>
      <c r="L5" s="2"/>
      <c r="M5" s="10"/>
      <c r="N5" s="9"/>
      <c r="O5" s="8"/>
      <c r="P5" s="8"/>
      <c r="Q5" s="8"/>
      <c r="R5" s="8"/>
      <c r="S5" s="8"/>
      <c r="T5" s="11"/>
      <c r="U5" s="11"/>
      <c r="V5" s="11"/>
      <c r="W5" s="11"/>
      <c r="X5" s="11"/>
      <c r="Y5" s="11"/>
      <c r="Z5" s="8"/>
      <c r="AA5" s="8"/>
      <c r="AB5" s="8"/>
      <c r="AC5" s="8"/>
      <c r="AD5" s="8"/>
      <c r="AE5" s="8"/>
      <c r="AF5" s="8"/>
      <c r="AG5" s="8"/>
      <c r="AH5" s="8"/>
      <c r="AI5" s="8"/>
      <c r="AJ5" s="8"/>
      <c r="AK5" s="8"/>
    </row>
    <row r="6" spans="1:68" s="5" customFormat="1" ht="19.5" customHeight="1">
      <c r="A6" s="115" t="s">
        <v>4</v>
      </c>
      <c r="B6" s="116"/>
      <c r="C6" s="116"/>
      <c r="D6" s="116"/>
      <c r="E6" s="117"/>
      <c r="F6" s="126" t="s">
        <v>67</v>
      </c>
      <c r="G6" s="127"/>
      <c r="H6" s="127"/>
      <c r="I6" s="127"/>
      <c r="J6" s="127"/>
      <c r="K6" s="127"/>
      <c r="L6" s="128"/>
      <c r="M6" s="12"/>
      <c r="N6" s="115" t="s">
        <v>5</v>
      </c>
      <c r="O6" s="116"/>
      <c r="P6" s="116"/>
      <c r="Q6" s="116"/>
      <c r="R6" s="117"/>
      <c r="S6" s="126" t="s">
        <v>68</v>
      </c>
      <c r="T6" s="127"/>
      <c r="U6" s="127"/>
      <c r="V6" s="127"/>
      <c r="W6" s="127"/>
      <c r="X6" s="128"/>
      <c r="Z6" s="115" t="s">
        <v>6</v>
      </c>
      <c r="AA6" s="116"/>
      <c r="AB6" s="116"/>
      <c r="AC6" s="116"/>
      <c r="AD6" s="117"/>
      <c r="AE6" s="126" t="s">
        <v>69</v>
      </c>
      <c r="AF6" s="127"/>
      <c r="AG6" s="127"/>
      <c r="AH6" s="127"/>
      <c r="AI6" s="127"/>
      <c r="AJ6" s="128"/>
      <c r="AK6" s="13"/>
      <c r="AL6" s="115" t="s">
        <v>7</v>
      </c>
      <c r="AM6" s="116"/>
      <c r="AN6" s="116"/>
      <c r="AO6" s="116"/>
      <c r="AP6" s="117"/>
      <c r="AQ6" s="113" t="s">
        <v>8</v>
      </c>
      <c r="AR6" s="113"/>
      <c r="AS6" s="113"/>
      <c r="AT6" s="113"/>
      <c r="AU6" s="113"/>
      <c r="AV6" s="113"/>
      <c r="AW6" s="113"/>
      <c r="AX6" s="113"/>
      <c r="AY6" s="113"/>
    </row>
    <row r="7" spans="1:68" s="5" customFormat="1" ht="19.5" customHeight="1">
      <c r="A7" s="1"/>
      <c r="B7" s="1"/>
      <c r="C7" s="1"/>
      <c r="D7" s="1"/>
      <c r="E7" s="1"/>
      <c r="F7" s="14"/>
      <c r="G7" s="14"/>
      <c r="H7" s="14"/>
      <c r="I7" s="14"/>
      <c r="J7" s="14"/>
      <c r="K7" s="14"/>
      <c r="L7" s="14"/>
      <c r="M7" s="15"/>
      <c r="N7" s="1"/>
      <c r="O7" s="1"/>
      <c r="P7" s="1"/>
      <c r="Q7" s="1"/>
      <c r="R7" s="1"/>
      <c r="S7" s="14"/>
      <c r="T7" s="14"/>
      <c r="U7" s="14"/>
      <c r="V7" s="14"/>
      <c r="W7" s="14"/>
      <c r="X7" s="14"/>
      <c r="Y7" s="16"/>
      <c r="Z7" s="1"/>
      <c r="AA7" s="1"/>
      <c r="AB7" s="1"/>
      <c r="AC7" s="1"/>
      <c r="AD7" s="1"/>
      <c r="AE7" s="14"/>
      <c r="AF7" s="14"/>
      <c r="AG7" s="14"/>
      <c r="AH7" s="14"/>
      <c r="AI7" s="14"/>
      <c r="AJ7" s="14"/>
      <c r="AK7" s="13"/>
    </row>
    <row r="8" spans="1:68" ht="18" customHeight="1">
      <c r="A8" s="17" t="s">
        <v>9</v>
      </c>
      <c r="B8" s="18"/>
      <c r="C8" s="18"/>
      <c r="D8" s="18"/>
      <c r="E8" s="18"/>
      <c r="F8" s="18"/>
      <c r="G8" s="18"/>
      <c r="H8" s="18"/>
      <c r="I8" s="18"/>
      <c r="J8" s="18"/>
      <c r="K8" s="18"/>
      <c r="L8" s="19"/>
      <c r="M8" s="18"/>
      <c r="N8" s="20"/>
      <c r="O8" s="21"/>
      <c r="P8" s="21"/>
      <c r="Q8" s="21"/>
      <c r="R8" s="21"/>
      <c r="S8" s="21"/>
      <c r="T8" s="22"/>
      <c r="U8" s="114" t="s">
        <v>90</v>
      </c>
      <c r="V8" s="114"/>
      <c r="W8" s="114"/>
      <c r="X8" s="114"/>
      <c r="Y8" s="114"/>
      <c r="Z8" s="114"/>
      <c r="AA8" s="114"/>
      <c r="AB8" s="114"/>
      <c r="AC8" s="114"/>
      <c r="AD8" s="114"/>
      <c r="AE8" s="114"/>
      <c r="AF8" s="114"/>
      <c r="AG8" s="114"/>
      <c r="AH8" s="114"/>
      <c r="AI8" s="114"/>
      <c r="AJ8" s="114"/>
      <c r="AK8" s="114"/>
      <c r="AL8" s="114"/>
      <c r="AM8" s="114"/>
      <c r="AN8" s="118" t="s">
        <v>91</v>
      </c>
      <c r="AO8" s="118"/>
      <c r="AP8" s="118"/>
      <c r="AQ8" s="118"/>
      <c r="AR8" s="119" t="s">
        <v>92</v>
      </c>
      <c r="AS8" s="119"/>
      <c r="AT8" s="119"/>
      <c r="AU8" s="119"/>
      <c r="AV8" s="119"/>
      <c r="AW8" s="119"/>
      <c r="AX8" s="119"/>
      <c r="AY8" s="119"/>
      <c r="AZ8" s="119"/>
      <c r="BA8" s="119"/>
    </row>
    <row r="9" spans="1:68" s="5" customFormat="1" ht="15.75" customHeight="1">
      <c r="A9" s="9"/>
      <c r="B9" s="13"/>
      <c r="C9" s="13"/>
      <c r="D9" s="13"/>
      <c r="E9" s="13"/>
      <c r="F9" s="13"/>
      <c r="G9" s="10"/>
      <c r="H9" s="10"/>
      <c r="I9" s="10"/>
      <c r="J9" s="10"/>
      <c r="K9" s="120" t="s">
        <v>10</v>
      </c>
      <c r="L9" s="120"/>
      <c r="M9" s="120"/>
      <c r="N9" s="120"/>
      <c r="O9" s="120"/>
      <c r="P9" s="121" t="s">
        <v>11</v>
      </c>
      <c r="Q9" s="121"/>
      <c r="R9" s="121"/>
      <c r="S9" s="121"/>
      <c r="U9" s="122"/>
      <c r="V9" s="122"/>
      <c r="W9" s="122"/>
      <c r="X9" s="122"/>
      <c r="Y9" s="122"/>
      <c r="Z9" s="122"/>
      <c r="AA9" s="122"/>
      <c r="AB9" s="122"/>
      <c r="AC9" s="122"/>
      <c r="AD9" s="122"/>
      <c r="AE9" s="122"/>
      <c r="AF9" s="122"/>
      <c r="AG9" s="122"/>
      <c r="AH9" s="122"/>
      <c r="AI9" s="122"/>
      <c r="AJ9" s="122"/>
      <c r="AK9" s="122"/>
      <c r="AL9" s="13"/>
      <c r="AM9" s="13"/>
      <c r="AN9" s="13"/>
      <c r="AO9" s="13"/>
      <c r="AP9" s="13"/>
      <c r="AQ9" s="13"/>
      <c r="AR9" s="13"/>
    </row>
    <row r="10" spans="1:68" s="5" customFormat="1" ht="15.75" customHeight="1">
      <c r="A10" s="9"/>
      <c r="K10" s="123" t="s">
        <v>12</v>
      </c>
      <c r="L10" s="124"/>
      <c r="M10" s="124" t="s">
        <v>13</v>
      </c>
      <c r="N10" s="124"/>
      <c r="O10" s="125"/>
      <c r="P10" s="121"/>
      <c r="Q10" s="121"/>
      <c r="R10" s="121"/>
      <c r="S10" s="121"/>
      <c r="U10" s="122"/>
      <c r="V10" s="122"/>
      <c r="W10" s="122"/>
      <c r="X10" s="122"/>
      <c r="Y10" s="122"/>
      <c r="Z10" s="122"/>
      <c r="AA10" s="122"/>
      <c r="AB10" s="122"/>
      <c r="AC10" s="122"/>
      <c r="AD10" s="122"/>
      <c r="AE10" s="122"/>
      <c r="AF10" s="122"/>
      <c r="AG10" s="122"/>
      <c r="AH10" s="122"/>
      <c r="AI10" s="122"/>
      <c r="AJ10" s="122"/>
      <c r="AK10" s="122"/>
      <c r="AL10" s="13"/>
      <c r="AM10" s="13"/>
      <c r="AN10" s="13"/>
      <c r="AO10" s="13"/>
      <c r="AP10" s="13"/>
      <c r="AQ10" s="13"/>
      <c r="AR10" s="13"/>
      <c r="AZ10" s="8"/>
      <c r="BA10" s="8"/>
      <c r="BB10" s="8"/>
      <c r="BC10" s="8"/>
      <c r="BD10" s="8"/>
      <c r="BE10" s="8"/>
      <c r="BF10" s="8"/>
      <c r="BG10" s="8"/>
      <c r="BH10" s="8"/>
      <c r="BI10" s="8"/>
      <c r="BJ10" s="8"/>
      <c r="BK10" s="8"/>
      <c r="BL10" s="8"/>
      <c r="BM10" s="8"/>
      <c r="BN10" s="8"/>
      <c r="BO10" s="8"/>
      <c r="BP10" s="8"/>
    </row>
    <row r="11" spans="1:68" s="5" customFormat="1" ht="16.5" customHeight="1">
      <c r="A11" s="9"/>
      <c r="B11" s="129" t="s">
        <v>14</v>
      </c>
      <c r="C11" s="129"/>
      <c r="D11" s="129"/>
      <c r="E11" s="129"/>
      <c r="F11" s="129"/>
      <c r="G11" s="129"/>
      <c r="H11" s="129"/>
      <c r="I11" s="129"/>
      <c r="J11" s="130"/>
      <c r="K11" s="131"/>
      <c r="L11" s="132"/>
      <c r="M11" s="132"/>
      <c r="N11" s="132"/>
      <c r="O11" s="133"/>
      <c r="P11" s="134"/>
      <c r="Q11" s="134"/>
      <c r="R11" s="134"/>
      <c r="S11" s="134"/>
      <c r="U11" s="122"/>
      <c r="V11" s="122"/>
      <c r="W11" s="122"/>
      <c r="X11" s="122"/>
      <c r="Y11" s="122"/>
      <c r="Z11" s="122"/>
      <c r="AA11" s="122"/>
      <c r="AB11" s="122"/>
      <c r="AC11" s="122"/>
      <c r="AD11" s="122"/>
      <c r="AE11" s="122"/>
      <c r="AF11" s="122"/>
      <c r="AG11" s="122"/>
      <c r="AH11" s="122"/>
      <c r="AI11" s="122"/>
      <c r="AJ11" s="122"/>
      <c r="AK11" s="122"/>
      <c r="AL11" s="13"/>
      <c r="AM11" s="13"/>
      <c r="AN11" s="13"/>
      <c r="AO11" s="13"/>
      <c r="AP11" s="13"/>
      <c r="AQ11" s="13"/>
      <c r="AR11" s="13"/>
      <c r="AZ11" s="8"/>
      <c r="BA11" s="8"/>
      <c r="BB11" s="8"/>
      <c r="BC11" s="8"/>
      <c r="BD11" s="8"/>
      <c r="BE11" s="8"/>
      <c r="BF11" s="8"/>
      <c r="BG11" s="8"/>
      <c r="BH11" s="8"/>
      <c r="BI11" s="8"/>
      <c r="BJ11" s="8"/>
      <c r="BK11" s="8"/>
      <c r="BL11" s="8"/>
      <c r="BM11" s="8"/>
      <c r="BN11" s="8"/>
      <c r="BO11" s="8"/>
      <c r="BP11" s="8"/>
    </row>
    <row r="12" spans="1:68" s="5" customFormat="1" ht="16.5" customHeight="1">
      <c r="A12" s="9"/>
      <c r="B12" s="129" t="s">
        <v>15</v>
      </c>
      <c r="C12" s="129"/>
      <c r="D12" s="129"/>
      <c r="E12" s="129"/>
      <c r="F12" s="129"/>
      <c r="G12" s="129"/>
      <c r="H12" s="129"/>
      <c r="I12" s="129"/>
      <c r="J12" s="130"/>
      <c r="K12" s="135"/>
      <c r="L12" s="136"/>
      <c r="M12" s="136"/>
      <c r="N12" s="136"/>
      <c r="O12" s="137"/>
      <c r="P12" s="138"/>
      <c r="Q12" s="138"/>
      <c r="R12" s="138"/>
      <c r="S12" s="138"/>
      <c r="U12" s="122"/>
      <c r="V12" s="122"/>
      <c r="W12" s="122"/>
      <c r="X12" s="122"/>
      <c r="Y12" s="122"/>
      <c r="Z12" s="122"/>
      <c r="AA12" s="122"/>
      <c r="AB12" s="122"/>
      <c r="AC12" s="122"/>
      <c r="AD12" s="122"/>
      <c r="AE12" s="122"/>
      <c r="AF12" s="122"/>
      <c r="AG12" s="122"/>
      <c r="AH12" s="122"/>
      <c r="AI12" s="122"/>
      <c r="AJ12" s="122"/>
      <c r="AK12" s="122"/>
      <c r="AL12" s="13"/>
      <c r="AM12" s="13"/>
      <c r="AN12" s="13"/>
      <c r="AO12" s="13"/>
      <c r="AP12" s="13"/>
      <c r="AQ12" s="13"/>
      <c r="AR12" s="13"/>
      <c r="AS12" s="8"/>
      <c r="AT12" s="8"/>
      <c r="AU12" s="8"/>
      <c r="AV12" s="8"/>
      <c r="AW12" s="8"/>
      <c r="AX12" s="8"/>
      <c r="AZ12" s="8"/>
      <c r="BA12" s="8"/>
      <c r="BB12" s="8"/>
      <c r="BC12" s="8"/>
      <c r="BD12" s="8"/>
      <c r="BE12" s="8"/>
      <c r="BF12" s="8"/>
      <c r="BG12" s="8"/>
      <c r="BH12" s="8"/>
      <c r="BI12" s="8"/>
      <c r="BJ12" s="8"/>
      <c r="BK12" s="8"/>
      <c r="BL12" s="8"/>
      <c r="BM12" s="8"/>
      <c r="BN12" s="8"/>
      <c r="BO12" s="8"/>
      <c r="BP12" s="8"/>
    </row>
    <row r="13" spans="1:68" s="5" customFormat="1" ht="16.5" customHeight="1">
      <c r="A13" s="9"/>
      <c r="B13" s="129" t="s">
        <v>16</v>
      </c>
      <c r="C13" s="129"/>
      <c r="D13" s="129"/>
      <c r="E13" s="129"/>
      <c r="F13" s="129"/>
      <c r="G13" s="129"/>
      <c r="H13" s="129"/>
      <c r="I13" s="129"/>
      <c r="J13" s="130"/>
      <c r="K13" s="131"/>
      <c r="L13" s="132"/>
      <c r="M13" s="132"/>
      <c r="N13" s="132"/>
      <c r="O13" s="133"/>
      <c r="P13" s="134"/>
      <c r="Q13" s="134"/>
      <c r="R13" s="134"/>
      <c r="S13" s="134"/>
      <c r="U13" s="122"/>
      <c r="V13" s="122"/>
      <c r="W13" s="122"/>
      <c r="X13" s="122"/>
      <c r="Y13" s="122"/>
      <c r="Z13" s="122"/>
      <c r="AA13" s="122"/>
      <c r="AB13" s="122"/>
      <c r="AC13" s="122"/>
      <c r="AD13" s="122"/>
      <c r="AE13" s="122"/>
      <c r="AF13" s="122"/>
      <c r="AG13" s="122"/>
      <c r="AH13" s="122"/>
      <c r="AI13" s="122"/>
      <c r="AJ13" s="122"/>
      <c r="AK13" s="122"/>
      <c r="AL13" s="13"/>
      <c r="AM13" s="13"/>
      <c r="AN13" s="13"/>
      <c r="AO13" s="13"/>
      <c r="AP13" s="13"/>
      <c r="AQ13" s="13"/>
      <c r="AR13" s="13"/>
      <c r="AS13" s="10"/>
      <c r="AT13" s="10"/>
      <c r="AU13" s="10"/>
      <c r="AV13" s="10"/>
      <c r="AW13" s="10"/>
      <c r="AX13" s="10"/>
      <c r="AZ13" s="2"/>
      <c r="BA13" s="2"/>
      <c r="BB13" s="2"/>
      <c r="BC13" s="2"/>
      <c r="BD13" s="2"/>
      <c r="BE13" s="24"/>
      <c r="BF13" s="24"/>
      <c r="BG13" s="24"/>
      <c r="BH13" s="24"/>
      <c r="BI13" s="24"/>
      <c r="BJ13" s="24"/>
      <c r="BK13" s="24"/>
      <c r="BL13" s="24"/>
      <c r="BM13" s="24"/>
      <c r="BN13" s="24"/>
      <c r="BO13" s="24"/>
      <c r="BP13" s="25"/>
    </row>
    <row r="14" spans="1:68" s="5" customFormat="1" ht="15" customHeight="1" thickBot="1">
      <c r="A14" s="9"/>
      <c r="B14" s="10"/>
      <c r="C14" s="10"/>
      <c r="D14" s="10"/>
      <c r="E14" s="10"/>
      <c r="F14" s="10"/>
      <c r="G14" s="10"/>
      <c r="H14" s="10"/>
      <c r="I14" s="10"/>
      <c r="J14" s="10"/>
      <c r="K14" s="10"/>
      <c r="L14" s="2"/>
      <c r="M14" s="10"/>
      <c r="N14" s="12"/>
      <c r="O14" s="2"/>
      <c r="P14" s="2"/>
      <c r="Q14" s="2"/>
      <c r="R14" s="2"/>
      <c r="S14" s="2"/>
      <c r="T14" s="26"/>
      <c r="U14" s="26"/>
      <c r="V14" s="26"/>
      <c r="W14" s="26"/>
      <c r="X14" s="26"/>
      <c r="Y14" s="26"/>
      <c r="Z14" s="27"/>
      <c r="AA14" s="27"/>
      <c r="AB14" s="27"/>
      <c r="AC14" s="27"/>
      <c r="AD14" s="27"/>
      <c r="AE14" s="2"/>
      <c r="AF14" s="2"/>
      <c r="AG14" s="2"/>
      <c r="AH14" s="2"/>
      <c r="AI14" s="2"/>
      <c r="AJ14" s="2"/>
      <c r="AK14" s="2"/>
      <c r="AL14" s="28"/>
      <c r="AM14" s="28"/>
      <c r="AN14" s="28"/>
      <c r="AO14" s="28"/>
      <c r="AP14" s="28"/>
      <c r="AQ14" s="28"/>
      <c r="AR14" s="28"/>
      <c r="AS14" s="28"/>
      <c r="AT14" s="28"/>
      <c r="AU14" s="28"/>
      <c r="AV14" s="28"/>
      <c r="AW14" s="28"/>
      <c r="AX14" s="28"/>
      <c r="AY14" s="28"/>
      <c r="AZ14" s="28"/>
      <c r="BA14" s="28"/>
      <c r="BB14" s="28"/>
    </row>
    <row r="15" spans="1:68" ht="32.25" customHeight="1" thickBot="1">
      <c r="A15" s="139" t="s">
        <v>17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1"/>
    </row>
    <row r="16" spans="1:68" ht="15.75" customHeight="1">
      <c r="A16" s="142"/>
      <c r="B16" s="143"/>
      <c r="C16" s="143"/>
      <c r="D16" s="143"/>
      <c r="E16" s="143"/>
      <c r="F16" s="143"/>
      <c r="G16" s="143"/>
      <c r="H16" s="143"/>
      <c r="I16" s="143"/>
      <c r="J16" s="143"/>
      <c r="K16" s="143"/>
      <c r="L16" s="143"/>
      <c r="M16" s="143"/>
      <c r="N16" s="144"/>
      <c r="O16" s="306" t="s">
        <v>18</v>
      </c>
      <c r="P16" s="149"/>
      <c r="Q16" s="149"/>
      <c r="R16" s="149"/>
      <c r="S16" s="149"/>
      <c r="T16" s="149"/>
      <c r="U16" s="307"/>
      <c r="V16" s="148" t="s">
        <v>19</v>
      </c>
      <c r="W16" s="149"/>
      <c r="X16" s="149"/>
      <c r="Y16" s="149"/>
      <c r="Z16" s="149"/>
      <c r="AA16" s="150"/>
      <c r="AB16" s="29"/>
      <c r="AC16" s="148" t="s">
        <v>20</v>
      </c>
      <c r="AD16" s="149"/>
      <c r="AE16" s="149"/>
      <c r="AF16" s="149"/>
      <c r="AG16" s="149"/>
      <c r="AH16" s="150"/>
      <c r="AI16" s="29"/>
      <c r="AJ16" s="148" t="s">
        <v>21</v>
      </c>
      <c r="AK16" s="149"/>
      <c r="AL16" s="149"/>
      <c r="AM16" s="149"/>
      <c r="AN16" s="149"/>
      <c r="AO16" s="150"/>
      <c r="AP16" s="29"/>
      <c r="AQ16" s="148" t="s">
        <v>94</v>
      </c>
      <c r="AR16" s="308"/>
      <c r="AS16" s="142"/>
      <c r="AT16" s="143"/>
      <c r="AU16" s="143"/>
      <c r="AV16" s="143"/>
      <c r="AW16" s="145"/>
      <c r="AX16" s="146"/>
      <c r="AY16" s="143"/>
      <c r="AZ16" s="143"/>
      <c r="BA16" s="143"/>
      <c r="BB16" s="147"/>
    </row>
    <row r="17" spans="1:54" ht="14.25" customHeight="1">
      <c r="A17" s="151" t="s">
        <v>22</v>
      </c>
      <c r="B17" s="154" t="s">
        <v>23</v>
      </c>
      <c r="C17" s="155"/>
      <c r="D17" s="155"/>
      <c r="E17" s="155"/>
      <c r="F17" s="155"/>
      <c r="G17" s="155"/>
      <c r="H17" s="155"/>
      <c r="I17" s="155"/>
      <c r="J17" s="156"/>
      <c r="K17" s="163" t="s">
        <v>24</v>
      </c>
      <c r="L17" s="163" t="s">
        <v>25</v>
      </c>
      <c r="M17" s="163" t="s">
        <v>26</v>
      </c>
      <c r="N17" s="168" t="s">
        <v>27</v>
      </c>
      <c r="O17" s="171">
        <v>1</v>
      </c>
      <c r="P17" s="174">
        <v>2</v>
      </c>
      <c r="Q17" s="174">
        <v>3</v>
      </c>
      <c r="R17" s="174">
        <v>4</v>
      </c>
      <c r="S17" s="174">
        <v>5</v>
      </c>
      <c r="T17" s="174">
        <v>6</v>
      </c>
      <c r="U17" s="174">
        <v>7</v>
      </c>
      <c r="V17" s="174">
        <v>8</v>
      </c>
      <c r="W17" s="174">
        <v>9</v>
      </c>
      <c r="X17" s="174">
        <v>10</v>
      </c>
      <c r="Y17" s="174">
        <v>11</v>
      </c>
      <c r="Z17" s="174">
        <v>12</v>
      </c>
      <c r="AA17" s="174">
        <v>13</v>
      </c>
      <c r="AB17" s="174">
        <v>14</v>
      </c>
      <c r="AC17" s="174">
        <v>15</v>
      </c>
      <c r="AD17" s="174">
        <v>16</v>
      </c>
      <c r="AE17" s="174">
        <v>17</v>
      </c>
      <c r="AF17" s="174">
        <v>18</v>
      </c>
      <c r="AG17" s="174">
        <v>19</v>
      </c>
      <c r="AH17" s="174">
        <v>20</v>
      </c>
      <c r="AI17" s="174">
        <v>21</v>
      </c>
      <c r="AJ17" s="174">
        <v>22</v>
      </c>
      <c r="AK17" s="174">
        <v>23</v>
      </c>
      <c r="AL17" s="174">
        <v>24</v>
      </c>
      <c r="AM17" s="174">
        <v>25</v>
      </c>
      <c r="AN17" s="174">
        <v>26</v>
      </c>
      <c r="AO17" s="174">
        <v>27</v>
      </c>
      <c r="AP17" s="174">
        <v>28</v>
      </c>
      <c r="AQ17" s="174">
        <v>29</v>
      </c>
      <c r="AR17" s="193">
        <v>30</v>
      </c>
      <c r="AS17" s="196" t="s">
        <v>89</v>
      </c>
      <c r="AT17" s="178"/>
      <c r="AU17" s="178"/>
      <c r="AV17" s="178"/>
      <c r="AW17" s="197"/>
      <c r="AX17" s="177" t="s">
        <v>29</v>
      </c>
      <c r="AY17" s="178"/>
      <c r="AZ17" s="178"/>
      <c r="BA17" s="178"/>
      <c r="BB17" s="179"/>
    </row>
    <row r="18" spans="1:54" ht="13.5" customHeight="1">
      <c r="A18" s="152"/>
      <c r="B18" s="157"/>
      <c r="C18" s="158"/>
      <c r="D18" s="158"/>
      <c r="E18" s="158"/>
      <c r="F18" s="158"/>
      <c r="G18" s="158"/>
      <c r="H18" s="158"/>
      <c r="I18" s="158"/>
      <c r="J18" s="159"/>
      <c r="K18" s="164"/>
      <c r="L18" s="166"/>
      <c r="M18" s="164"/>
      <c r="N18" s="169"/>
      <c r="O18" s="172"/>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94"/>
      <c r="AS18" s="198"/>
      <c r="AT18" s="181"/>
      <c r="AU18" s="181"/>
      <c r="AV18" s="181"/>
      <c r="AW18" s="199"/>
      <c r="AX18" s="180"/>
      <c r="AY18" s="181"/>
      <c r="AZ18" s="181"/>
      <c r="BA18" s="181"/>
      <c r="BB18" s="182"/>
    </row>
    <row r="19" spans="1:54" ht="27.75" customHeight="1">
      <c r="A19" s="153"/>
      <c r="B19" s="160"/>
      <c r="C19" s="161"/>
      <c r="D19" s="161"/>
      <c r="E19" s="161"/>
      <c r="F19" s="161"/>
      <c r="G19" s="161"/>
      <c r="H19" s="161"/>
      <c r="I19" s="161"/>
      <c r="J19" s="162"/>
      <c r="K19" s="165"/>
      <c r="L19" s="167"/>
      <c r="M19" s="165"/>
      <c r="N19" s="170"/>
      <c r="O19" s="173"/>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95"/>
      <c r="AS19" s="142"/>
      <c r="AT19" s="143"/>
      <c r="AU19" s="143"/>
      <c r="AV19" s="143"/>
      <c r="AW19" s="145"/>
      <c r="AX19" s="146"/>
      <c r="AY19" s="143"/>
      <c r="AZ19" s="143"/>
      <c r="BA19" s="143"/>
      <c r="BB19" s="147"/>
    </row>
    <row r="20" spans="1:54" ht="30" customHeight="1">
      <c r="A20" s="30">
        <v>1</v>
      </c>
      <c r="B20" s="183" t="s">
        <v>70</v>
      </c>
      <c r="C20" s="184"/>
      <c r="D20" s="184"/>
      <c r="E20" s="184"/>
      <c r="F20" s="184"/>
      <c r="G20" s="184"/>
      <c r="H20" s="184"/>
      <c r="I20" s="184"/>
      <c r="J20" s="185"/>
      <c r="K20" s="31" t="s">
        <v>71</v>
      </c>
      <c r="L20" s="90">
        <v>0</v>
      </c>
      <c r="M20" s="32" t="s">
        <v>72</v>
      </c>
      <c r="N20" s="33"/>
      <c r="O20" s="34" t="s">
        <v>82</v>
      </c>
      <c r="P20" s="35"/>
      <c r="Q20" s="35"/>
      <c r="R20" s="96">
        <v>1</v>
      </c>
      <c r="S20" s="35"/>
      <c r="T20" s="35" t="s">
        <v>82</v>
      </c>
      <c r="U20" s="105"/>
      <c r="V20" s="35"/>
      <c r="W20" s="35"/>
      <c r="X20" s="35"/>
      <c r="Y20" s="96">
        <v>1</v>
      </c>
      <c r="Z20" s="35"/>
      <c r="AA20" s="35" t="s">
        <v>82</v>
      </c>
      <c r="AB20" s="105"/>
      <c r="AC20" s="35"/>
      <c r="AD20" s="35"/>
      <c r="AE20" s="35"/>
      <c r="AF20" s="96" t="s">
        <v>82</v>
      </c>
      <c r="AG20" s="35"/>
      <c r="AH20" s="35">
        <v>1</v>
      </c>
      <c r="AI20" s="105"/>
      <c r="AJ20" s="35" t="s">
        <v>82</v>
      </c>
      <c r="AK20" s="35"/>
      <c r="AL20" s="35"/>
      <c r="AM20" s="96"/>
      <c r="AN20" s="35"/>
      <c r="AO20" s="35" t="s">
        <v>82</v>
      </c>
      <c r="AP20" s="105"/>
      <c r="AQ20" s="96"/>
      <c r="AR20" s="96"/>
      <c r="AS20" s="186"/>
      <c r="AT20" s="187"/>
      <c r="AU20" s="187"/>
      <c r="AV20" s="187"/>
      <c r="AW20" s="188"/>
      <c r="AX20" s="189"/>
      <c r="AY20" s="190"/>
      <c r="AZ20" s="190"/>
      <c r="BA20" s="190"/>
      <c r="BB20" s="191"/>
    </row>
    <row r="21" spans="1:54" ht="30" customHeight="1">
      <c r="A21" s="30">
        <v>2</v>
      </c>
      <c r="B21" s="183" t="s">
        <v>73</v>
      </c>
      <c r="C21" s="184"/>
      <c r="D21" s="184"/>
      <c r="E21" s="184"/>
      <c r="F21" s="184"/>
      <c r="G21" s="184"/>
      <c r="H21" s="184"/>
      <c r="I21" s="184"/>
      <c r="J21" s="185"/>
      <c r="K21" s="31" t="s">
        <v>71</v>
      </c>
      <c r="L21" s="90">
        <v>1</v>
      </c>
      <c r="M21" s="32" t="s">
        <v>74</v>
      </c>
      <c r="N21" s="33"/>
      <c r="O21" s="34">
        <v>1</v>
      </c>
      <c r="P21" s="35"/>
      <c r="Q21" s="35"/>
      <c r="R21" s="96"/>
      <c r="S21" s="35"/>
      <c r="T21" s="35"/>
      <c r="U21" s="105"/>
      <c r="V21" s="35"/>
      <c r="W21" s="35"/>
      <c r="X21" s="35"/>
      <c r="Y21" s="96">
        <v>1</v>
      </c>
      <c r="Z21" s="35"/>
      <c r="AA21" s="35"/>
      <c r="AB21" s="105"/>
      <c r="AC21" s="35">
        <v>1</v>
      </c>
      <c r="AD21" s="35"/>
      <c r="AE21" s="35"/>
      <c r="AF21" s="96"/>
      <c r="AG21" s="35"/>
      <c r="AH21" s="35"/>
      <c r="AI21" s="105"/>
      <c r="AJ21" s="35"/>
      <c r="AK21" s="35"/>
      <c r="AL21" s="35"/>
      <c r="AM21" s="96"/>
      <c r="AN21" s="35"/>
      <c r="AO21" s="35"/>
      <c r="AP21" s="105"/>
      <c r="AQ21" s="96"/>
      <c r="AR21" s="96"/>
      <c r="AS21" s="186"/>
      <c r="AT21" s="187"/>
      <c r="AU21" s="187"/>
      <c r="AV21" s="187"/>
      <c r="AW21" s="188"/>
      <c r="AX21" s="192"/>
      <c r="AY21" s="190"/>
      <c r="AZ21" s="190"/>
      <c r="BA21" s="190"/>
      <c r="BB21" s="191"/>
    </row>
    <row r="22" spans="1:54" ht="30" customHeight="1">
      <c r="A22" s="30">
        <v>3</v>
      </c>
      <c r="B22" s="183" t="s">
        <v>75</v>
      </c>
      <c r="C22" s="184"/>
      <c r="D22" s="184"/>
      <c r="E22" s="184"/>
      <c r="F22" s="184"/>
      <c r="G22" s="184"/>
      <c r="H22" s="184"/>
      <c r="I22" s="184"/>
      <c r="J22" s="185"/>
      <c r="K22" s="31" t="s">
        <v>71</v>
      </c>
      <c r="L22" s="90">
        <v>1</v>
      </c>
      <c r="M22" s="32" t="s">
        <v>72</v>
      </c>
      <c r="N22" s="33"/>
      <c r="O22" s="34"/>
      <c r="P22" s="35"/>
      <c r="Q22" s="35" t="s">
        <v>82</v>
      </c>
      <c r="R22" s="96"/>
      <c r="S22" s="35"/>
      <c r="T22" s="35"/>
      <c r="U22" s="105"/>
      <c r="V22" s="35"/>
      <c r="W22" s="35"/>
      <c r="X22" s="35"/>
      <c r="Y22" s="96">
        <v>1</v>
      </c>
      <c r="Z22" s="35"/>
      <c r="AA22" s="35"/>
      <c r="AB22" s="105"/>
      <c r="AC22" s="35"/>
      <c r="AD22" s="35"/>
      <c r="AE22" s="35" t="s">
        <v>82</v>
      </c>
      <c r="AF22" s="96"/>
      <c r="AG22" s="35"/>
      <c r="AH22" s="35" t="s">
        <v>82</v>
      </c>
      <c r="AI22" s="105"/>
      <c r="AJ22" s="35">
        <v>1</v>
      </c>
      <c r="AK22" s="35"/>
      <c r="AL22" s="35"/>
      <c r="AM22" s="96"/>
      <c r="AN22" s="35"/>
      <c r="AO22" s="35" t="s">
        <v>82</v>
      </c>
      <c r="AP22" s="105"/>
      <c r="AQ22" s="96"/>
      <c r="AR22" s="96"/>
      <c r="AS22" s="186"/>
      <c r="AT22" s="187"/>
      <c r="AU22" s="187"/>
      <c r="AV22" s="187"/>
      <c r="AW22" s="188"/>
      <c r="AX22" s="192"/>
      <c r="AY22" s="190"/>
      <c r="AZ22" s="190"/>
      <c r="BA22" s="190"/>
      <c r="BB22" s="191"/>
    </row>
    <row r="23" spans="1:54" ht="30" customHeight="1">
      <c r="A23" s="30">
        <v>4</v>
      </c>
      <c r="B23" s="183" t="s">
        <v>76</v>
      </c>
      <c r="C23" s="184"/>
      <c r="D23" s="184"/>
      <c r="E23" s="184"/>
      <c r="F23" s="184"/>
      <c r="G23" s="184"/>
      <c r="H23" s="184"/>
      <c r="I23" s="184"/>
      <c r="J23" s="185"/>
      <c r="K23" s="31" t="s">
        <v>71</v>
      </c>
      <c r="L23" s="90">
        <v>2</v>
      </c>
      <c r="M23" s="32" t="s">
        <v>72</v>
      </c>
      <c r="N23" s="33" t="s">
        <v>81</v>
      </c>
      <c r="O23" s="34" t="s">
        <v>83</v>
      </c>
      <c r="P23" s="35"/>
      <c r="Q23" s="35"/>
      <c r="R23" s="96"/>
      <c r="S23" s="35"/>
      <c r="T23" s="35"/>
      <c r="U23" s="105"/>
      <c r="V23" s="35" t="s">
        <v>82</v>
      </c>
      <c r="W23" s="35"/>
      <c r="X23" s="35"/>
      <c r="Y23" s="96"/>
      <c r="Z23" s="35"/>
      <c r="AA23" s="35"/>
      <c r="AB23" s="105"/>
      <c r="AC23" s="35"/>
      <c r="AD23" s="35"/>
      <c r="AE23" s="35"/>
      <c r="AF23" s="96"/>
      <c r="AG23" s="35"/>
      <c r="AH23" s="35" t="s">
        <v>82</v>
      </c>
      <c r="AI23" s="105"/>
      <c r="AJ23" s="35" t="s">
        <v>82</v>
      </c>
      <c r="AK23" s="35"/>
      <c r="AL23" s="35"/>
      <c r="AM23" s="96"/>
      <c r="AN23" s="35"/>
      <c r="AO23" s="35"/>
      <c r="AP23" s="105"/>
      <c r="AQ23" s="96" t="s">
        <v>82</v>
      </c>
      <c r="AR23" s="96"/>
      <c r="AS23" s="186"/>
      <c r="AT23" s="187"/>
      <c r="AU23" s="187"/>
      <c r="AV23" s="187"/>
      <c r="AW23" s="188"/>
      <c r="AX23" s="192"/>
      <c r="AY23" s="190"/>
      <c r="AZ23" s="190"/>
      <c r="BA23" s="190"/>
      <c r="BB23" s="191"/>
    </row>
    <row r="24" spans="1:54" ht="30" customHeight="1">
      <c r="A24" s="36">
        <v>5</v>
      </c>
      <c r="B24" s="183" t="s">
        <v>77</v>
      </c>
      <c r="C24" s="184"/>
      <c r="D24" s="184"/>
      <c r="E24" s="184"/>
      <c r="F24" s="184"/>
      <c r="G24" s="184"/>
      <c r="H24" s="184"/>
      <c r="I24" s="184"/>
      <c r="J24" s="185"/>
      <c r="K24" s="31" t="s">
        <v>71</v>
      </c>
      <c r="L24" s="90">
        <v>2</v>
      </c>
      <c r="M24" s="32" t="s">
        <v>78</v>
      </c>
      <c r="N24" s="33"/>
      <c r="O24" s="34"/>
      <c r="P24" s="35"/>
      <c r="Q24" s="35"/>
      <c r="R24" s="96"/>
      <c r="S24" s="35"/>
      <c r="T24" s="35"/>
      <c r="U24" s="105"/>
      <c r="V24" s="35"/>
      <c r="W24" s="35"/>
      <c r="X24" s="35" t="s">
        <v>83</v>
      </c>
      <c r="Y24" s="96"/>
      <c r="Z24" s="35"/>
      <c r="AA24" s="35"/>
      <c r="AB24" s="105"/>
      <c r="AC24" s="35"/>
      <c r="AD24" s="35"/>
      <c r="AE24" s="35"/>
      <c r="AF24" s="96" t="s">
        <v>82</v>
      </c>
      <c r="AG24" s="35"/>
      <c r="AH24" s="35"/>
      <c r="AI24" s="105"/>
      <c r="AJ24" s="35" t="s">
        <v>82</v>
      </c>
      <c r="AK24" s="35"/>
      <c r="AL24" s="35"/>
      <c r="AM24" s="96"/>
      <c r="AN24" s="35"/>
      <c r="AO24" s="35"/>
      <c r="AP24" s="105"/>
      <c r="AQ24" s="96" t="s">
        <v>82</v>
      </c>
      <c r="AR24" s="96"/>
      <c r="AS24" s="186"/>
      <c r="AT24" s="187"/>
      <c r="AU24" s="187"/>
      <c r="AV24" s="187"/>
      <c r="AW24" s="188"/>
      <c r="AX24" s="192"/>
      <c r="AY24" s="190"/>
      <c r="AZ24" s="190"/>
      <c r="BA24" s="190"/>
      <c r="BB24" s="191"/>
    </row>
    <row r="25" spans="1:54" ht="30" customHeight="1">
      <c r="A25" s="36">
        <v>6</v>
      </c>
      <c r="B25" s="183" t="s">
        <v>79</v>
      </c>
      <c r="C25" s="184"/>
      <c r="D25" s="184"/>
      <c r="E25" s="184"/>
      <c r="F25" s="184"/>
      <c r="G25" s="184"/>
      <c r="H25" s="184"/>
      <c r="I25" s="184"/>
      <c r="J25" s="185"/>
      <c r="K25" s="31" t="s">
        <v>71</v>
      </c>
      <c r="L25" s="90">
        <v>2</v>
      </c>
      <c r="M25" s="32" t="s">
        <v>74</v>
      </c>
      <c r="N25" s="33"/>
      <c r="O25" s="34"/>
      <c r="P25" s="35"/>
      <c r="Q25" s="35"/>
      <c r="R25" s="96"/>
      <c r="S25" s="35"/>
      <c r="T25" s="35"/>
      <c r="U25" s="105"/>
      <c r="V25" s="35"/>
      <c r="W25" s="35"/>
      <c r="X25" s="35"/>
      <c r="Y25" s="96"/>
      <c r="Z25" s="35"/>
      <c r="AA25" s="35">
        <v>1</v>
      </c>
      <c r="AB25" s="105"/>
      <c r="AC25" s="35">
        <v>1</v>
      </c>
      <c r="AD25" s="35"/>
      <c r="AE25" s="35">
        <v>1</v>
      </c>
      <c r="AF25" s="96"/>
      <c r="AG25" s="35"/>
      <c r="AH25" s="35" t="s">
        <v>82</v>
      </c>
      <c r="AI25" s="105"/>
      <c r="AJ25" s="35"/>
      <c r="AK25" s="35"/>
      <c r="AL25" s="35"/>
      <c r="AM25" s="96"/>
      <c r="AN25" s="35"/>
      <c r="AO25" s="35"/>
      <c r="AP25" s="105"/>
      <c r="AQ25" s="96"/>
      <c r="AR25" s="96" t="s">
        <v>82</v>
      </c>
      <c r="AS25" s="186"/>
      <c r="AT25" s="187"/>
      <c r="AU25" s="187"/>
      <c r="AV25" s="187"/>
      <c r="AW25" s="188"/>
      <c r="AX25" s="192"/>
      <c r="AY25" s="190"/>
      <c r="AZ25" s="190"/>
      <c r="BA25" s="190"/>
      <c r="BB25" s="191"/>
    </row>
    <row r="26" spans="1:54" ht="30" customHeight="1">
      <c r="A26" s="36">
        <v>7</v>
      </c>
      <c r="B26" s="183" t="s">
        <v>80</v>
      </c>
      <c r="C26" s="184"/>
      <c r="D26" s="184"/>
      <c r="E26" s="184"/>
      <c r="F26" s="184"/>
      <c r="G26" s="184"/>
      <c r="H26" s="184"/>
      <c r="I26" s="184"/>
      <c r="J26" s="185"/>
      <c r="K26" s="31" t="s">
        <v>71</v>
      </c>
      <c r="L26" s="90">
        <v>2</v>
      </c>
      <c r="M26" s="32" t="s">
        <v>72</v>
      </c>
      <c r="N26" s="33"/>
      <c r="O26" s="34"/>
      <c r="P26" s="35"/>
      <c r="Q26" s="35"/>
      <c r="R26" s="96"/>
      <c r="S26" s="35"/>
      <c r="T26" s="35" t="s">
        <v>82</v>
      </c>
      <c r="U26" s="105"/>
      <c r="V26" s="35"/>
      <c r="W26" s="35"/>
      <c r="X26" s="35" t="s">
        <v>82</v>
      </c>
      <c r="Y26" s="96"/>
      <c r="Z26" s="35"/>
      <c r="AA26" s="35" t="s">
        <v>82</v>
      </c>
      <c r="AB26" s="105"/>
      <c r="AC26" s="35"/>
      <c r="AD26" s="35"/>
      <c r="AE26" s="35"/>
      <c r="AF26" s="96" t="s">
        <v>82</v>
      </c>
      <c r="AG26" s="35"/>
      <c r="AH26" s="35"/>
      <c r="AI26" s="105"/>
      <c r="AJ26" s="35"/>
      <c r="AK26" s="35"/>
      <c r="AL26" s="35"/>
      <c r="AM26" s="96"/>
      <c r="AN26" s="35"/>
      <c r="AO26" s="35"/>
      <c r="AP26" s="105"/>
      <c r="AQ26" s="96"/>
      <c r="AR26" s="96"/>
      <c r="AS26" s="186"/>
      <c r="AT26" s="187"/>
      <c r="AU26" s="187"/>
      <c r="AV26" s="187"/>
      <c r="AW26" s="188"/>
      <c r="AX26" s="192"/>
      <c r="AY26" s="190"/>
      <c r="AZ26" s="190"/>
      <c r="BA26" s="190"/>
      <c r="BB26" s="191"/>
    </row>
    <row r="27" spans="1:54" ht="30" customHeight="1">
      <c r="A27" s="36">
        <v>8</v>
      </c>
      <c r="B27" s="200"/>
      <c r="C27" s="201"/>
      <c r="D27" s="201"/>
      <c r="E27" s="201"/>
      <c r="F27" s="201"/>
      <c r="G27" s="201"/>
      <c r="H27" s="201"/>
      <c r="I27" s="201"/>
      <c r="J27" s="202"/>
      <c r="K27" s="97"/>
      <c r="L27" s="92"/>
      <c r="M27" s="93"/>
      <c r="N27" s="94"/>
      <c r="O27" s="95"/>
      <c r="P27" s="96"/>
      <c r="Q27" s="96"/>
      <c r="R27" s="96"/>
      <c r="S27" s="96"/>
      <c r="T27" s="96"/>
      <c r="U27" s="103"/>
      <c r="V27" s="96"/>
      <c r="W27" s="96"/>
      <c r="X27" s="96"/>
      <c r="Y27" s="96"/>
      <c r="Z27" s="96"/>
      <c r="AA27" s="96"/>
      <c r="AB27" s="103"/>
      <c r="AC27" s="96"/>
      <c r="AD27" s="96"/>
      <c r="AE27" s="96"/>
      <c r="AF27" s="96"/>
      <c r="AG27" s="96"/>
      <c r="AH27" s="96"/>
      <c r="AI27" s="103"/>
      <c r="AJ27" s="96"/>
      <c r="AK27" s="96"/>
      <c r="AL27" s="96"/>
      <c r="AM27" s="96"/>
      <c r="AN27" s="96"/>
      <c r="AO27" s="96"/>
      <c r="AP27" s="103"/>
      <c r="AQ27" s="96"/>
      <c r="AR27" s="96"/>
      <c r="AS27" s="186"/>
      <c r="AT27" s="187"/>
      <c r="AU27" s="187"/>
      <c r="AV27" s="187"/>
      <c r="AW27" s="188"/>
      <c r="AX27" s="192"/>
      <c r="AY27" s="190"/>
      <c r="AZ27" s="190"/>
      <c r="BA27" s="190"/>
      <c r="BB27" s="191"/>
    </row>
    <row r="28" spans="1:54" ht="30" customHeight="1">
      <c r="A28" s="36">
        <v>9</v>
      </c>
      <c r="B28" s="200"/>
      <c r="C28" s="201"/>
      <c r="D28" s="201"/>
      <c r="E28" s="201"/>
      <c r="F28" s="201"/>
      <c r="G28" s="201"/>
      <c r="H28" s="201"/>
      <c r="I28" s="201"/>
      <c r="J28" s="202"/>
      <c r="K28" s="97"/>
      <c r="L28" s="92"/>
      <c r="M28" s="93"/>
      <c r="N28" s="94"/>
      <c r="O28" s="95"/>
      <c r="P28" s="96"/>
      <c r="Q28" s="96"/>
      <c r="R28" s="96"/>
      <c r="S28" s="96"/>
      <c r="T28" s="96"/>
      <c r="U28" s="103"/>
      <c r="V28" s="96"/>
      <c r="W28" s="96"/>
      <c r="X28" s="96"/>
      <c r="Y28" s="96"/>
      <c r="Z28" s="96"/>
      <c r="AA28" s="96"/>
      <c r="AB28" s="103"/>
      <c r="AC28" s="96"/>
      <c r="AD28" s="96"/>
      <c r="AE28" s="96"/>
      <c r="AF28" s="96"/>
      <c r="AG28" s="96"/>
      <c r="AH28" s="96"/>
      <c r="AI28" s="103"/>
      <c r="AJ28" s="96"/>
      <c r="AK28" s="96"/>
      <c r="AL28" s="96"/>
      <c r="AM28" s="96"/>
      <c r="AN28" s="96"/>
      <c r="AO28" s="96"/>
      <c r="AP28" s="103"/>
      <c r="AQ28" s="96"/>
      <c r="AR28" s="96"/>
      <c r="AS28" s="186"/>
      <c r="AT28" s="187"/>
      <c r="AU28" s="187"/>
      <c r="AV28" s="187"/>
      <c r="AW28" s="188"/>
      <c r="AX28" s="192"/>
      <c r="AY28" s="190"/>
      <c r="AZ28" s="190"/>
      <c r="BA28" s="190"/>
      <c r="BB28" s="191"/>
    </row>
    <row r="29" spans="1:54" ht="30" customHeight="1">
      <c r="A29" s="36">
        <v>10</v>
      </c>
      <c r="B29" s="200"/>
      <c r="C29" s="201"/>
      <c r="D29" s="201"/>
      <c r="E29" s="201"/>
      <c r="F29" s="201"/>
      <c r="G29" s="201"/>
      <c r="H29" s="201"/>
      <c r="I29" s="201"/>
      <c r="J29" s="202"/>
      <c r="K29" s="97"/>
      <c r="L29" s="92"/>
      <c r="M29" s="93"/>
      <c r="N29" s="94"/>
      <c r="O29" s="95"/>
      <c r="P29" s="96"/>
      <c r="Q29" s="96"/>
      <c r="R29" s="96"/>
      <c r="S29" s="96"/>
      <c r="T29" s="96"/>
      <c r="U29" s="103"/>
      <c r="V29" s="96"/>
      <c r="W29" s="96"/>
      <c r="X29" s="96"/>
      <c r="Y29" s="96"/>
      <c r="Z29" s="96"/>
      <c r="AA29" s="96"/>
      <c r="AB29" s="103"/>
      <c r="AC29" s="96"/>
      <c r="AD29" s="96"/>
      <c r="AE29" s="96"/>
      <c r="AF29" s="96"/>
      <c r="AG29" s="96"/>
      <c r="AH29" s="96"/>
      <c r="AI29" s="103"/>
      <c r="AJ29" s="96"/>
      <c r="AK29" s="96"/>
      <c r="AL29" s="96"/>
      <c r="AM29" s="96"/>
      <c r="AN29" s="96"/>
      <c r="AO29" s="96"/>
      <c r="AP29" s="103"/>
      <c r="AQ29" s="96"/>
      <c r="AR29" s="96"/>
      <c r="AS29" s="186"/>
      <c r="AT29" s="187"/>
      <c r="AU29" s="187"/>
      <c r="AV29" s="187"/>
      <c r="AW29" s="188"/>
      <c r="AX29" s="192"/>
      <c r="AY29" s="190"/>
      <c r="AZ29" s="190"/>
      <c r="BA29" s="190"/>
      <c r="BB29" s="191"/>
    </row>
    <row r="30" spans="1:54" ht="30" customHeight="1">
      <c r="A30" s="36">
        <v>11</v>
      </c>
      <c r="B30" s="200"/>
      <c r="C30" s="201"/>
      <c r="D30" s="201"/>
      <c r="E30" s="201"/>
      <c r="F30" s="201"/>
      <c r="G30" s="201"/>
      <c r="H30" s="201"/>
      <c r="I30" s="201"/>
      <c r="J30" s="202"/>
      <c r="K30" s="97"/>
      <c r="L30" s="92"/>
      <c r="M30" s="93"/>
      <c r="N30" s="94"/>
      <c r="O30" s="95"/>
      <c r="P30" s="96"/>
      <c r="Q30" s="96"/>
      <c r="R30" s="96"/>
      <c r="S30" s="96"/>
      <c r="T30" s="96"/>
      <c r="U30" s="103"/>
      <c r="V30" s="96"/>
      <c r="W30" s="96"/>
      <c r="X30" s="96"/>
      <c r="Y30" s="96"/>
      <c r="Z30" s="96"/>
      <c r="AA30" s="96"/>
      <c r="AB30" s="103"/>
      <c r="AC30" s="96"/>
      <c r="AD30" s="96"/>
      <c r="AE30" s="96"/>
      <c r="AF30" s="96"/>
      <c r="AG30" s="96"/>
      <c r="AH30" s="96"/>
      <c r="AI30" s="103"/>
      <c r="AJ30" s="96"/>
      <c r="AK30" s="96"/>
      <c r="AL30" s="96"/>
      <c r="AM30" s="96"/>
      <c r="AN30" s="96"/>
      <c r="AO30" s="96"/>
      <c r="AP30" s="103"/>
      <c r="AQ30" s="96"/>
      <c r="AR30" s="96"/>
      <c r="AS30" s="186"/>
      <c r="AT30" s="187"/>
      <c r="AU30" s="187"/>
      <c r="AV30" s="187"/>
      <c r="AW30" s="188"/>
      <c r="AX30" s="192"/>
      <c r="AY30" s="190"/>
      <c r="AZ30" s="190"/>
      <c r="BA30" s="190"/>
      <c r="BB30" s="191"/>
    </row>
    <row r="31" spans="1:54" ht="30" customHeight="1">
      <c r="A31" s="36">
        <v>12</v>
      </c>
      <c r="B31" s="200"/>
      <c r="C31" s="201"/>
      <c r="D31" s="201"/>
      <c r="E31" s="201"/>
      <c r="F31" s="201"/>
      <c r="G31" s="201"/>
      <c r="H31" s="201"/>
      <c r="I31" s="201"/>
      <c r="J31" s="202"/>
      <c r="K31" s="97"/>
      <c r="L31" s="92"/>
      <c r="M31" s="93"/>
      <c r="N31" s="94"/>
      <c r="O31" s="95"/>
      <c r="P31" s="96"/>
      <c r="Q31" s="96"/>
      <c r="R31" s="96"/>
      <c r="S31" s="96"/>
      <c r="T31" s="96"/>
      <c r="U31" s="103"/>
      <c r="V31" s="96"/>
      <c r="W31" s="96"/>
      <c r="X31" s="96"/>
      <c r="Y31" s="96"/>
      <c r="Z31" s="96"/>
      <c r="AA31" s="96"/>
      <c r="AB31" s="103"/>
      <c r="AC31" s="96"/>
      <c r="AD31" s="96"/>
      <c r="AE31" s="96"/>
      <c r="AF31" s="96"/>
      <c r="AG31" s="96"/>
      <c r="AH31" s="96"/>
      <c r="AI31" s="103"/>
      <c r="AJ31" s="96"/>
      <c r="AK31" s="96"/>
      <c r="AL31" s="96"/>
      <c r="AM31" s="96"/>
      <c r="AN31" s="96"/>
      <c r="AO31" s="96"/>
      <c r="AP31" s="103"/>
      <c r="AQ31" s="96"/>
      <c r="AR31" s="96"/>
      <c r="AS31" s="186"/>
      <c r="AT31" s="187"/>
      <c r="AU31" s="187"/>
      <c r="AV31" s="187"/>
      <c r="AW31" s="188"/>
      <c r="AX31" s="192"/>
      <c r="AY31" s="190"/>
      <c r="AZ31" s="190"/>
      <c r="BA31" s="190"/>
      <c r="BB31" s="191"/>
    </row>
    <row r="32" spans="1:54" ht="30" customHeight="1">
      <c r="A32" s="36">
        <v>13</v>
      </c>
      <c r="B32" s="200"/>
      <c r="C32" s="201"/>
      <c r="D32" s="201"/>
      <c r="E32" s="201"/>
      <c r="F32" s="201"/>
      <c r="G32" s="201"/>
      <c r="H32" s="201"/>
      <c r="I32" s="201"/>
      <c r="J32" s="202"/>
      <c r="K32" s="97"/>
      <c r="L32" s="92"/>
      <c r="M32" s="93"/>
      <c r="N32" s="94"/>
      <c r="O32" s="95"/>
      <c r="P32" s="96"/>
      <c r="Q32" s="96"/>
      <c r="R32" s="96"/>
      <c r="S32" s="96"/>
      <c r="T32" s="96"/>
      <c r="U32" s="103"/>
      <c r="V32" s="96"/>
      <c r="W32" s="96"/>
      <c r="X32" s="96"/>
      <c r="Y32" s="96"/>
      <c r="Z32" s="96"/>
      <c r="AA32" s="96"/>
      <c r="AB32" s="103"/>
      <c r="AC32" s="96"/>
      <c r="AD32" s="96"/>
      <c r="AE32" s="96"/>
      <c r="AF32" s="96"/>
      <c r="AG32" s="96"/>
      <c r="AH32" s="96"/>
      <c r="AI32" s="103"/>
      <c r="AJ32" s="96"/>
      <c r="AK32" s="96"/>
      <c r="AL32" s="96"/>
      <c r="AM32" s="96"/>
      <c r="AN32" s="96"/>
      <c r="AO32" s="96"/>
      <c r="AP32" s="103"/>
      <c r="AQ32" s="96"/>
      <c r="AR32" s="96"/>
      <c r="AS32" s="186"/>
      <c r="AT32" s="187"/>
      <c r="AU32" s="187"/>
      <c r="AV32" s="187"/>
      <c r="AW32" s="188"/>
      <c r="AX32" s="192"/>
      <c r="AY32" s="190"/>
      <c r="AZ32" s="190"/>
      <c r="BA32" s="190"/>
      <c r="BB32" s="191"/>
    </row>
    <row r="33" spans="1:54" ht="30" customHeight="1">
      <c r="A33" s="36">
        <v>14</v>
      </c>
      <c r="B33" s="200"/>
      <c r="C33" s="201"/>
      <c r="D33" s="201"/>
      <c r="E33" s="201"/>
      <c r="F33" s="201"/>
      <c r="G33" s="201"/>
      <c r="H33" s="201"/>
      <c r="I33" s="201"/>
      <c r="J33" s="202"/>
      <c r="K33" s="97"/>
      <c r="L33" s="92"/>
      <c r="M33" s="93"/>
      <c r="N33" s="94"/>
      <c r="O33" s="95"/>
      <c r="P33" s="96"/>
      <c r="Q33" s="96"/>
      <c r="R33" s="96"/>
      <c r="S33" s="96"/>
      <c r="T33" s="96"/>
      <c r="U33" s="103"/>
      <c r="V33" s="96"/>
      <c r="W33" s="96"/>
      <c r="X33" s="96"/>
      <c r="Y33" s="96"/>
      <c r="Z33" s="96"/>
      <c r="AA33" s="96"/>
      <c r="AB33" s="103"/>
      <c r="AC33" s="96"/>
      <c r="AD33" s="96"/>
      <c r="AE33" s="96"/>
      <c r="AF33" s="96"/>
      <c r="AG33" s="96"/>
      <c r="AH33" s="96"/>
      <c r="AI33" s="103"/>
      <c r="AJ33" s="96"/>
      <c r="AK33" s="96"/>
      <c r="AL33" s="96"/>
      <c r="AM33" s="96"/>
      <c r="AN33" s="96"/>
      <c r="AO33" s="96"/>
      <c r="AP33" s="103"/>
      <c r="AQ33" s="96"/>
      <c r="AR33" s="96"/>
      <c r="AS33" s="186"/>
      <c r="AT33" s="187"/>
      <c r="AU33" s="187"/>
      <c r="AV33" s="187"/>
      <c r="AW33" s="188"/>
      <c r="AX33" s="192"/>
      <c r="AY33" s="190"/>
      <c r="AZ33" s="190"/>
      <c r="BA33" s="190"/>
      <c r="BB33" s="191"/>
    </row>
    <row r="34" spans="1:54" ht="30" customHeight="1">
      <c r="A34" s="36">
        <v>15</v>
      </c>
      <c r="B34" s="200"/>
      <c r="C34" s="201"/>
      <c r="D34" s="201"/>
      <c r="E34" s="201"/>
      <c r="F34" s="201"/>
      <c r="G34" s="201"/>
      <c r="H34" s="201"/>
      <c r="I34" s="201"/>
      <c r="J34" s="202"/>
      <c r="K34" s="97"/>
      <c r="L34" s="92"/>
      <c r="M34" s="93"/>
      <c r="N34" s="94"/>
      <c r="O34" s="95"/>
      <c r="P34" s="96"/>
      <c r="Q34" s="96"/>
      <c r="R34" s="96"/>
      <c r="S34" s="96"/>
      <c r="T34" s="96"/>
      <c r="U34" s="103"/>
      <c r="V34" s="96"/>
      <c r="W34" s="96"/>
      <c r="X34" s="96"/>
      <c r="Y34" s="96"/>
      <c r="Z34" s="96"/>
      <c r="AA34" s="96"/>
      <c r="AB34" s="103"/>
      <c r="AC34" s="96"/>
      <c r="AD34" s="96"/>
      <c r="AE34" s="96"/>
      <c r="AF34" s="96"/>
      <c r="AG34" s="96"/>
      <c r="AH34" s="96"/>
      <c r="AI34" s="103"/>
      <c r="AJ34" s="96"/>
      <c r="AK34" s="96"/>
      <c r="AL34" s="96"/>
      <c r="AM34" s="96"/>
      <c r="AN34" s="96"/>
      <c r="AO34" s="96"/>
      <c r="AP34" s="103"/>
      <c r="AQ34" s="96"/>
      <c r="AR34" s="96"/>
      <c r="AS34" s="186"/>
      <c r="AT34" s="187"/>
      <c r="AU34" s="187"/>
      <c r="AV34" s="187"/>
      <c r="AW34" s="188"/>
      <c r="AX34" s="192"/>
      <c r="AY34" s="190"/>
      <c r="AZ34" s="190"/>
      <c r="BA34" s="190"/>
      <c r="BB34" s="191"/>
    </row>
    <row r="35" spans="1:54" ht="30" customHeight="1">
      <c r="A35" s="36">
        <v>16</v>
      </c>
      <c r="B35" s="200"/>
      <c r="C35" s="201"/>
      <c r="D35" s="201"/>
      <c r="E35" s="201"/>
      <c r="F35" s="201"/>
      <c r="G35" s="201"/>
      <c r="H35" s="201"/>
      <c r="I35" s="201"/>
      <c r="J35" s="202"/>
      <c r="K35" s="97"/>
      <c r="L35" s="92"/>
      <c r="M35" s="93"/>
      <c r="N35" s="94"/>
      <c r="O35" s="95"/>
      <c r="P35" s="96"/>
      <c r="Q35" s="96"/>
      <c r="R35" s="96"/>
      <c r="S35" s="96"/>
      <c r="T35" s="96"/>
      <c r="U35" s="103"/>
      <c r="V35" s="96"/>
      <c r="W35" s="96"/>
      <c r="X35" s="96"/>
      <c r="Y35" s="96"/>
      <c r="Z35" s="96"/>
      <c r="AA35" s="96"/>
      <c r="AB35" s="103"/>
      <c r="AC35" s="96"/>
      <c r="AD35" s="96"/>
      <c r="AE35" s="96"/>
      <c r="AF35" s="96"/>
      <c r="AG35" s="96"/>
      <c r="AH35" s="96"/>
      <c r="AI35" s="103"/>
      <c r="AJ35" s="96"/>
      <c r="AK35" s="96"/>
      <c r="AL35" s="96"/>
      <c r="AM35" s="96"/>
      <c r="AN35" s="96"/>
      <c r="AO35" s="96"/>
      <c r="AP35" s="103"/>
      <c r="AQ35" s="96"/>
      <c r="AR35" s="96"/>
      <c r="AS35" s="186"/>
      <c r="AT35" s="187"/>
      <c r="AU35" s="187"/>
      <c r="AV35" s="187"/>
      <c r="AW35" s="188"/>
      <c r="AX35" s="192"/>
      <c r="AY35" s="190"/>
      <c r="AZ35" s="190"/>
      <c r="BA35" s="190"/>
      <c r="BB35" s="191"/>
    </row>
    <row r="36" spans="1:54" ht="30" customHeight="1">
      <c r="A36" s="36">
        <v>17</v>
      </c>
      <c r="B36" s="200"/>
      <c r="C36" s="201"/>
      <c r="D36" s="201"/>
      <c r="E36" s="201"/>
      <c r="F36" s="201"/>
      <c r="G36" s="201"/>
      <c r="H36" s="201"/>
      <c r="I36" s="201"/>
      <c r="J36" s="202"/>
      <c r="K36" s="97"/>
      <c r="L36" s="92"/>
      <c r="M36" s="93"/>
      <c r="N36" s="94"/>
      <c r="O36" s="95"/>
      <c r="P36" s="96"/>
      <c r="Q36" s="96"/>
      <c r="R36" s="96"/>
      <c r="S36" s="96"/>
      <c r="T36" s="96"/>
      <c r="U36" s="103"/>
      <c r="V36" s="96"/>
      <c r="W36" s="96"/>
      <c r="X36" s="96"/>
      <c r="Y36" s="96"/>
      <c r="Z36" s="96"/>
      <c r="AA36" s="96"/>
      <c r="AB36" s="103"/>
      <c r="AC36" s="96"/>
      <c r="AD36" s="96"/>
      <c r="AE36" s="96"/>
      <c r="AF36" s="96"/>
      <c r="AG36" s="96"/>
      <c r="AH36" s="96"/>
      <c r="AI36" s="103"/>
      <c r="AJ36" s="96"/>
      <c r="AK36" s="96"/>
      <c r="AL36" s="96"/>
      <c r="AM36" s="96"/>
      <c r="AN36" s="96"/>
      <c r="AO36" s="96"/>
      <c r="AP36" s="103"/>
      <c r="AQ36" s="96"/>
      <c r="AR36" s="96"/>
      <c r="AS36" s="186"/>
      <c r="AT36" s="187"/>
      <c r="AU36" s="187"/>
      <c r="AV36" s="187"/>
      <c r="AW36" s="188"/>
      <c r="AX36" s="192"/>
      <c r="AY36" s="190"/>
      <c r="AZ36" s="190"/>
      <c r="BA36" s="190"/>
      <c r="BB36" s="191"/>
    </row>
    <row r="37" spans="1:54" ht="30" customHeight="1">
      <c r="A37" s="36">
        <v>18</v>
      </c>
      <c r="B37" s="200"/>
      <c r="C37" s="201"/>
      <c r="D37" s="201"/>
      <c r="E37" s="201"/>
      <c r="F37" s="201"/>
      <c r="G37" s="201"/>
      <c r="H37" s="201"/>
      <c r="I37" s="201"/>
      <c r="J37" s="202"/>
      <c r="K37" s="97"/>
      <c r="L37" s="92"/>
      <c r="M37" s="93"/>
      <c r="N37" s="94"/>
      <c r="O37" s="95"/>
      <c r="P37" s="96"/>
      <c r="Q37" s="96"/>
      <c r="R37" s="96"/>
      <c r="S37" s="96"/>
      <c r="T37" s="96"/>
      <c r="U37" s="103"/>
      <c r="V37" s="96"/>
      <c r="W37" s="96"/>
      <c r="X37" s="96"/>
      <c r="Y37" s="96"/>
      <c r="Z37" s="96"/>
      <c r="AA37" s="96"/>
      <c r="AB37" s="103"/>
      <c r="AC37" s="96"/>
      <c r="AD37" s="96"/>
      <c r="AE37" s="96"/>
      <c r="AF37" s="96"/>
      <c r="AG37" s="96"/>
      <c r="AH37" s="96"/>
      <c r="AI37" s="103"/>
      <c r="AJ37" s="96"/>
      <c r="AK37" s="96"/>
      <c r="AL37" s="96"/>
      <c r="AM37" s="96"/>
      <c r="AN37" s="96"/>
      <c r="AO37" s="96"/>
      <c r="AP37" s="103"/>
      <c r="AQ37" s="96"/>
      <c r="AR37" s="96"/>
      <c r="AS37" s="186"/>
      <c r="AT37" s="187"/>
      <c r="AU37" s="187"/>
      <c r="AV37" s="187"/>
      <c r="AW37" s="188"/>
      <c r="AX37" s="192"/>
      <c r="AY37" s="190"/>
      <c r="AZ37" s="190"/>
      <c r="BA37" s="190"/>
      <c r="BB37" s="191"/>
    </row>
    <row r="38" spans="1:54" ht="30" customHeight="1" thickBot="1">
      <c r="A38" s="37">
        <v>19</v>
      </c>
      <c r="B38" s="218"/>
      <c r="C38" s="219"/>
      <c r="D38" s="219"/>
      <c r="E38" s="219"/>
      <c r="F38" s="219"/>
      <c r="G38" s="219"/>
      <c r="H38" s="219"/>
      <c r="I38" s="219"/>
      <c r="J38" s="220"/>
      <c r="K38" s="98"/>
      <c r="L38" s="99"/>
      <c r="M38" s="100"/>
      <c r="N38" s="101"/>
      <c r="O38" s="95"/>
      <c r="P38" s="96"/>
      <c r="Q38" s="96"/>
      <c r="R38" s="96"/>
      <c r="S38" s="96"/>
      <c r="T38" s="96"/>
      <c r="U38" s="103"/>
      <c r="V38" s="96"/>
      <c r="W38" s="96"/>
      <c r="X38" s="96"/>
      <c r="Y38" s="96"/>
      <c r="Z38" s="96"/>
      <c r="AA38" s="96"/>
      <c r="AB38" s="103"/>
      <c r="AC38" s="96"/>
      <c r="AD38" s="96"/>
      <c r="AE38" s="96"/>
      <c r="AF38" s="96"/>
      <c r="AG38" s="96"/>
      <c r="AH38" s="96"/>
      <c r="AI38" s="103"/>
      <c r="AJ38" s="96"/>
      <c r="AK38" s="96"/>
      <c r="AL38" s="96"/>
      <c r="AM38" s="96"/>
      <c r="AN38" s="96"/>
      <c r="AO38" s="96"/>
      <c r="AP38" s="103"/>
      <c r="AQ38" s="96"/>
      <c r="AR38" s="96"/>
      <c r="AS38" s="186"/>
      <c r="AT38" s="187"/>
      <c r="AU38" s="187"/>
      <c r="AV38" s="187"/>
      <c r="AW38" s="188"/>
      <c r="AX38" s="221"/>
      <c r="AY38" s="222"/>
      <c r="AZ38" s="222"/>
      <c r="BA38" s="222"/>
      <c r="BB38" s="223"/>
    </row>
    <row r="39" spans="1:54" ht="22.5" customHeight="1">
      <c r="A39" s="224" t="s">
        <v>30</v>
      </c>
      <c r="B39" s="225"/>
      <c r="C39" s="225"/>
      <c r="D39" s="225"/>
      <c r="E39" s="225"/>
      <c r="F39" s="225"/>
      <c r="G39" s="225"/>
      <c r="H39" s="225"/>
      <c r="I39" s="225"/>
      <c r="J39" s="225"/>
      <c r="K39" s="225"/>
      <c r="L39" s="225"/>
      <c r="M39" s="226"/>
      <c r="N39" s="38" t="s">
        <v>31</v>
      </c>
      <c r="O39" s="39">
        <f>COUNTIF(O$20:O$38,$N$39)</f>
        <v>1</v>
      </c>
      <c r="P39" s="40">
        <f>COUNTIF(P$20:P$38,$N$39)</f>
        <v>0</v>
      </c>
      <c r="Q39" s="40">
        <f>COUNTIF(Q$20:Q$38,$N$39)</f>
        <v>1</v>
      </c>
      <c r="R39" s="40">
        <f t="shared" ref="R39:AR39" si="0">COUNTIF(R$20:R$38,$N$39)</f>
        <v>0</v>
      </c>
      <c r="S39" s="40">
        <f t="shared" si="0"/>
        <v>0</v>
      </c>
      <c r="T39" s="40">
        <f t="shared" si="0"/>
        <v>2</v>
      </c>
      <c r="U39" s="40">
        <f t="shared" si="0"/>
        <v>0</v>
      </c>
      <c r="V39" s="40">
        <f t="shared" si="0"/>
        <v>1</v>
      </c>
      <c r="W39" s="40">
        <f t="shared" si="0"/>
        <v>0</v>
      </c>
      <c r="X39" s="40">
        <f t="shared" si="0"/>
        <v>1</v>
      </c>
      <c r="Y39" s="40">
        <f t="shared" si="0"/>
        <v>0</v>
      </c>
      <c r="Z39" s="40">
        <f t="shared" si="0"/>
        <v>0</v>
      </c>
      <c r="AA39" s="40">
        <f t="shared" si="0"/>
        <v>2</v>
      </c>
      <c r="AB39" s="40">
        <f t="shared" si="0"/>
        <v>0</v>
      </c>
      <c r="AC39" s="40">
        <f t="shared" si="0"/>
        <v>0</v>
      </c>
      <c r="AD39" s="40">
        <f t="shared" si="0"/>
        <v>0</v>
      </c>
      <c r="AE39" s="40">
        <f t="shared" si="0"/>
        <v>1</v>
      </c>
      <c r="AF39" s="40">
        <f t="shared" si="0"/>
        <v>3</v>
      </c>
      <c r="AG39" s="40">
        <f t="shared" si="0"/>
        <v>0</v>
      </c>
      <c r="AH39" s="40">
        <f t="shared" si="0"/>
        <v>3</v>
      </c>
      <c r="AI39" s="40">
        <f t="shared" si="0"/>
        <v>0</v>
      </c>
      <c r="AJ39" s="40">
        <f t="shared" si="0"/>
        <v>3</v>
      </c>
      <c r="AK39" s="40">
        <f t="shared" si="0"/>
        <v>0</v>
      </c>
      <c r="AL39" s="40">
        <f t="shared" si="0"/>
        <v>0</v>
      </c>
      <c r="AM39" s="40">
        <f t="shared" si="0"/>
        <v>0</v>
      </c>
      <c r="AN39" s="40">
        <f t="shared" si="0"/>
        <v>0</v>
      </c>
      <c r="AO39" s="40">
        <f t="shared" si="0"/>
        <v>2</v>
      </c>
      <c r="AP39" s="40">
        <f t="shared" si="0"/>
        <v>0</v>
      </c>
      <c r="AQ39" s="40">
        <f t="shared" si="0"/>
        <v>2</v>
      </c>
      <c r="AR39" s="40">
        <f t="shared" si="0"/>
        <v>1</v>
      </c>
      <c r="AS39" s="227">
        <f>SUM(AS20:AW38)</f>
        <v>0</v>
      </c>
      <c r="AT39" s="228"/>
      <c r="AU39" s="228"/>
      <c r="AV39" s="228"/>
      <c r="AW39" s="229"/>
      <c r="AX39" s="41"/>
      <c r="AY39" s="42"/>
      <c r="AZ39" s="42"/>
      <c r="BA39" s="42"/>
      <c r="BB39" s="43"/>
    </row>
    <row r="40" spans="1:54" ht="22.5" customHeight="1">
      <c r="A40" s="203" t="s">
        <v>32</v>
      </c>
      <c r="B40" s="204"/>
      <c r="C40" s="204"/>
      <c r="D40" s="204"/>
      <c r="E40" s="204"/>
      <c r="F40" s="204"/>
      <c r="G40" s="204"/>
      <c r="H40" s="204"/>
      <c r="I40" s="204"/>
      <c r="J40" s="204"/>
      <c r="K40" s="204"/>
      <c r="L40" s="204"/>
      <c r="M40" s="205"/>
      <c r="N40" s="44">
        <v>1</v>
      </c>
      <c r="O40" s="45">
        <f>COUNTIF(O$20:O$38,$N$40)</f>
        <v>1</v>
      </c>
      <c r="P40" s="46">
        <f t="shared" ref="P40:AR40" si="1">COUNTIF(P$20:P$38,$N$40)</f>
        <v>0</v>
      </c>
      <c r="Q40" s="46">
        <f>COUNTIF(Q$20:Q$38,$N$40)</f>
        <v>0</v>
      </c>
      <c r="R40" s="46">
        <f t="shared" si="1"/>
        <v>1</v>
      </c>
      <c r="S40" s="46">
        <f t="shared" si="1"/>
        <v>0</v>
      </c>
      <c r="T40" s="46">
        <f t="shared" si="1"/>
        <v>0</v>
      </c>
      <c r="U40" s="46">
        <f t="shared" si="1"/>
        <v>0</v>
      </c>
      <c r="V40" s="46">
        <f t="shared" si="1"/>
        <v>0</v>
      </c>
      <c r="W40" s="46">
        <f t="shared" si="1"/>
        <v>0</v>
      </c>
      <c r="X40" s="46">
        <f t="shared" si="1"/>
        <v>0</v>
      </c>
      <c r="Y40" s="46">
        <f t="shared" si="1"/>
        <v>3</v>
      </c>
      <c r="Z40" s="46">
        <f t="shared" si="1"/>
        <v>0</v>
      </c>
      <c r="AA40" s="46">
        <f t="shared" si="1"/>
        <v>1</v>
      </c>
      <c r="AB40" s="46">
        <f t="shared" si="1"/>
        <v>0</v>
      </c>
      <c r="AC40" s="46">
        <f t="shared" si="1"/>
        <v>2</v>
      </c>
      <c r="AD40" s="46">
        <f t="shared" si="1"/>
        <v>0</v>
      </c>
      <c r="AE40" s="46">
        <f t="shared" si="1"/>
        <v>1</v>
      </c>
      <c r="AF40" s="46">
        <f t="shared" si="1"/>
        <v>0</v>
      </c>
      <c r="AG40" s="46">
        <f t="shared" si="1"/>
        <v>0</v>
      </c>
      <c r="AH40" s="46">
        <f t="shared" si="1"/>
        <v>1</v>
      </c>
      <c r="AI40" s="46">
        <f t="shared" si="1"/>
        <v>0</v>
      </c>
      <c r="AJ40" s="46">
        <f t="shared" si="1"/>
        <v>1</v>
      </c>
      <c r="AK40" s="46">
        <f t="shared" si="1"/>
        <v>0</v>
      </c>
      <c r="AL40" s="46">
        <f t="shared" si="1"/>
        <v>0</v>
      </c>
      <c r="AM40" s="46">
        <f t="shared" si="1"/>
        <v>0</v>
      </c>
      <c r="AN40" s="46">
        <f t="shared" si="1"/>
        <v>0</v>
      </c>
      <c r="AO40" s="46">
        <f t="shared" si="1"/>
        <v>0</v>
      </c>
      <c r="AP40" s="46">
        <f t="shared" si="1"/>
        <v>0</v>
      </c>
      <c r="AQ40" s="46">
        <f t="shared" si="1"/>
        <v>0</v>
      </c>
      <c r="AR40" s="46">
        <f t="shared" si="1"/>
        <v>0</v>
      </c>
      <c r="AS40" s="47"/>
      <c r="AT40" s="48"/>
      <c r="AU40" s="48"/>
      <c r="AV40" s="48"/>
      <c r="AW40" s="49"/>
      <c r="AX40" s="50"/>
      <c r="AY40" s="51"/>
      <c r="AZ40" s="51"/>
      <c r="BA40" s="51"/>
      <c r="BB40" s="52"/>
    </row>
    <row r="41" spans="1:54" ht="22.5" customHeight="1">
      <c r="A41" s="203" t="s">
        <v>33</v>
      </c>
      <c r="B41" s="204"/>
      <c r="C41" s="204"/>
      <c r="D41" s="204"/>
      <c r="E41" s="204"/>
      <c r="F41" s="204"/>
      <c r="G41" s="204"/>
      <c r="H41" s="204"/>
      <c r="I41" s="204"/>
      <c r="J41" s="204"/>
      <c r="K41" s="204"/>
      <c r="L41" s="204"/>
      <c r="M41" s="205"/>
      <c r="N41" s="44">
        <v>2</v>
      </c>
      <c r="O41" s="45">
        <f>COUNTIF(O$20:O$38,$N$41)</f>
        <v>0</v>
      </c>
      <c r="P41" s="46">
        <f t="shared" ref="P41:AR41" si="2">COUNTIF(P$20:P$38,$N$41)</f>
        <v>0</v>
      </c>
      <c r="Q41" s="46">
        <f>COUNTIF(Q$20:Q$38,$N$41)</f>
        <v>0</v>
      </c>
      <c r="R41" s="46">
        <f t="shared" si="2"/>
        <v>0</v>
      </c>
      <c r="S41" s="46">
        <f t="shared" si="2"/>
        <v>0</v>
      </c>
      <c r="T41" s="46">
        <f t="shared" si="2"/>
        <v>0</v>
      </c>
      <c r="U41" s="46">
        <f t="shared" si="2"/>
        <v>0</v>
      </c>
      <c r="V41" s="46">
        <f t="shared" si="2"/>
        <v>0</v>
      </c>
      <c r="W41" s="46">
        <f t="shared" si="2"/>
        <v>0</v>
      </c>
      <c r="X41" s="46">
        <f t="shared" si="2"/>
        <v>0</v>
      </c>
      <c r="Y41" s="46">
        <f t="shared" si="2"/>
        <v>0</v>
      </c>
      <c r="Z41" s="46">
        <f t="shared" si="2"/>
        <v>0</v>
      </c>
      <c r="AA41" s="46">
        <f t="shared" si="2"/>
        <v>0</v>
      </c>
      <c r="AB41" s="46">
        <f t="shared" si="2"/>
        <v>0</v>
      </c>
      <c r="AC41" s="46">
        <f t="shared" si="2"/>
        <v>0</v>
      </c>
      <c r="AD41" s="46">
        <f t="shared" si="2"/>
        <v>0</v>
      </c>
      <c r="AE41" s="46">
        <f t="shared" si="2"/>
        <v>0</v>
      </c>
      <c r="AF41" s="46">
        <f t="shared" si="2"/>
        <v>0</v>
      </c>
      <c r="AG41" s="46">
        <f t="shared" si="2"/>
        <v>0</v>
      </c>
      <c r="AH41" s="46">
        <f t="shared" si="2"/>
        <v>0</v>
      </c>
      <c r="AI41" s="46">
        <f t="shared" si="2"/>
        <v>0</v>
      </c>
      <c r="AJ41" s="46">
        <f t="shared" si="2"/>
        <v>0</v>
      </c>
      <c r="AK41" s="46">
        <f t="shared" si="2"/>
        <v>0</v>
      </c>
      <c r="AL41" s="46">
        <f t="shared" si="2"/>
        <v>0</v>
      </c>
      <c r="AM41" s="46">
        <f t="shared" si="2"/>
        <v>0</v>
      </c>
      <c r="AN41" s="46">
        <f t="shared" si="2"/>
        <v>0</v>
      </c>
      <c r="AO41" s="46">
        <f t="shared" si="2"/>
        <v>0</v>
      </c>
      <c r="AP41" s="46">
        <f t="shared" si="2"/>
        <v>0</v>
      </c>
      <c r="AQ41" s="46">
        <f t="shared" si="2"/>
        <v>0</v>
      </c>
      <c r="AR41" s="46">
        <f t="shared" si="2"/>
        <v>0</v>
      </c>
      <c r="AS41" s="47"/>
      <c r="AT41" s="48"/>
      <c r="AU41" s="48"/>
      <c r="AV41" s="48"/>
      <c r="AW41" s="49"/>
      <c r="AX41" s="50"/>
      <c r="AY41" s="51"/>
      <c r="AZ41" s="51"/>
      <c r="BA41" s="51"/>
      <c r="BB41" s="52"/>
    </row>
    <row r="42" spans="1:54" ht="22.5" customHeight="1">
      <c r="A42" s="203" t="s">
        <v>34</v>
      </c>
      <c r="B42" s="204"/>
      <c r="C42" s="204"/>
      <c r="D42" s="204"/>
      <c r="E42" s="204"/>
      <c r="F42" s="204"/>
      <c r="G42" s="204"/>
      <c r="H42" s="204"/>
      <c r="I42" s="204"/>
      <c r="J42" s="204"/>
      <c r="K42" s="204"/>
      <c r="L42" s="204"/>
      <c r="M42" s="205"/>
      <c r="N42" s="44">
        <v>3</v>
      </c>
      <c r="O42" s="45">
        <f>COUNTIF(O$20:O$38,$N$42)</f>
        <v>0</v>
      </c>
      <c r="P42" s="46">
        <f t="shared" ref="P42:AR42" si="3">COUNTIF(P$20:P$38,$N$42)</f>
        <v>0</v>
      </c>
      <c r="Q42" s="46">
        <f>COUNTIF(Q$20:Q$38,$N$42)</f>
        <v>0</v>
      </c>
      <c r="R42" s="46">
        <f t="shared" si="3"/>
        <v>0</v>
      </c>
      <c r="S42" s="46">
        <f t="shared" si="3"/>
        <v>0</v>
      </c>
      <c r="T42" s="46">
        <f t="shared" si="3"/>
        <v>0</v>
      </c>
      <c r="U42" s="46">
        <f t="shared" si="3"/>
        <v>0</v>
      </c>
      <c r="V42" s="46">
        <f t="shared" si="3"/>
        <v>0</v>
      </c>
      <c r="W42" s="46">
        <f t="shared" si="3"/>
        <v>0</v>
      </c>
      <c r="X42" s="46">
        <f t="shared" si="3"/>
        <v>0</v>
      </c>
      <c r="Y42" s="46">
        <f t="shared" si="3"/>
        <v>0</v>
      </c>
      <c r="Z42" s="46">
        <f t="shared" si="3"/>
        <v>0</v>
      </c>
      <c r="AA42" s="46">
        <f t="shared" si="3"/>
        <v>0</v>
      </c>
      <c r="AB42" s="46">
        <f t="shared" si="3"/>
        <v>0</v>
      </c>
      <c r="AC42" s="46">
        <f t="shared" si="3"/>
        <v>0</v>
      </c>
      <c r="AD42" s="46">
        <f t="shared" si="3"/>
        <v>0</v>
      </c>
      <c r="AE42" s="46">
        <f t="shared" si="3"/>
        <v>0</v>
      </c>
      <c r="AF42" s="46">
        <f t="shared" si="3"/>
        <v>0</v>
      </c>
      <c r="AG42" s="46">
        <f t="shared" si="3"/>
        <v>0</v>
      </c>
      <c r="AH42" s="46">
        <f t="shared" si="3"/>
        <v>0</v>
      </c>
      <c r="AI42" s="46">
        <f t="shared" si="3"/>
        <v>0</v>
      </c>
      <c r="AJ42" s="46">
        <f t="shared" si="3"/>
        <v>0</v>
      </c>
      <c r="AK42" s="46">
        <f t="shared" si="3"/>
        <v>0</v>
      </c>
      <c r="AL42" s="46">
        <f t="shared" si="3"/>
        <v>0</v>
      </c>
      <c r="AM42" s="46">
        <f t="shared" si="3"/>
        <v>0</v>
      </c>
      <c r="AN42" s="46">
        <f t="shared" si="3"/>
        <v>0</v>
      </c>
      <c r="AO42" s="46">
        <f t="shared" si="3"/>
        <v>0</v>
      </c>
      <c r="AP42" s="46">
        <f t="shared" si="3"/>
        <v>0</v>
      </c>
      <c r="AQ42" s="46">
        <f t="shared" si="3"/>
        <v>0</v>
      </c>
      <c r="AR42" s="46">
        <f t="shared" si="3"/>
        <v>0</v>
      </c>
      <c r="AS42" s="47"/>
      <c r="AT42" s="48"/>
      <c r="AU42" s="48"/>
      <c r="AV42" s="48"/>
      <c r="AW42" s="49"/>
      <c r="AX42" s="50"/>
      <c r="AY42" s="51"/>
      <c r="AZ42" s="51"/>
      <c r="BA42" s="51"/>
      <c r="BB42" s="52"/>
    </row>
    <row r="43" spans="1:54" ht="22.5" customHeight="1" thickBot="1">
      <c r="A43" s="206" t="s">
        <v>35</v>
      </c>
      <c r="B43" s="207"/>
      <c r="C43" s="207"/>
      <c r="D43" s="207"/>
      <c r="E43" s="207"/>
      <c r="F43" s="207"/>
      <c r="G43" s="207"/>
      <c r="H43" s="207"/>
      <c r="I43" s="207"/>
      <c r="J43" s="207"/>
      <c r="K43" s="207"/>
      <c r="L43" s="207"/>
      <c r="M43" s="208"/>
      <c r="N43" s="53">
        <v>4</v>
      </c>
      <c r="O43" s="45">
        <f>COUNTIF(O$20:O$38,$N$43)</f>
        <v>0</v>
      </c>
      <c r="P43" s="46">
        <f t="shared" ref="P43:AR43" si="4">COUNTIF(P$20:P$38,$N$43)</f>
        <v>0</v>
      </c>
      <c r="Q43" s="46">
        <f>COUNTIF(Q$20:Q$38,$N$43)</f>
        <v>0</v>
      </c>
      <c r="R43" s="46">
        <f t="shared" si="4"/>
        <v>0</v>
      </c>
      <c r="S43" s="46">
        <f t="shared" si="4"/>
        <v>0</v>
      </c>
      <c r="T43" s="46">
        <f t="shared" si="4"/>
        <v>0</v>
      </c>
      <c r="U43" s="46">
        <f t="shared" si="4"/>
        <v>0</v>
      </c>
      <c r="V43" s="46">
        <f t="shared" si="4"/>
        <v>0</v>
      </c>
      <c r="W43" s="46">
        <f t="shared" si="4"/>
        <v>0</v>
      </c>
      <c r="X43" s="46">
        <f t="shared" si="4"/>
        <v>0</v>
      </c>
      <c r="Y43" s="46">
        <f t="shared" si="4"/>
        <v>0</v>
      </c>
      <c r="Z43" s="46">
        <f t="shared" si="4"/>
        <v>0</v>
      </c>
      <c r="AA43" s="46">
        <f t="shared" si="4"/>
        <v>0</v>
      </c>
      <c r="AB43" s="46">
        <f t="shared" si="4"/>
        <v>0</v>
      </c>
      <c r="AC43" s="46">
        <f t="shared" si="4"/>
        <v>0</v>
      </c>
      <c r="AD43" s="46">
        <f t="shared" si="4"/>
        <v>0</v>
      </c>
      <c r="AE43" s="46">
        <f t="shared" si="4"/>
        <v>0</v>
      </c>
      <c r="AF43" s="46">
        <f t="shared" si="4"/>
        <v>0</v>
      </c>
      <c r="AG43" s="46">
        <f t="shared" si="4"/>
        <v>0</v>
      </c>
      <c r="AH43" s="46">
        <f t="shared" si="4"/>
        <v>0</v>
      </c>
      <c r="AI43" s="46">
        <f t="shared" si="4"/>
        <v>0</v>
      </c>
      <c r="AJ43" s="46">
        <f t="shared" si="4"/>
        <v>0</v>
      </c>
      <c r="AK43" s="46">
        <f t="shared" si="4"/>
        <v>0</v>
      </c>
      <c r="AL43" s="46">
        <f t="shared" si="4"/>
        <v>0</v>
      </c>
      <c r="AM43" s="46">
        <f t="shared" si="4"/>
        <v>0</v>
      </c>
      <c r="AN43" s="46">
        <f t="shared" si="4"/>
        <v>0</v>
      </c>
      <c r="AO43" s="46">
        <f t="shared" si="4"/>
        <v>0</v>
      </c>
      <c r="AP43" s="46">
        <f t="shared" si="4"/>
        <v>0</v>
      </c>
      <c r="AQ43" s="46">
        <f t="shared" si="4"/>
        <v>0</v>
      </c>
      <c r="AR43" s="46">
        <f t="shared" si="4"/>
        <v>0</v>
      </c>
      <c r="AS43" s="54"/>
      <c r="AT43" s="55"/>
      <c r="AU43" s="55"/>
      <c r="AV43" s="55"/>
      <c r="AW43" s="56"/>
      <c r="AX43" s="57"/>
      <c r="AY43" s="58"/>
      <c r="AZ43" s="58"/>
      <c r="BA43" s="58"/>
      <c r="BB43" s="59"/>
    </row>
    <row r="44" spans="1:54" ht="22.5" customHeight="1" thickTop="1" thickBot="1">
      <c r="A44" s="209" t="s">
        <v>36</v>
      </c>
      <c r="B44" s="210"/>
      <c r="C44" s="210"/>
      <c r="D44" s="210"/>
      <c r="E44" s="210"/>
      <c r="F44" s="210"/>
      <c r="G44" s="210"/>
      <c r="H44" s="210"/>
      <c r="I44" s="210"/>
      <c r="J44" s="210"/>
      <c r="K44" s="210"/>
      <c r="L44" s="210"/>
      <c r="M44" s="211"/>
      <c r="N44" s="60"/>
      <c r="O44" s="61">
        <f>SUM(O39:O43)</f>
        <v>2</v>
      </c>
      <c r="P44" s="60">
        <f t="shared" ref="P44:AQ44" si="5">SUM(P39:P43)</f>
        <v>0</v>
      </c>
      <c r="Q44" s="62">
        <f t="shared" si="5"/>
        <v>1</v>
      </c>
      <c r="R44" s="63">
        <f t="shared" si="5"/>
        <v>1</v>
      </c>
      <c r="S44" s="64">
        <f t="shared" si="5"/>
        <v>0</v>
      </c>
      <c r="T44" s="64">
        <f t="shared" si="5"/>
        <v>2</v>
      </c>
      <c r="U44" s="64">
        <f t="shared" si="5"/>
        <v>0</v>
      </c>
      <c r="V44" s="64">
        <f t="shared" si="5"/>
        <v>1</v>
      </c>
      <c r="W44" s="64">
        <f t="shared" si="5"/>
        <v>0</v>
      </c>
      <c r="X44" s="64">
        <f t="shared" si="5"/>
        <v>1</v>
      </c>
      <c r="Y44" s="64">
        <f t="shared" si="5"/>
        <v>3</v>
      </c>
      <c r="Z44" s="64">
        <f t="shared" si="5"/>
        <v>0</v>
      </c>
      <c r="AA44" s="64">
        <f t="shared" si="5"/>
        <v>3</v>
      </c>
      <c r="AB44" s="64">
        <f t="shared" si="5"/>
        <v>0</v>
      </c>
      <c r="AC44" s="64">
        <f t="shared" si="5"/>
        <v>2</v>
      </c>
      <c r="AD44" s="64">
        <f t="shared" si="5"/>
        <v>0</v>
      </c>
      <c r="AE44" s="64">
        <f t="shared" si="5"/>
        <v>2</v>
      </c>
      <c r="AF44" s="64">
        <f t="shared" si="5"/>
        <v>3</v>
      </c>
      <c r="AG44" s="64">
        <f t="shared" si="5"/>
        <v>0</v>
      </c>
      <c r="AH44" s="64">
        <f t="shared" si="5"/>
        <v>4</v>
      </c>
      <c r="AI44" s="64">
        <f t="shared" si="5"/>
        <v>0</v>
      </c>
      <c r="AJ44" s="64">
        <f t="shared" si="5"/>
        <v>4</v>
      </c>
      <c r="AK44" s="64">
        <f t="shared" si="5"/>
        <v>0</v>
      </c>
      <c r="AL44" s="64">
        <f t="shared" si="5"/>
        <v>0</v>
      </c>
      <c r="AM44" s="64">
        <f t="shared" si="5"/>
        <v>0</v>
      </c>
      <c r="AN44" s="64">
        <f t="shared" si="5"/>
        <v>0</v>
      </c>
      <c r="AO44" s="64">
        <f t="shared" si="5"/>
        <v>2</v>
      </c>
      <c r="AP44" s="64">
        <f t="shared" si="5"/>
        <v>0</v>
      </c>
      <c r="AQ44" s="64">
        <f t="shared" si="5"/>
        <v>2</v>
      </c>
      <c r="AR44" s="64">
        <f>SUM(AR39:AR43)</f>
        <v>1</v>
      </c>
      <c r="AS44" s="212" t="s">
        <v>37</v>
      </c>
      <c r="AT44" s="213"/>
      <c r="AU44" s="213"/>
      <c r="AV44" s="213"/>
      <c r="AW44" s="214"/>
      <c r="AX44" s="215">
        <f>SUM(O44:AR44)</f>
        <v>34</v>
      </c>
      <c r="AY44" s="216"/>
      <c r="AZ44" s="216"/>
      <c r="BA44" s="216"/>
      <c r="BB44" s="217"/>
    </row>
    <row r="45" spans="1:54" ht="34.5" customHeight="1" thickBot="1">
      <c r="A45" s="230" t="s">
        <v>38</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2"/>
    </row>
    <row r="46" spans="1:54" ht="18.75" customHeight="1">
      <c r="A46" s="233" t="s">
        <v>22</v>
      </c>
      <c r="B46" s="235" t="s">
        <v>23</v>
      </c>
      <c r="C46" s="236"/>
      <c r="D46" s="236"/>
      <c r="E46" s="236"/>
      <c r="F46" s="236"/>
      <c r="G46" s="236"/>
      <c r="H46" s="236"/>
      <c r="I46" s="236"/>
      <c r="J46" s="237"/>
      <c r="K46" s="241" t="s">
        <v>39</v>
      </c>
      <c r="L46" s="243" t="s">
        <v>25</v>
      </c>
      <c r="M46" s="243" t="s">
        <v>26</v>
      </c>
      <c r="N46" s="246" t="s">
        <v>27</v>
      </c>
      <c r="O46" s="172">
        <v>1</v>
      </c>
      <c r="P46" s="175">
        <v>2</v>
      </c>
      <c r="Q46" s="175">
        <v>3</v>
      </c>
      <c r="R46" s="175">
        <v>4</v>
      </c>
      <c r="S46" s="175">
        <v>5</v>
      </c>
      <c r="T46" s="175">
        <v>6</v>
      </c>
      <c r="U46" s="175">
        <v>7</v>
      </c>
      <c r="V46" s="175">
        <v>8</v>
      </c>
      <c r="W46" s="175">
        <v>9</v>
      </c>
      <c r="X46" s="175">
        <v>10</v>
      </c>
      <c r="Y46" s="175">
        <v>11</v>
      </c>
      <c r="Z46" s="175">
        <v>12</v>
      </c>
      <c r="AA46" s="175">
        <v>13</v>
      </c>
      <c r="AB46" s="175">
        <v>14</v>
      </c>
      <c r="AC46" s="175">
        <v>15</v>
      </c>
      <c r="AD46" s="175">
        <v>16</v>
      </c>
      <c r="AE46" s="175">
        <v>17</v>
      </c>
      <c r="AF46" s="175">
        <v>18</v>
      </c>
      <c r="AG46" s="175">
        <v>19</v>
      </c>
      <c r="AH46" s="175">
        <v>20</v>
      </c>
      <c r="AI46" s="175">
        <v>21</v>
      </c>
      <c r="AJ46" s="175">
        <v>22</v>
      </c>
      <c r="AK46" s="175">
        <v>23</v>
      </c>
      <c r="AL46" s="175">
        <v>24</v>
      </c>
      <c r="AM46" s="175">
        <v>25</v>
      </c>
      <c r="AN46" s="175">
        <v>26</v>
      </c>
      <c r="AO46" s="175">
        <v>27</v>
      </c>
      <c r="AP46" s="175">
        <v>28</v>
      </c>
      <c r="AQ46" s="175">
        <v>29</v>
      </c>
      <c r="AR46" s="194">
        <v>30</v>
      </c>
      <c r="AS46" s="251" t="s">
        <v>28</v>
      </c>
      <c r="AT46" s="252"/>
      <c r="AU46" s="252"/>
      <c r="AV46" s="252"/>
      <c r="AW46" s="253"/>
      <c r="AX46" s="180" t="s">
        <v>29</v>
      </c>
      <c r="AY46" s="181"/>
      <c r="AZ46" s="181"/>
      <c r="BA46" s="181"/>
      <c r="BB46" s="182"/>
    </row>
    <row r="47" spans="1:54" ht="18.75" customHeight="1">
      <c r="A47" s="233"/>
      <c r="B47" s="235"/>
      <c r="C47" s="236"/>
      <c r="D47" s="236"/>
      <c r="E47" s="236"/>
      <c r="F47" s="236"/>
      <c r="G47" s="236"/>
      <c r="H47" s="236"/>
      <c r="I47" s="236"/>
      <c r="J47" s="237"/>
      <c r="K47" s="241"/>
      <c r="L47" s="166"/>
      <c r="M47" s="164"/>
      <c r="N47" s="169"/>
      <c r="O47" s="172"/>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94"/>
      <c r="AS47" s="198"/>
      <c r="AT47" s="181"/>
      <c r="AU47" s="181"/>
      <c r="AV47" s="181"/>
      <c r="AW47" s="199"/>
      <c r="AX47" s="180"/>
      <c r="AY47" s="181"/>
      <c r="AZ47" s="181"/>
      <c r="BA47" s="181"/>
      <c r="BB47" s="182"/>
    </row>
    <row r="48" spans="1:54" ht="18.75" customHeight="1" thickBot="1">
      <c r="A48" s="234"/>
      <c r="B48" s="238"/>
      <c r="C48" s="239"/>
      <c r="D48" s="239"/>
      <c r="E48" s="239"/>
      <c r="F48" s="239"/>
      <c r="G48" s="239"/>
      <c r="H48" s="239"/>
      <c r="I48" s="239"/>
      <c r="J48" s="240"/>
      <c r="K48" s="242"/>
      <c r="L48" s="244"/>
      <c r="M48" s="245"/>
      <c r="N48" s="247"/>
      <c r="O48" s="248"/>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50"/>
      <c r="AS48" s="254"/>
      <c r="AT48" s="255"/>
      <c r="AU48" s="255"/>
      <c r="AV48" s="255"/>
      <c r="AW48" s="256"/>
      <c r="AX48" s="257"/>
      <c r="AY48" s="255"/>
      <c r="AZ48" s="255"/>
      <c r="BA48" s="255"/>
      <c r="BB48" s="258"/>
    </row>
    <row r="49" spans="1:54" ht="30" customHeight="1" thickTop="1">
      <c r="A49" s="30">
        <v>1</v>
      </c>
      <c r="B49" s="183" t="s">
        <v>84</v>
      </c>
      <c r="C49" s="184"/>
      <c r="D49" s="184"/>
      <c r="E49" s="184"/>
      <c r="F49" s="184"/>
      <c r="G49" s="184"/>
      <c r="H49" s="184"/>
      <c r="I49" s="184"/>
      <c r="J49" s="185"/>
      <c r="K49" s="89" t="s">
        <v>71</v>
      </c>
      <c r="L49" s="65">
        <v>1</v>
      </c>
      <c r="M49" s="66" t="s">
        <v>85</v>
      </c>
      <c r="N49" s="67"/>
      <c r="O49" s="34" t="s">
        <v>83</v>
      </c>
      <c r="P49" s="35"/>
      <c r="Q49" s="35"/>
      <c r="R49" s="96"/>
      <c r="S49" s="35"/>
      <c r="T49" s="35" t="s">
        <v>87</v>
      </c>
      <c r="U49" s="105"/>
      <c r="V49" s="35"/>
      <c r="W49" s="35"/>
      <c r="X49" s="35" t="s">
        <v>87</v>
      </c>
      <c r="Y49" s="96"/>
      <c r="Z49" s="35"/>
      <c r="AA49" s="35" t="s">
        <v>87</v>
      </c>
      <c r="AB49" s="105"/>
      <c r="AC49" s="35"/>
      <c r="AD49" s="35"/>
      <c r="AE49" s="35" t="s">
        <v>87</v>
      </c>
      <c r="AF49" s="96"/>
      <c r="AG49" s="35"/>
      <c r="AH49" s="35" t="s">
        <v>87</v>
      </c>
      <c r="AI49" s="105"/>
      <c r="AJ49" s="35"/>
      <c r="AK49" s="35"/>
      <c r="AL49" s="35" t="s">
        <v>83</v>
      </c>
      <c r="AM49" s="96"/>
      <c r="AN49" s="35"/>
      <c r="AO49" s="35"/>
      <c r="AP49" s="105"/>
      <c r="AQ49" s="96" t="s">
        <v>87</v>
      </c>
      <c r="AR49" s="35"/>
      <c r="AS49" s="186"/>
      <c r="AT49" s="187"/>
      <c r="AU49" s="187"/>
      <c r="AV49" s="187"/>
      <c r="AW49" s="188"/>
      <c r="AX49" s="192"/>
      <c r="AY49" s="190"/>
      <c r="AZ49" s="190"/>
      <c r="BA49" s="190"/>
      <c r="BB49" s="191"/>
    </row>
    <row r="50" spans="1:54" ht="30" customHeight="1">
      <c r="A50" s="30">
        <v>2</v>
      </c>
      <c r="B50" s="183" t="s">
        <v>86</v>
      </c>
      <c r="C50" s="184"/>
      <c r="D50" s="184"/>
      <c r="E50" s="184"/>
      <c r="F50" s="184"/>
      <c r="G50" s="184"/>
      <c r="H50" s="184"/>
      <c r="I50" s="184"/>
      <c r="J50" s="185"/>
      <c r="K50" s="89" t="s">
        <v>71</v>
      </c>
      <c r="L50" s="90">
        <v>2</v>
      </c>
      <c r="M50" s="32" t="s">
        <v>72</v>
      </c>
      <c r="N50" s="33"/>
      <c r="O50" s="34"/>
      <c r="P50" s="35"/>
      <c r="Q50" s="35" t="s">
        <v>87</v>
      </c>
      <c r="R50" s="96"/>
      <c r="S50" s="35"/>
      <c r="T50" s="35"/>
      <c r="U50" s="105"/>
      <c r="V50" s="35" t="s">
        <v>87</v>
      </c>
      <c r="W50" s="35"/>
      <c r="X50" s="35"/>
      <c r="Y50" s="96"/>
      <c r="Z50" s="35"/>
      <c r="AA50" s="35"/>
      <c r="AB50" s="105"/>
      <c r="AC50" s="35"/>
      <c r="AD50" s="35"/>
      <c r="AE50" s="35"/>
      <c r="AF50" s="96"/>
      <c r="AG50" s="35"/>
      <c r="AH50" s="35"/>
      <c r="AI50" s="105"/>
      <c r="AJ50" s="35" t="s">
        <v>87</v>
      </c>
      <c r="AK50" s="35"/>
      <c r="AL50" s="35" t="s">
        <v>87</v>
      </c>
      <c r="AM50" s="96"/>
      <c r="AN50" s="35"/>
      <c r="AO50" s="35"/>
      <c r="AP50" s="105"/>
      <c r="AQ50" s="96"/>
      <c r="AR50" s="35"/>
      <c r="AS50" s="186"/>
      <c r="AT50" s="187"/>
      <c r="AU50" s="187"/>
      <c r="AV50" s="187"/>
      <c r="AW50" s="188"/>
      <c r="AX50" s="192"/>
      <c r="AY50" s="190"/>
      <c r="AZ50" s="190"/>
      <c r="BA50" s="190"/>
      <c r="BB50" s="191"/>
    </row>
    <row r="51" spans="1:54" ht="30" customHeight="1">
      <c r="A51" s="30">
        <v>3</v>
      </c>
      <c r="B51" s="200"/>
      <c r="C51" s="201"/>
      <c r="D51" s="201"/>
      <c r="E51" s="201"/>
      <c r="F51" s="201"/>
      <c r="G51" s="201"/>
      <c r="H51" s="201"/>
      <c r="I51" s="201"/>
      <c r="J51" s="202"/>
      <c r="K51" s="97"/>
      <c r="L51" s="92"/>
      <c r="M51" s="93"/>
      <c r="N51" s="94"/>
      <c r="O51" s="95"/>
      <c r="P51" s="96"/>
      <c r="Q51" s="96"/>
      <c r="R51" s="96"/>
      <c r="S51" s="96"/>
      <c r="T51" s="96"/>
      <c r="U51" s="103"/>
      <c r="V51" s="96"/>
      <c r="W51" s="96"/>
      <c r="X51" s="96"/>
      <c r="Y51" s="96"/>
      <c r="Z51" s="96"/>
      <c r="AA51" s="96"/>
      <c r="AB51" s="103"/>
      <c r="AC51" s="96"/>
      <c r="AD51" s="96"/>
      <c r="AE51" s="96"/>
      <c r="AF51" s="96"/>
      <c r="AG51" s="96"/>
      <c r="AH51" s="96"/>
      <c r="AI51" s="103"/>
      <c r="AJ51" s="96"/>
      <c r="AK51" s="96"/>
      <c r="AL51" s="96"/>
      <c r="AM51" s="96"/>
      <c r="AN51" s="96"/>
      <c r="AO51" s="96"/>
      <c r="AP51" s="103"/>
      <c r="AQ51" s="96"/>
      <c r="AR51" s="96"/>
      <c r="AS51" s="186"/>
      <c r="AT51" s="187"/>
      <c r="AU51" s="187"/>
      <c r="AV51" s="187"/>
      <c r="AW51" s="188"/>
      <c r="AX51" s="192"/>
      <c r="AY51" s="190"/>
      <c r="AZ51" s="190"/>
      <c r="BA51" s="190"/>
      <c r="BB51" s="191"/>
    </row>
    <row r="52" spans="1:54" ht="30" customHeight="1">
      <c r="A52" s="30">
        <v>4</v>
      </c>
      <c r="B52" s="200"/>
      <c r="C52" s="201"/>
      <c r="D52" s="201"/>
      <c r="E52" s="201"/>
      <c r="F52" s="201"/>
      <c r="G52" s="201"/>
      <c r="H52" s="201"/>
      <c r="I52" s="201"/>
      <c r="J52" s="202"/>
      <c r="K52" s="97"/>
      <c r="L52" s="92"/>
      <c r="M52" s="93"/>
      <c r="N52" s="94"/>
      <c r="O52" s="95"/>
      <c r="P52" s="96"/>
      <c r="Q52" s="96"/>
      <c r="R52" s="96"/>
      <c r="S52" s="96"/>
      <c r="T52" s="96"/>
      <c r="U52" s="103"/>
      <c r="V52" s="96"/>
      <c r="W52" s="96"/>
      <c r="X52" s="96"/>
      <c r="Y52" s="96"/>
      <c r="Z52" s="96"/>
      <c r="AA52" s="96"/>
      <c r="AB52" s="103"/>
      <c r="AC52" s="96"/>
      <c r="AD52" s="96"/>
      <c r="AE52" s="96"/>
      <c r="AF52" s="96"/>
      <c r="AG52" s="96"/>
      <c r="AH52" s="96"/>
      <c r="AI52" s="103"/>
      <c r="AJ52" s="96"/>
      <c r="AK52" s="96"/>
      <c r="AL52" s="96"/>
      <c r="AM52" s="96"/>
      <c r="AN52" s="96"/>
      <c r="AO52" s="96"/>
      <c r="AP52" s="103"/>
      <c r="AQ52" s="96"/>
      <c r="AR52" s="96"/>
      <c r="AS52" s="186"/>
      <c r="AT52" s="187"/>
      <c r="AU52" s="187"/>
      <c r="AV52" s="187"/>
      <c r="AW52" s="188"/>
      <c r="AX52" s="192"/>
      <c r="AY52" s="190"/>
      <c r="AZ52" s="190"/>
      <c r="BA52" s="190"/>
      <c r="BB52" s="191"/>
    </row>
    <row r="53" spans="1:54" ht="30" customHeight="1" thickBot="1">
      <c r="A53" s="37">
        <v>5</v>
      </c>
      <c r="B53" s="218"/>
      <c r="C53" s="219"/>
      <c r="D53" s="219"/>
      <c r="E53" s="219"/>
      <c r="F53" s="219"/>
      <c r="G53" s="219"/>
      <c r="H53" s="219"/>
      <c r="I53" s="219"/>
      <c r="J53" s="220"/>
      <c r="K53" s="98"/>
      <c r="L53" s="99"/>
      <c r="M53" s="100"/>
      <c r="N53" s="101"/>
      <c r="O53" s="102"/>
      <c r="P53" s="99"/>
      <c r="Q53" s="99"/>
      <c r="R53" s="99"/>
      <c r="S53" s="99"/>
      <c r="T53" s="99"/>
      <c r="U53" s="104"/>
      <c r="V53" s="99"/>
      <c r="W53" s="99"/>
      <c r="X53" s="99"/>
      <c r="Y53" s="99"/>
      <c r="Z53" s="99"/>
      <c r="AA53" s="99"/>
      <c r="AB53" s="104"/>
      <c r="AC53" s="99"/>
      <c r="AD53" s="99"/>
      <c r="AE53" s="99"/>
      <c r="AF53" s="99"/>
      <c r="AG53" s="99"/>
      <c r="AH53" s="99"/>
      <c r="AI53" s="104"/>
      <c r="AJ53" s="99"/>
      <c r="AK53" s="99"/>
      <c r="AL53" s="99"/>
      <c r="AM53" s="99"/>
      <c r="AN53" s="99"/>
      <c r="AO53" s="99"/>
      <c r="AP53" s="104"/>
      <c r="AQ53" s="99"/>
      <c r="AR53" s="99"/>
      <c r="AS53" s="186"/>
      <c r="AT53" s="187"/>
      <c r="AU53" s="187"/>
      <c r="AV53" s="187"/>
      <c r="AW53" s="188"/>
      <c r="AX53" s="221"/>
      <c r="AY53" s="222"/>
      <c r="AZ53" s="222"/>
      <c r="BA53" s="222"/>
      <c r="BB53" s="223"/>
    </row>
    <row r="54" spans="1:54" ht="24" customHeight="1">
      <c r="A54" s="224" t="s">
        <v>32</v>
      </c>
      <c r="B54" s="225"/>
      <c r="C54" s="225"/>
      <c r="D54" s="225"/>
      <c r="E54" s="225"/>
      <c r="F54" s="225"/>
      <c r="G54" s="225"/>
      <c r="H54" s="225"/>
      <c r="I54" s="225"/>
      <c r="J54" s="225"/>
      <c r="K54" s="225"/>
      <c r="L54" s="225"/>
      <c r="M54" s="226"/>
      <c r="N54" s="38" t="s">
        <v>40</v>
      </c>
      <c r="O54" s="68">
        <f>COUNTIF(O$49:O$53,$N$54)</f>
        <v>0</v>
      </c>
      <c r="P54" s="69">
        <f>COUNTIF(P$49:P$53,$N$54)</f>
        <v>0</v>
      </c>
      <c r="Q54" s="69">
        <f t="shared" ref="Q54:AR54" si="6">COUNTIF(Q$49:Q$53,$N$54)</f>
        <v>1</v>
      </c>
      <c r="R54" s="69">
        <f t="shared" si="6"/>
        <v>0</v>
      </c>
      <c r="S54" s="69">
        <f t="shared" si="6"/>
        <v>0</v>
      </c>
      <c r="T54" s="69">
        <f t="shared" si="6"/>
        <v>1</v>
      </c>
      <c r="U54" s="69">
        <f>COUNTIF(U$49:U$53,$N$54)</f>
        <v>0</v>
      </c>
      <c r="V54" s="69">
        <f t="shared" si="6"/>
        <v>1</v>
      </c>
      <c r="W54" s="69">
        <f t="shared" si="6"/>
        <v>0</v>
      </c>
      <c r="X54" s="69">
        <f t="shared" si="6"/>
        <v>1</v>
      </c>
      <c r="Y54" s="69">
        <f t="shared" si="6"/>
        <v>0</v>
      </c>
      <c r="Z54" s="69">
        <f t="shared" si="6"/>
        <v>0</v>
      </c>
      <c r="AA54" s="69">
        <f t="shared" si="6"/>
        <v>1</v>
      </c>
      <c r="AB54" s="69">
        <f t="shared" si="6"/>
        <v>0</v>
      </c>
      <c r="AC54" s="69">
        <f t="shared" si="6"/>
        <v>0</v>
      </c>
      <c r="AD54" s="69">
        <f t="shared" si="6"/>
        <v>0</v>
      </c>
      <c r="AE54" s="69">
        <f t="shared" si="6"/>
        <v>1</v>
      </c>
      <c r="AF54" s="69">
        <f t="shared" si="6"/>
        <v>0</v>
      </c>
      <c r="AG54" s="69">
        <f t="shared" si="6"/>
        <v>0</v>
      </c>
      <c r="AH54" s="69">
        <f t="shared" si="6"/>
        <v>1</v>
      </c>
      <c r="AI54" s="69">
        <f t="shared" si="6"/>
        <v>0</v>
      </c>
      <c r="AJ54" s="69">
        <f t="shared" si="6"/>
        <v>1</v>
      </c>
      <c r="AK54" s="69">
        <f t="shared" si="6"/>
        <v>0</v>
      </c>
      <c r="AL54" s="69">
        <f t="shared" si="6"/>
        <v>1</v>
      </c>
      <c r="AM54" s="69">
        <f t="shared" si="6"/>
        <v>0</v>
      </c>
      <c r="AN54" s="69">
        <f t="shared" si="6"/>
        <v>0</v>
      </c>
      <c r="AO54" s="69">
        <f t="shared" si="6"/>
        <v>0</v>
      </c>
      <c r="AP54" s="69">
        <f t="shared" si="6"/>
        <v>0</v>
      </c>
      <c r="AQ54" s="69">
        <f t="shared" si="6"/>
        <v>1</v>
      </c>
      <c r="AR54" s="70">
        <f t="shared" si="6"/>
        <v>0</v>
      </c>
      <c r="AS54" s="227">
        <f>SUM(AS49:AW53)</f>
        <v>0</v>
      </c>
      <c r="AT54" s="228"/>
      <c r="AU54" s="228"/>
      <c r="AV54" s="228"/>
      <c r="AW54" s="229"/>
      <c r="AX54" s="41"/>
      <c r="AY54" s="42"/>
      <c r="AZ54" s="42"/>
      <c r="BA54" s="42"/>
      <c r="BB54" s="43"/>
    </row>
    <row r="55" spans="1:54" ht="24" customHeight="1">
      <c r="A55" s="203" t="s">
        <v>33</v>
      </c>
      <c r="B55" s="204"/>
      <c r="C55" s="204"/>
      <c r="D55" s="204"/>
      <c r="E55" s="204"/>
      <c r="F55" s="204"/>
      <c r="G55" s="204"/>
      <c r="H55" s="204"/>
      <c r="I55" s="204"/>
      <c r="J55" s="204"/>
      <c r="K55" s="204"/>
      <c r="L55" s="204"/>
      <c r="M55" s="205"/>
      <c r="N55" s="44" t="s">
        <v>41</v>
      </c>
      <c r="O55" s="45">
        <f>COUNTIF(O$49:O$53,$N$55)</f>
        <v>0</v>
      </c>
      <c r="P55" s="71">
        <f t="shared" ref="P55:AR55" si="7">COUNTIF(P$49:P$53,$N$55)</f>
        <v>0</v>
      </c>
      <c r="Q55" s="71">
        <f t="shared" si="7"/>
        <v>0</v>
      </c>
      <c r="R55" s="71">
        <f t="shared" si="7"/>
        <v>0</v>
      </c>
      <c r="S55" s="71">
        <f t="shared" si="7"/>
        <v>0</v>
      </c>
      <c r="T55" s="71">
        <f t="shared" si="7"/>
        <v>0</v>
      </c>
      <c r="U55" s="71">
        <f t="shared" si="7"/>
        <v>0</v>
      </c>
      <c r="V55" s="71">
        <f t="shared" si="7"/>
        <v>0</v>
      </c>
      <c r="W55" s="71">
        <f t="shared" si="7"/>
        <v>0</v>
      </c>
      <c r="X55" s="71">
        <f t="shared" si="7"/>
        <v>0</v>
      </c>
      <c r="Y55" s="71">
        <f t="shared" si="7"/>
        <v>0</v>
      </c>
      <c r="Z55" s="71">
        <f t="shared" si="7"/>
        <v>0</v>
      </c>
      <c r="AA55" s="71">
        <f t="shared" si="7"/>
        <v>0</v>
      </c>
      <c r="AB55" s="71">
        <f t="shared" si="7"/>
        <v>0</v>
      </c>
      <c r="AC55" s="71">
        <f t="shared" si="7"/>
        <v>0</v>
      </c>
      <c r="AD55" s="71">
        <f t="shared" si="7"/>
        <v>0</v>
      </c>
      <c r="AE55" s="71">
        <f t="shared" si="7"/>
        <v>0</v>
      </c>
      <c r="AF55" s="71">
        <f t="shared" si="7"/>
        <v>0</v>
      </c>
      <c r="AG55" s="71">
        <f t="shared" si="7"/>
        <v>0</v>
      </c>
      <c r="AH55" s="71">
        <f t="shared" si="7"/>
        <v>0</v>
      </c>
      <c r="AI55" s="71">
        <f t="shared" si="7"/>
        <v>0</v>
      </c>
      <c r="AJ55" s="71">
        <f t="shared" si="7"/>
        <v>0</v>
      </c>
      <c r="AK55" s="71">
        <f t="shared" si="7"/>
        <v>0</v>
      </c>
      <c r="AL55" s="71">
        <f t="shared" si="7"/>
        <v>0</v>
      </c>
      <c r="AM55" s="71">
        <f t="shared" si="7"/>
        <v>0</v>
      </c>
      <c r="AN55" s="71">
        <f t="shared" si="7"/>
        <v>0</v>
      </c>
      <c r="AO55" s="71">
        <f t="shared" si="7"/>
        <v>0</v>
      </c>
      <c r="AP55" s="71">
        <f t="shared" si="7"/>
        <v>0</v>
      </c>
      <c r="AQ55" s="71">
        <f t="shared" si="7"/>
        <v>0</v>
      </c>
      <c r="AR55" s="72">
        <f t="shared" si="7"/>
        <v>0</v>
      </c>
      <c r="AS55" s="47"/>
      <c r="AT55" s="48"/>
      <c r="AU55" s="48"/>
      <c r="AV55" s="48"/>
      <c r="AW55" s="49"/>
      <c r="AX55" s="50"/>
      <c r="AY55" s="51"/>
      <c r="AZ55" s="51"/>
      <c r="BA55" s="51"/>
      <c r="BB55" s="52"/>
    </row>
    <row r="56" spans="1:54" ht="24" customHeight="1" thickBot="1">
      <c r="A56" s="206" t="s">
        <v>34</v>
      </c>
      <c r="B56" s="207"/>
      <c r="C56" s="207"/>
      <c r="D56" s="207"/>
      <c r="E56" s="207"/>
      <c r="F56" s="207"/>
      <c r="G56" s="207"/>
      <c r="H56" s="207"/>
      <c r="I56" s="207"/>
      <c r="J56" s="207"/>
      <c r="K56" s="207"/>
      <c r="L56" s="207"/>
      <c r="M56" s="208"/>
      <c r="N56" s="73" t="s">
        <v>42</v>
      </c>
      <c r="O56" s="74">
        <f>COUNTIF(O$49:O$53,$N$56)</f>
        <v>0</v>
      </c>
      <c r="P56" s="75">
        <f t="shared" ref="P56:AR56" si="8">COUNTIF(P$49:P$53,$N$56)</f>
        <v>0</v>
      </c>
      <c r="Q56" s="75">
        <f t="shared" si="8"/>
        <v>0</v>
      </c>
      <c r="R56" s="75">
        <f t="shared" si="8"/>
        <v>0</v>
      </c>
      <c r="S56" s="75">
        <f t="shared" si="8"/>
        <v>0</v>
      </c>
      <c r="T56" s="75">
        <f t="shared" si="8"/>
        <v>0</v>
      </c>
      <c r="U56" s="75">
        <f t="shared" si="8"/>
        <v>0</v>
      </c>
      <c r="V56" s="75">
        <f>COUNTIF(V$49:V$53,$N$56)</f>
        <v>0</v>
      </c>
      <c r="W56" s="75">
        <f t="shared" si="8"/>
        <v>0</v>
      </c>
      <c r="X56" s="75">
        <f t="shared" si="8"/>
        <v>0</v>
      </c>
      <c r="Y56" s="75">
        <f t="shared" si="8"/>
        <v>0</v>
      </c>
      <c r="Z56" s="75">
        <f t="shared" si="8"/>
        <v>0</v>
      </c>
      <c r="AA56" s="75">
        <f t="shared" si="8"/>
        <v>0</v>
      </c>
      <c r="AB56" s="75">
        <f t="shared" si="8"/>
        <v>0</v>
      </c>
      <c r="AC56" s="75">
        <f t="shared" si="8"/>
        <v>0</v>
      </c>
      <c r="AD56" s="75">
        <f t="shared" si="8"/>
        <v>0</v>
      </c>
      <c r="AE56" s="75">
        <f t="shared" si="8"/>
        <v>0</v>
      </c>
      <c r="AF56" s="75">
        <f t="shared" si="8"/>
        <v>0</v>
      </c>
      <c r="AG56" s="75">
        <f t="shared" si="8"/>
        <v>0</v>
      </c>
      <c r="AH56" s="75">
        <f t="shared" si="8"/>
        <v>0</v>
      </c>
      <c r="AI56" s="75">
        <f t="shared" si="8"/>
        <v>0</v>
      </c>
      <c r="AJ56" s="75">
        <f t="shared" si="8"/>
        <v>0</v>
      </c>
      <c r="AK56" s="75">
        <f t="shared" si="8"/>
        <v>0</v>
      </c>
      <c r="AL56" s="75">
        <f t="shared" si="8"/>
        <v>0</v>
      </c>
      <c r="AM56" s="75">
        <f t="shared" si="8"/>
        <v>0</v>
      </c>
      <c r="AN56" s="75">
        <f t="shared" si="8"/>
        <v>0</v>
      </c>
      <c r="AO56" s="75">
        <f t="shared" si="8"/>
        <v>0</v>
      </c>
      <c r="AP56" s="75">
        <f t="shared" si="8"/>
        <v>0</v>
      </c>
      <c r="AQ56" s="75">
        <f t="shared" si="8"/>
        <v>0</v>
      </c>
      <c r="AR56" s="76">
        <f t="shared" si="8"/>
        <v>0</v>
      </c>
      <c r="AS56" s="47"/>
      <c r="AT56" s="48"/>
      <c r="AU56" s="48"/>
      <c r="AV56" s="48"/>
      <c r="AW56" s="49"/>
      <c r="AX56" s="50"/>
      <c r="AY56" s="51"/>
      <c r="AZ56" s="51"/>
      <c r="BA56" s="51"/>
      <c r="BB56" s="52"/>
    </row>
    <row r="57" spans="1:54" ht="24" customHeight="1" thickTop="1" thickBot="1">
      <c r="A57" s="259" t="s">
        <v>36</v>
      </c>
      <c r="B57" s="260"/>
      <c r="C57" s="260"/>
      <c r="D57" s="260"/>
      <c r="E57" s="260"/>
      <c r="F57" s="260"/>
      <c r="G57" s="260"/>
      <c r="H57" s="260"/>
      <c r="I57" s="260"/>
      <c r="J57" s="260"/>
      <c r="K57" s="260"/>
      <c r="L57" s="260"/>
      <c r="M57" s="261"/>
      <c r="N57" s="77"/>
      <c r="O57" s="78">
        <f>SUM(O54:O56)</f>
        <v>0</v>
      </c>
      <c r="P57" s="79">
        <f t="shared" ref="P57:AR57" si="9">SUM(P54:P56)</f>
        <v>0</v>
      </c>
      <c r="Q57" s="79">
        <f t="shared" si="9"/>
        <v>1</v>
      </c>
      <c r="R57" s="79">
        <f t="shared" si="9"/>
        <v>0</v>
      </c>
      <c r="S57" s="79">
        <f t="shared" si="9"/>
        <v>0</v>
      </c>
      <c r="T57" s="79">
        <f>SUM(T54:T56)</f>
        <v>1</v>
      </c>
      <c r="U57" s="79">
        <f t="shared" si="9"/>
        <v>0</v>
      </c>
      <c r="V57" s="79">
        <f t="shared" si="9"/>
        <v>1</v>
      </c>
      <c r="W57" s="79">
        <f t="shared" si="9"/>
        <v>0</v>
      </c>
      <c r="X57" s="79">
        <f t="shared" si="9"/>
        <v>1</v>
      </c>
      <c r="Y57" s="79">
        <f t="shared" si="9"/>
        <v>0</v>
      </c>
      <c r="Z57" s="79">
        <f t="shared" si="9"/>
        <v>0</v>
      </c>
      <c r="AA57" s="79">
        <f t="shared" si="9"/>
        <v>1</v>
      </c>
      <c r="AB57" s="79">
        <f t="shared" si="9"/>
        <v>0</v>
      </c>
      <c r="AC57" s="79">
        <f t="shared" si="9"/>
        <v>0</v>
      </c>
      <c r="AD57" s="79">
        <f t="shared" si="9"/>
        <v>0</v>
      </c>
      <c r="AE57" s="79">
        <f t="shared" si="9"/>
        <v>1</v>
      </c>
      <c r="AF57" s="79">
        <f t="shared" si="9"/>
        <v>0</v>
      </c>
      <c r="AG57" s="79">
        <f t="shared" si="9"/>
        <v>0</v>
      </c>
      <c r="AH57" s="79">
        <f t="shared" si="9"/>
        <v>1</v>
      </c>
      <c r="AI57" s="79">
        <f t="shared" si="9"/>
        <v>0</v>
      </c>
      <c r="AJ57" s="79">
        <f t="shared" si="9"/>
        <v>1</v>
      </c>
      <c r="AK57" s="79">
        <f t="shared" si="9"/>
        <v>0</v>
      </c>
      <c r="AL57" s="79">
        <f t="shared" si="9"/>
        <v>1</v>
      </c>
      <c r="AM57" s="79">
        <f t="shared" si="9"/>
        <v>0</v>
      </c>
      <c r="AN57" s="79">
        <f t="shared" si="9"/>
        <v>0</v>
      </c>
      <c r="AO57" s="79">
        <f t="shared" si="9"/>
        <v>0</v>
      </c>
      <c r="AP57" s="79">
        <f t="shared" si="9"/>
        <v>0</v>
      </c>
      <c r="AQ57" s="79">
        <f t="shared" si="9"/>
        <v>1</v>
      </c>
      <c r="AR57" s="79">
        <f t="shared" si="9"/>
        <v>0</v>
      </c>
      <c r="AS57" s="262" t="s">
        <v>37</v>
      </c>
      <c r="AT57" s="263"/>
      <c r="AU57" s="263"/>
      <c r="AV57" s="263"/>
      <c r="AW57" s="264"/>
      <c r="AX57" s="265">
        <f>SUM(O57:AR57)</f>
        <v>10</v>
      </c>
      <c r="AY57" s="266"/>
      <c r="AZ57" s="266"/>
      <c r="BA57" s="266"/>
      <c r="BB57" s="267"/>
    </row>
    <row r="58" spans="1:54" ht="36" customHeight="1" thickTop="1">
      <c r="A58" s="88" t="s">
        <v>43</v>
      </c>
      <c r="B58" s="80"/>
      <c r="C58" s="80"/>
      <c r="D58" s="80"/>
      <c r="E58" s="80"/>
      <c r="F58" s="80"/>
      <c r="G58" s="80"/>
      <c r="H58" s="80"/>
      <c r="I58" s="80"/>
      <c r="J58" s="80"/>
      <c r="K58" s="80"/>
      <c r="L58" s="81"/>
      <c r="M58" s="80"/>
      <c r="N58" s="80"/>
      <c r="O58" s="81"/>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2"/>
      <c r="AO58" s="2"/>
      <c r="AP58" s="2"/>
      <c r="AQ58" s="2"/>
      <c r="AR58" s="2"/>
      <c r="AS58" s="82"/>
      <c r="AT58" s="82"/>
      <c r="AU58" s="82"/>
      <c r="AV58" s="82"/>
      <c r="AW58" s="82"/>
    </row>
    <row r="59" spans="1:54" ht="15" customHeight="1">
      <c r="A59" s="88"/>
      <c r="B59" s="268" t="s">
        <v>44</v>
      </c>
      <c r="C59" s="269"/>
      <c r="D59" s="269"/>
      <c r="E59" s="269"/>
      <c r="F59" s="269"/>
      <c r="G59" s="269"/>
      <c r="H59" s="269"/>
      <c r="I59" s="269"/>
      <c r="J59" s="270"/>
      <c r="K59" s="271" t="s">
        <v>45</v>
      </c>
      <c r="L59" s="272"/>
      <c r="M59" s="273"/>
      <c r="N59" s="274" t="s">
        <v>5</v>
      </c>
      <c r="O59" s="274"/>
      <c r="P59" s="274"/>
      <c r="Q59" s="274"/>
      <c r="R59" s="274"/>
      <c r="S59" s="81"/>
      <c r="T59" s="81"/>
      <c r="U59" s="81"/>
      <c r="V59" s="81"/>
      <c r="W59" s="81"/>
      <c r="X59" s="81"/>
      <c r="Y59" s="81"/>
      <c r="Z59" s="81"/>
      <c r="AA59" s="81"/>
      <c r="AB59" s="81"/>
      <c r="AC59" s="81"/>
      <c r="AD59" s="81"/>
      <c r="AE59" s="81"/>
      <c r="AF59" s="81"/>
      <c r="AG59" s="81"/>
      <c r="AH59" s="81"/>
      <c r="AI59" s="81"/>
      <c r="AJ59" s="81"/>
      <c r="AK59" s="81"/>
      <c r="AL59" s="81"/>
      <c r="AM59" s="81"/>
      <c r="AN59" s="275" t="s">
        <v>46</v>
      </c>
      <c r="AO59" s="276"/>
      <c r="AP59" s="276"/>
      <c r="AQ59" s="276"/>
      <c r="AR59" s="276"/>
      <c r="AS59" s="276"/>
      <c r="AT59" s="276"/>
      <c r="AU59" s="276"/>
      <c r="AV59" s="276"/>
      <c r="AW59" s="279"/>
      <c r="AX59" s="279"/>
      <c r="AY59" s="279"/>
      <c r="AZ59" s="279"/>
      <c r="BA59" s="279"/>
      <c r="BB59" s="280"/>
    </row>
    <row r="60" spans="1:54" ht="15" customHeight="1">
      <c r="A60" s="83"/>
      <c r="B60" s="281" t="s">
        <v>47</v>
      </c>
      <c r="C60" s="282"/>
      <c r="D60" s="282"/>
      <c r="E60" s="282"/>
      <c r="F60" s="282"/>
      <c r="G60" s="282"/>
      <c r="H60" s="282"/>
      <c r="I60" s="282"/>
      <c r="J60" s="283"/>
      <c r="K60" s="284" t="s">
        <v>48</v>
      </c>
      <c r="L60" s="285"/>
      <c r="M60" s="286"/>
      <c r="N60" s="287" t="s">
        <v>48</v>
      </c>
      <c r="O60" s="287"/>
      <c r="P60" s="287"/>
      <c r="Q60" s="287"/>
      <c r="R60" s="287"/>
      <c r="S60" s="83"/>
      <c r="T60" s="83"/>
      <c r="U60" s="83"/>
      <c r="V60" s="83"/>
      <c r="W60" s="83"/>
      <c r="X60" s="83"/>
      <c r="Y60" s="83"/>
      <c r="Z60" s="83"/>
      <c r="AA60" s="83"/>
      <c r="AB60" s="83"/>
      <c r="AC60" s="83"/>
      <c r="AD60" s="83"/>
      <c r="AE60" s="83"/>
      <c r="AF60" s="83"/>
      <c r="AG60" s="83"/>
      <c r="AH60" s="83"/>
      <c r="AI60" s="83"/>
      <c r="AJ60" s="83"/>
      <c r="AK60" s="83"/>
      <c r="AL60" s="83"/>
      <c r="AM60" s="83"/>
      <c r="AN60" s="277"/>
      <c r="AO60" s="278"/>
      <c r="AP60" s="278"/>
      <c r="AQ60" s="278"/>
      <c r="AR60" s="278"/>
      <c r="AS60" s="278"/>
      <c r="AT60" s="278"/>
      <c r="AU60" s="278"/>
      <c r="AV60" s="278"/>
      <c r="AW60" s="288" t="s">
        <v>49</v>
      </c>
      <c r="AX60" s="288"/>
      <c r="AY60" s="288"/>
      <c r="AZ60" s="289" t="s">
        <v>50</v>
      </c>
      <c r="BA60" s="289"/>
      <c r="BB60" s="289"/>
    </row>
    <row r="61" spans="1:54" ht="15" customHeight="1">
      <c r="A61" s="88"/>
      <c r="B61" s="281" t="s">
        <v>30</v>
      </c>
      <c r="C61" s="282"/>
      <c r="D61" s="282"/>
      <c r="E61" s="282"/>
      <c r="F61" s="282"/>
      <c r="G61" s="282"/>
      <c r="H61" s="282"/>
      <c r="I61" s="282"/>
      <c r="J61" s="283"/>
      <c r="K61" s="284" t="s">
        <v>31</v>
      </c>
      <c r="L61" s="285"/>
      <c r="M61" s="286"/>
      <c r="N61" s="287"/>
      <c r="O61" s="287"/>
      <c r="P61" s="287"/>
      <c r="Q61" s="287"/>
      <c r="R61" s="287"/>
      <c r="S61" s="81"/>
      <c r="T61" s="81"/>
      <c r="U61" s="81"/>
      <c r="V61" s="81"/>
      <c r="W61" s="81"/>
      <c r="X61" s="81"/>
      <c r="Y61" s="81"/>
      <c r="Z61" s="81"/>
      <c r="AA61" s="81"/>
      <c r="AB61" s="81"/>
      <c r="AC61" s="81"/>
      <c r="AD61" s="81"/>
      <c r="AE61" s="81"/>
      <c r="AF61" s="81"/>
      <c r="AG61" s="81"/>
      <c r="AH61" s="81"/>
      <c r="AI61" s="81"/>
      <c r="AJ61" s="81"/>
      <c r="AK61" s="81"/>
      <c r="AL61" s="81"/>
      <c r="AM61" s="81"/>
      <c r="AN61" s="120" t="s">
        <v>51</v>
      </c>
      <c r="AO61" s="120" t="s">
        <v>52</v>
      </c>
      <c r="AP61" s="120"/>
      <c r="AQ61" s="120"/>
      <c r="AR61" s="120"/>
      <c r="AS61" s="120"/>
      <c r="AT61" s="120"/>
      <c r="AU61" s="120"/>
      <c r="AV61" s="120"/>
      <c r="AW61" s="120">
        <f>COUNTIF($M$20:$M$38,"生")</f>
        <v>2</v>
      </c>
      <c r="AX61" s="120"/>
      <c r="AY61" s="120"/>
      <c r="AZ61" s="120">
        <f>COUNTIF($M$49:$M$53,"生")</f>
        <v>0</v>
      </c>
      <c r="BA61" s="120"/>
      <c r="BB61" s="120"/>
    </row>
    <row r="62" spans="1:54" ht="15" customHeight="1">
      <c r="A62" s="83"/>
      <c r="B62" s="284" t="s">
        <v>53</v>
      </c>
      <c r="C62" s="285"/>
      <c r="D62" s="285"/>
      <c r="E62" s="285"/>
      <c r="F62" s="285"/>
      <c r="G62" s="285"/>
      <c r="H62" s="285"/>
      <c r="I62" s="285"/>
      <c r="J62" s="286"/>
      <c r="K62" s="290">
        <v>1</v>
      </c>
      <c r="L62" s="291"/>
      <c r="M62" s="292"/>
      <c r="N62" s="287" t="s">
        <v>40</v>
      </c>
      <c r="O62" s="287"/>
      <c r="P62" s="287"/>
      <c r="Q62" s="287"/>
      <c r="R62" s="287"/>
      <c r="S62" s="81"/>
      <c r="T62" s="81"/>
      <c r="U62" s="81"/>
      <c r="V62" s="81"/>
      <c r="W62" s="81"/>
      <c r="X62" s="81"/>
      <c r="Y62" s="81"/>
      <c r="Z62" s="81"/>
      <c r="AA62" s="81"/>
      <c r="AB62" s="81"/>
      <c r="AC62" s="81"/>
      <c r="AD62" s="81"/>
      <c r="AE62" s="81"/>
      <c r="AF62" s="81"/>
      <c r="AG62" s="81"/>
      <c r="AH62" s="81"/>
      <c r="AI62" s="81"/>
      <c r="AJ62" s="81"/>
      <c r="AK62" s="83"/>
      <c r="AL62" s="83"/>
      <c r="AM62" s="81"/>
      <c r="AN62" s="120"/>
      <c r="AO62" s="120"/>
      <c r="AP62" s="120"/>
      <c r="AQ62" s="120"/>
      <c r="AR62" s="120"/>
      <c r="AS62" s="120"/>
      <c r="AT62" s="120"/>
      <c r="AU62" s="120"/>
      <c r="AV62" s="120"/>
      <c r="AW62" s="120"/>
      <c r="AX62" s="120"/>
      <c r="AY62" s="120"/>
      <c r="AZ62" s="120"/>
      <c r="BA62" s="120"/>
      <c r="BB62" s="120"/>
    </row>
    <row r="63" spans="1:54" ht="15" customHeight="1">
      <c r="A63" s="83"/>
      <c r="B63" s="284" t="s">
        <v>54</v>
      </c>
      <c r="C63" s="285"/>
      <c r="D63" s="285"/>
      <c r="E63" s="285"/>
      <c r="F63" s="285"/>
      <c r="G63" s="285"/>
      <c r="H63" s="285"/>
      <c r="I63" s="285"/>
      <c r="J63" s="286"/>
      <c r="K63" s="290">
        <v>2</v>
      </c>
      <c r="L63" s="291"/>
      <c r="M63" s="292"/>
      <c r="N63" s="287" t="s">
        <v>41</v>
      </c>
      <c r="O63" s="287"/>
      <c r="P63" s="287"/>
      <c r="Q63" s="287"/>
      <c r="R63" s="287"/>
      <c r="S63" s="83"/>
      <c r="T63" s="83"/>
      <c r="U63" s="83"/>
      <c r="V63" s="83"/>
      <c r="W63" s="83"/>
      <c r="X63" s="83"/>
      <c r="Y63" s="83"/>
      <c r="Z63" s="83"/>
      <c r="AA63" s="83"/>
      <c r="AB63" s="83"/>
      <c r="AC63" s="83"/>
      <c r="AD63" s="83"/>
      <c r="AE63" s="83"/>
      <c r="AF63" s="83"/>
      <c r="AG63" s="83"/>
      <c r="AH63" s="83"/>
      <c r="AI63" s="83"/>
      <c r="AJ63" s="83"/>
      <c r="AK63" s="83"/>
      <c r="AL63" s="83"/>
      <c r="AM63" s="84"/>
      <c r="AN63" s="120" t="s">
        <v>55</v>
      </c>
      <c r="AO63" s="120" t="s">
        <v>56</v>
      </c>
      <c r="AP63" s="120"/>
      <c r="AQ63" s="120"/>
      <c r="AR63" s="120"/>
      <c r="AS63" s="120"/>
      <c r="AT63" s="120"/>
      <c r="AU63" s="120"/>
      <c r="AV63" s="120"/>
      <c r="AW63" s="120">
        <f>COUNTIF($M$20:$M$38,"非")</f>
        <v>1</v>
      </c>
      <c r="AX63" s="120"/>
      <c r="AY63" s="120"/>
      <c r="AZ63" s="120">
        <f>COUNTIF($M$49:$M$53,"非")</f>
        <v>0</v>
      </c>
      <c r="BA63" s="120"/>
      <c r="BB63" s="120"/>
    </row>
    <row r="64" spans="1:54" ht="15" customHeight="1">
      <c r="A64" s="83"/>
      <c r="B64" s="284" t="s">
        <v>57</v>
      </c>
      <c r="C64" s="285"/>
      <c r="D64" s="285"/>
      <c r="E64" s="285"/>
      <c r="F64" s="285"/>
      <c r="G64" s="285"/>
      <c r="H64" s="285"/>
      <c r="I64" s="285"/>
      <c r="J64" s="286"/>
      <c r="K64" s="290">
        <v>3</v>
      </c>
      <c r="L64" s="291"/>
      <c r="M64" s="292"/>
      <c r="N64" s="287" t="s">
        <v>42</v>
      </c>
      <c r="O64" s="287"/>
      <c r="P64" s="287"/>
      <c r="Q64" s="287"/>
      <c r="R64" s="287"/>
      <c r="S64" s="83"/>
      <c r="T64" s="83"/>
      <c r="U64" s="83"/>
      <c r="V64" s="83"/>
      <c r="W64" s="83"/>
      <c r="X64" s="83"/>
      <c r="Y64" s="83"/>
      <c r="Z64" s="83"/>
      <c r="AA64" s="83"/>
      <c r="AB64" s="83"/>
      <c r="AC64" s="83"/>
      <c r="AD64" s="83"/>
      <c r="AE64" s="83"/>
      <c r="AF64" s="83"/>
      <c r="AG64" s="83"/>
      <c r="AH64" s="83"/>
      <c r="AI64" s="83"/>
      <c r="AJ64" s="83"/>
      <c r="AK64" s="83"/>
      <c r="AL64" s="83"/>
      <c r="AM64" s="84"/>
      <c r="AN64" s="120"/>
      <c r="AO64" s="120"/>
      <c r="AP64" s="120"/>
      <c r="AQ64" s="120"/>
      <c r="AR64" s="120"/>
      <c r="AS64" s="120"/>
      <c r="AT64" s="120"/>
      <c r="AU64" s="120"/>
      <c r="AV64" s="120"/>
      <c r="AW64" s="120"/>
      <c r="AX64" s="120"/>
      <c r="AY64" s="120"/>
      <c r="AZ64" s="120"/>
      <c r="BA64" s="120"/>
      <c r="BB64" s="120"/>
    </row>
    <row r="65" spans="1:54" ht="15" customHeight="1">
      <c r="A65" s="83"/>
      <c r="B65" s="284" t="s">
        <v>58</v>
      </c>
      <c r="C65" s="285"/>
      <c r="D65" s="285"/>
      <c r="E65" s="285"/>
      <c r="F65" s="285"/>
      <c r="G65" s="285"/>
      <c r="H65" s="285"/>
      <c r="I65" s="285"/>
      <c r="J65" s="286"/>
      <c r="K65" s="290">
        <v>4</v>
      </c>
      <c r="L65" s="291"/>
      <c r="M65" s="292"/>
      <c r="N65" s="298"/>
      <c r="O65" s="298"/>
      <c r="P65" s="298"/>
      <c r="Q65" s="298"/>
      <c r="R65" s="298"/>
      <c r="S65" s="83"/>
      <c r="T65" s="83"/>
      <c r="U65" s="83"/>
      <c r="V65" s="83"/>
      <c r="W65" s="83"/>
      <c r="X65" s="83"/>
      <c r="Y65" s="83"/>
      <c r="Z65" s="83"/>
      <c r="AA65" s="83"/>
      <c r="AB65" s="83"/>
      <c r="AC65" s="83"/>
      <c r="AD65" s="83"/>
      <c r="AE65" s="83"/>
      <c r="AF65" s="83"/>
      <c r="AG65" s="83"/>
      <c r="AH65" s="83"/>
      <c r="AI65" s="83"/>
      <c r="AJ65" s="83"/>
      <c r="AK65" s="83"/>
      <c r="AL65" s="83"/>
      <c r="AM65" s="84"/>
      <c r="AN65" s="120" t="s">
        <v>59</v>
      </c>
      <c r="AO65" s="120" t="s">
        <v>60</v>
      </c>
      <c r="AP65" s="120"/>
      <c r="AQ65" s="120"/>
      <c r="AR65" s="120"/>
      <c r="AS65" s="120"/>
      <c r="AT65" s="120"/>
      <c r="AU65" s="120"/>
      <c r="AV65" s="120"/>
      <c r="AW65" s="299"/>
      <c r="AX65" s="299"/>
      <c r="AY65" s="299"/>
      <c r="AZ65" s="120">
        <f>COUNTIF($M$49:$M$53,"C")</f>
        <v>1</v>
      </c>
      <c r="BA65" s="120"/>
      <c r="BB65" s="120"/>
    </row>
    <row r="66" spans="1:54" ht="16.5" customHeight="1">
      <c r="A66" s="293" t="s">
        <v>61</v>
      </c>
      <c r="B66" s="293"/>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3"/>
      <c r="AK66" s="293"/>
      <c r="AL66" s="293"/>
      <c r="AM66" s="294"/>
      <c r="AN66" s="120"/>
      <c r="AO66" s="120"/>
      <c r="AP66" s="120"/>
      <c r="AQ66" s="120"/>
      <c r="AR66" s="120"/>
      <c r="AS66" s="120"/>
      <c r="AT66" s="120"/>
      <c r="AU66" s="120"/>
      <c r="AV66" s="120"/>
      <c r="AW66" s="299"/>
      <c r="AX66" s="299"/>
      <c r="AY66" s="299"/>
      <c r="AZ66" s="120"/>
      <c r="BA66" s="120"/>
      <c r="BB66" s="120"/>
    </row>
    <row r="67" spans="1:54" ht="15" customHeight="1">
      <c r="A67" s="295" t="s">
        <v>62</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5"/>
      <c r="AL67" s="295"/>
      <c r="AM67" s="294"/>
      <c r="AN67" s="120" t="s">
        <v>63</v>
      </c>
      <c r="AO67" s="120"/>
      <c r="AP67" s="120"/>
      <c r="AQ67" s="120"/>
      <c r="AR67" s="120"/>
      <c r="AS67" s="120"/>
      <c r="AT67" s="120"/>
      <c r="AU67" s="120"/>
      <c r="AV67" s="120"/>
      <c r="AW67" s="120">
        <f>COUNTIF(N20:N38,"○")</f>
        <v>1</v>
      </c>
      <c r="AX67" s="120"/>
      <c r="AY67" s="120"/>
      <c r="AZ67" s="120">
        <f>COUNTIF(N49:N53,"○")</f>
        <v>0</v>
      </c>
      <c r="BA67" s="120"/>
      <c r="BB67" s="120"/>
    </row>
    <row r="68" spans="1:54" ht="12.75" customHeight="1">
      <c r="A68" s="296" t="s">
        <v>64</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6"/>
      <c r="AK68" s="296"/>
      <c r="AL68" s="296"/>
      <c r="AM68" s="297"/>
      <c r="AN68" s="120"/>
      <c r="AO68" s="120"/>
      <c r="AP68" s="120"/>
      <c r="AQ68" s="120"/>
      <c r="AR68" s="120"/>
      <c r="AS68" s="120"/>
      <c r="AT68" s="120"/>
      <c r="AU68" s="120"/>
      <c r="AV68" s="120"/>
      <c r="AW68" s="120"/>
      <c r="AX68" s="120"/>
      <c r="AY68" s="120"/>
      <c r="AZ68" s="120"/>
      <c r="BA68" s="120"/>
      <c r="BB68" s="120"/>
    </row>
    <row r="69" spans="1:54" ht="26.1" customHeight="1"/>
    <row r="70" spans="1:54" ht="26.1" customHeight="1"/>
  </sheetData>
  <sheetProtection password="C016" sheet="1" objects="1" scenarios="1"/>
  <mergeCells count="251">
    <mergeCell ref="O16:T16"/>
    <mergeCell ref="V16:AA16"/>
    <mergeCell ref="AC16:AH16"/>
    <mergeCell ref="AJ16:AO16"/>
    <mergeCell ref="AQ16:AR16"/>
    <mergeCell ref="AZ65:BB66"/>
    <mergeCell ref="A66:AM66"/>
    <mergeCell ref="A67:AM67"/>
    <mergeCell ref="AN67:AV68"/>
    <mergeCell ref="AW67:AY68"/>
    <mergeCell ref="AZ67:BB68"/>
    <mergeCell ref="A68:AM68"/>
    <mergeCell ref="AZ63:BB64"/>
    <mergeCell ref="B64:J64"/>
    <mergeCell ref="K64:M64"/>
    <mergeCell ref="N64:R64"/>
    <mergeCell ref="B65:J65"/>
    <mergeCell ref="K65:M65"/>
    <mergeCell ref="N65:R65"/>
    <mergeCell ref="AN65:AN66"/>
    <mergeCell ref="AO65:AV66"/>
    <mergeCell ref="AW65:AY66"/>
    <mergeCell ref="B63:J63"/>
    <mergeCell ref="K63:M63"/>
    <mergeCell ref="N63:R63"/>
    <mergeCell ref="AN63:AN64"/>
    <mergeCell ref="AO63:AV64"/>
    <mergeCell ref="AW63:AY64"/>
    <mergeCell ref="B59:J59"/>
    <mergeCell ref="K59:M59"/>
    <mergeCell ref="N59:R59"/>
    <mergeCell ref="AN59:AV60"/>
    <mergeCell ref="AW59:BB59"/>
    <mergeCell ref="B60:J60"/>
    <mergeCell ref="K60:M60"/>
    <mergeCell ref="N60:R61"/>
    <mergeCell ref="AW60:AY60"/>
    <mergeCell ref="AZ60:BB60"/>
    <mergeCell ref="B61:J61"/>
    <mergeCell ref="K61:M61"/>
    <mergeCell ref="AN61:AN62"/>
    <mergeCell ref="AO61:AV62"/>
    <mergeCell ref="AW61:AY62"/>
    <mergeCell ref="AZ61:BB62"/>
    <mergeCell ref="B62:J62"/>
    <mergeCell ref="K62:M62"/>
    <mergeCell ref="N62:R62"/>
    <mergeCell ref="A54:M54"/>
    <mergeCell ref="AS54:AW54"/>
    <mergeCell ref="A55:M55"/>
    <mergeCell ref="A56:M56"/>
    <mergeCell ref="A57:M57"/>
    <mergeCell ref="AS57:AW57"/>
    <mergeCell ref="B52:J52"/>
    <mergeCell ref="AS52:AW52"/>
    <mergeCell ref="AX52:BB52"/>
    <mergeCell ref="B53:J53"/>
    <mergeCell ref="AS53:AW53"/>
    <mergeCell ref="AX53:BB53"/>
    <mergeCell ref="AX57:BB57"/>
    <mergeCell ref="B50:J50"/>
    <mergeCell ref="AS50:AW50"/>
    <mergeCell ref="AX50:BB50"/>
    <mergeCell ref="B51:J51"/>
    <mergeCell ref="AS51:AW51"/>
    <mergeCell ref="AX51:BB51"/>
    <mergeCell ref="AP46:AP48"/>
    <mergeCell ref="AQ46:AQ48"/>
    <mergeCell ref="AR46:AR48"/>
    <mergeCell ref="AS46:AW48"/>
    <mergeCell ref="AX46:BB48"/>
    <mergeCell ref="B49:J49"/>
    <mergeCell ref="AS49:AW49"/>
    <mergeCell ref="AX49:BB49"/>
    <mergeCell ref="AJ46:AJ48"/>
    <mergeCell ref="AK46:AK48"/>
    <mergeCell ref="AL46:AL48"/>
    <mergeCell ref="AM46:AM48"/>
    <mergeCell ref="AN46:AN48"/>
    <mergeCell ref="AO46:AO48"/>
    <mergeCell ref="AD46:AD48"/>
    <mergeCell ref="AE46:AE48"/>
    <mergeCell ref="AF46:AF48"/>
    <mergeCell ref="AG46:AG48"/>
    <mergeCell ref="A45:BB45"/>
    <mergeCell ref="A46:A48"/>
    <mergeCell ref="B46:J48"/>
    <mergeCell ref="K46:K48"/>
    <mergeCell ref="L46:L48"/>
    <mergeCell ref="M46:M48"/>
    <mergeCell ref="N46:N48"/>
    <mergeCell ref="O46:O48"/>
    <mergeCell ref="P46:P48"/>
    <mergeCell ref="Q46:Q48"/>
    <mergeCell ref="AH46:AH48"/>
    <mergeCell ref="AI46:AI48"/>
    <mergeCell ref="X46:X48"/>
    <mergeCell ref="Y46:Y48"/>
    <mergeCell ref="Z46:Z48"/>
    <mergeCell ref="AA46:AA48"/>
    <mergeCell ref="AB46:AB48"/>
    <mergeCell ref="AC46:AC48"/>
    <mergeCell ref="R46:R48"/>
    <mergeCell ref="S46:S48"/>
    <mergeCell ref="T46:T48"/>
    <mergeCell ref="U46:U48"/>
    <mergeCell ref="V46:V48"/>
    <mergeCell ref="W46:W48"/>
    <mergeCell ref="A41:M41"/>
    <mergeCell ref="A42:M42"/>
    <mergeCell ref="A43:M43"/>
    <mergeCell ref="A44:M44"/>
    <mergeCell ref="AS44:AW44"/>
    <mergeCell ref="AX44:BB44"/>
    <mergeCell ref="B38:J38"/>
    <mergeCell ref="AS38:AW38"/>
    <mergeCell ref="AX38:BB38"/>
    <mergeCell ref="A39:M39"/>
    <mergeCell ref="AS39:AW39"/>
    <mergeCell ref="A40:M40"/>
    <mergeCell ref="B36:J36"/>
    <mergeCell ref="AS36:AW36"/>
    <mergeCell ref="AX36:BB36"/>
    <mergeCell ref="B37:J37"/>
    <mergeCell ref="AS37:AW37"/>
    <mergeCell ref="AX37:BB37"/>
    <mergeCell ref="B34:J34"/>
    <mergeCell ref="AS34:AW34"/>
    <mergeCell ref="AX34:BB34"/>
    <mergeCell ref="B35:J35"/>
    <mergeCell ref="AS35:AW35"/>
    <mergeCell ref="AX35:BB35"/>
    <mergeCell ref="B32:J32"/>
    <mergeCell ref="AS32:AW32"/>
    <mergeCell ref="AX32:BB32"/>
    <mergeCell ref="B33:J33"/>
    <mergeCell ref="AS33:AW33"/>
    <mergeCell ref="AX33:BB33"/>
    <mergeCell ref="B30:J30"/>
    <mergeCell ref="AS30:AW30"/>
    <mergeCell ref="AX30:BB30"/>
    <mergeCell ref="B31:J31"/>
    <mergeCell ref="AS31:AW31"/>
    <mergeCell ref="AX31:BB31"/>
    <mergeCell ref="B28:J28"/>
    <mergeCell ref="AS28:AW28"/>
    <mergeCell ref="AX28:BB28"/>
    <mergeCell ref="B29:J29"/>
    <mergeCell ref="AS29:AW29"/>
    <mergeCell ref="AX29:BB29"/>
    <mergeCell ref="B26:J26"/>
    <mergeCell ref="AS26:AW26"/>
    <mergeCell ref="AX26:BB26"/>
    <mergeCell ref="B27:J27"/>
    <mergeCell ref="AS27:AW27"/>
    <mergeCell ref="AX27:BB27"/>
    <mergeCell ref="AC17:AC19"/>
    <mergeCell ref="AD17:AD19"/>
    <mergeCell ref="AE17:AE19"/>
    <mergeCell ref="AF17:AF19"/>
    <mergeCell ref="B24:J24"/>
    <mergeCell ref="AS24:AW24"/>
    <mergeCell ref="AX24:BB24"/>
    <mergeCell ref="B25:J25"/>
    <mergeCell ref="AS25:AW25"/>
    <mergeCell ref="AX25:BB25"/>
    <mergeCell ref="B22:J22"/>
    <mergeCell ref="AS22:AW22"/>
    <mergeCell ref="AX22:BB22"/>
    <mergeCell ref="B23:J23"/>
    <mergeCell ref="AS23:AW23"/>
    <mergeCell ref="AX23:BB23"/>
    <mergeCell ref="R17:R19"/>
    <mergeCell ref="S17:S19"/>
    <mergeCell ref="T17:T19"/>
    <mergeCell ref="U17:U19"/>
    <mergeCell ref="AX17:BB19"/>
    <mergeCell ref="B20:J20"/>
    <mergeCell ref="AS20:AW20"/>
    <mergeCell ref="AX20:BB20"/>
    <mergeCell ref="B21:J21"/>
    <mergeCell ref="AS21:AW21"/>
    <mergeCell ref="AX21:BB21"/>
    <mergeCell ref="AN17:AN19"/>
    <mergeCell ref="AO17:AO19"/>
    <mergeCell ref="AP17:AP19"/>
    <mergeCell ref="AQ17:AQ19"/>
    <mergeCell ref="AR17:AR19"/>
    <mergeCell ref="AS17:AW19"/>
    <mergeCell ref="AH17:AH19"/>
    <mergeCell ref="AI17:AI19"/>
    <mergeCell ref="AJ17:AJ19"/>
    <mergeCell ref="AK17:AK19"/>
    <mergeCell ref="AL17:AL19"/>
    <mergeCell ref="AM17:AM19"/>
    <mergeCell ref="AB17:AB19"/>
    <mergeCell ref="A15:BB15"/>
    <mergeCell ref="A16:N16"/>
    <mergeCell ref="AS16:AW16"/>
    <mergeCell ref="AX16:BB16"/>
    <mergeCell ref="A17:A19"/>
    <mergeCell ref="B17:J19"/>
    <mergeCell ref="K17:K19"/>
    <mergeCell ref="L17:L19"/>
    <mergeCell ref="M17:M19"/>
    <mergeCell ref="N17:N19"/>
    <mergeCell ref="O17:O19"/>
    <mergeCell ref="AG17:AG19"/>
    <mergeCell ref="V17:V19"/>
    <mergeCell ref="W17:W19"/>
    <mergeCell ref="X17:X19"/>
    <mergeCell ref="Y17:Y19"/>
    <mergeCell ref="Z17:Z19"/>
    <mergeCell ref="AA17:AA19"/>
    <mergeCell ref="P17:P19"/>
    <mergeCell ref="Q17:Q19"/>
    <mergeCell ref="K9:O9"/>
    <mergeCell ref="P9:S10"/>
    <mergeCell ref="U9:AK13"/>
    <mergeCell ref="K10:L10"/>
    <mergeCell ref="M10:O10"/>
    <mergeCell ref="A6:E6"/>
    <mergeCell ref="F6:L6"/>
    <mergeCell ref="N6:R6"/>
    <mergeCell ref="S6:X6"/>
    <mergeCell ref="Z6:AD6"/>
    <mergeCell ref="AE6:AJ6"/>
    <mergeCell ref="B11:J11"/>
    <mergeCell ref="K11:L11"/>
    <mergeCell ref="M11:O11"/>
    <mergeCell ref="P11:S11"/>
    <mergeCell ref="B12:J12"/>
    <mergeCell ref="K12:L12"/>
    <mergeCell ref="M12:O12"/>
    <mergeCell ref="P12:S12"/>
    <mergeCell ref="B13:J13"/>
    <mergeCell ref="K13:L13"/>
    <mergeCell ref="M13:O13"/>
    <mergeCell ref="P13:S13"/>
    <mergeCell ref="A1:J2"/>
    <mergeCell ref="AM3:AQ3"/>
    <mergeCell ref="AR3:BB3"/>
    <mergeCell ref="A4:Q4"/>
    <mergeCell ref="S4:AA4"/>
    <mergeCell ref="AM4:AQ4"/>
    <mergeCell ref="AR4:BB4"/>
    <mergeCell ref="AQ6:AY6"/>
    <mergeCell ref="U8:AM8"/>
    <mergeCell ref="AL6:AP6"/>
    <mergeCell ref="AN8:AQ8"/>
    <mergeCell ref="AR8:BA8"/>
  </mergeCells>
  <phoneticPr fontId="6"/>
  <conditionalFormatting sqref="N27:N38">
    <cfRule type="expression" dxfId="27" priority="13">
      <formula>M27="非"</formula>
    </cfRule>
    <cfRule type="expression" dxfId="26" priority="14">
      <formula>M27="生"</formula>
    </cfRule>
  </conditionalFormatting>
  <conditionalFormatting sqref="N51:N53">
    <cfRule type="expression" dxfId="25" priority="10">
      <formula>M51="C"</formula>
    </cfRule>
    <cfRule type="expression" dxfId="24" priority="11">
      <formula>M51="生"</formula>
    </cfRule>
    <cfRule type="expression" dxfId="23" priority="12">
      <formula>M51="非"</formula>
    </cfRule>
  </conditionalFormatting>
  <conditionalFormatting sqref="AS20:AW38 AS49:AW53">
    <cfRule type="expression" dxfId="22" priority="7">
      <formula>N20="○"</formula>
    </cfRule>
    <cfRule type="expression" dxfId="21" priority="8">
      <formula>M20="非"</formula>
    </cfRule>
    <cfRule type="expression" dxfId="20" priority="9">
      <formula>M20="生"</formula>
    </cfRule>
  </conditionalFormatting>
  <conditionalFormatting sqref="AS49:AW53">
    <cfRule type="expression" dxfId="19" priority="6">
      <formula>M49="C"</formula>
    </cfRule>
  </conditionalFormatting>
  <conditionalFormatting sqref="N20:N26">
    <cfRule type="expression" dxfId="18" priority="4">
      <formula>M20="非"</formula>
    </cfRule>
    <cfRule type="expression" dxfId="17" priority="5">
      <formula>M20="生"</formula>
    </cfRule>
  </conditionalFormatting>
  <conditionalFormatting sqref="N49:N50">
    <cfRule type="expression" dxfId="16" priority="1">
      <formula>M49="C"</formula>
    </cfRule>
    <cfRule type="expression" dxfId="15" priority="2">
      <formula>M49="生"</formula>
    </cfRule>
    <cfRule type="expression" dxfId="14" priority="3">
      <formula>M49="非"</formula>
    </cfRule>
  </conditionalFormatting>
  <dataValidations count="9">
    <dataValidation type="list" allowBlank="1" showInputMessage="1" showErrorMessage="1" sqref="AQ6:AY6">
      <formula1>"月額制,日額制（仙台市承認済）,その他（仙台市承認済）"</formula1>
    </dataValidation>
    <dataValidation type="list" allowBlank="1" showInputMessage="1" showErrorMessage="1" sqref="V51:AR53 AJ49:AO50 V49:AA50 AC49:AH50 AQ49:AR50 O49:T53 AI50">
      <formula1>"▲,①,②,③"</formula1>
    </dataValidation>
    <dataValidation type="list" allowBlank="1" showInputMessage="1" showErrorMessage="1" sqref="AR20:AR38 O27:AQ38 O20:T26 V20:AA26 AC20:AH26 AJ20:AO26 AQ20:AQ26">
      <formula1>"▲,※,1,2,3,4"</formula1>
    </dataValidation>
    <dataValidation type="list" allowBlank="1" showInputMessage="1" showErrorMessage="1" sqref="M49:M53">
      <formula1>"　,他,生,非,C"</formula1>
    </dataValidation>
    <dataValidation type="list" allowBlank="1" showInputMessage="1" showErrorMessage="1" sqref="N20:N38 N49:N53">
      <formula1>"　,○"</formula1>
    </dataValidation>
    <dataValidation type="list" allowBlank="1" showInputMessage="1" showErrorMessage="1" sqref="M20:M38">
      <formula1>"　,他,生,非"</formula1>
    </dataValidation>
    <dataValidation type="list" allowBlank="1" showInputMessage="1" showErrorMessage="1" sqref="U51:U53">
      <formula1>$K$61:$K$65</formula1>
    </dataValidation>
    <dataValidation type="list" allowBlank="1" showInputMessage="1" showErrorMessage="1" sqref="AR3">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49:U50 AI20:AI26 AB20:AB26 U20:U26 AP49:AP50 AB49:AB50 AP20:AP26 AI49">
      <formula1>#REF!</formula1>
    </dataValidation>
  </dataValidations>
  <printOptions verticalCentered="1"/>
  <pageMargins left="0.78740157480314965" right="0" top="0.19685039370078741" bottom="0" header="0.11811023622047245" footer="0.51181102362204722"/>
  <pageSetup paperSize="9" scale="55"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P70"/>
  <sheetViews>
    <sheetView view="pageBreakPreview" zoomScaleNormal="85" zoomScaleSheetLayoutView="100" workbookViewId="0">
      <selection activeCell="AH4" sqref="AH4"/>
    </sheetView>
  </sheetViews>
  <sheetFormatPr defaultColWidth="10.28515625" defaultRowHeight="18.75"/>
  <cols>
    <col min="1" max="1" width="5.28515625" style="23" customWidth="1"/>
    <col min="2" max="10" width="2.140625" style="85" customWidth="1"/>
    <col min="11" max="11" width="9" style="85" customWidth="1"/>
    <col min="12" max="12" width="4.7109375" style="86" customWidth="1"/>
    <col min="13" max="14" width="4.7109375" style="87" customWidth="1"/>
    <col min="15" max="44" width="3.42578125" style="23" customWidth="1"/>
    <col min="45" max="45" width="5.5703125" style="23" customWidth="1"/>
    <col min="46" max="47" width="3.85546875" style="23" customWidth="1"/>
    <col min="48" max="48" width="4.28515625" style="23" customWidth="1"/>
    <col min="49" max="49" width="1" style="23" customWidth="1"/>
    <col min="50" max="50" width="2.7109375" style="23" customWidth="1"/>
    <col min="51" max="51" width="4" style="23" customWidth="1"/>
    <col min="52" max="54" width="2.7109375" style="23" customWidth="1"/>
    <col min="55" max="16384" width="10.28515625" style="23"/>
  </cols>
  <sheetData>
    <row r="1" spans="1:68" s="5" customFormat="1" ht="13.5" customHeight="1">
      <c r="A1" s="106" t="s">
        <v>0</v>
      </c>
      <c r="B1" s="106"/>
      <c r="C1" s="106"/>
      <c r="D1" s="106"/>
      <c r="E1" s="106"/>
      <c r="F1" s="106"/>
      <c r="G1" s="106"/>
      <c r="H1" s="106"/>
      <c r="I1" s="106"/>
      <c r="J1" s="106"/>
      <c r="K1" s="91"/>
      <c r="L1" s="3"/>
      <c r="M1" s="4"/>
      <c r="N1" s="4"/>
      <c r="AD1" s="6"/>
      <c r="AE1" s="6"/>
      <c r="AF1" s="6"/>
      <c r="AG1" s="6"/>
      <c r="AH1" s="6"/>
      <c r="AI1" s="6"/>
      <c r="AJ1" s="6"/>
      <c r="AK1" s="6"/>
      <c r="AL1" s="6"/>
      <c r="AM1" s="6"/>
      <c r="AN1" s="6"/>
    </row>
    <row r="2" spans="1:68" s="5" customFormat="1" ht="13.5" customHeight="1">
      <c r="A2" s="106"/>
      <c r="B2" s="106"/>
      <c r="C2" s="106"/>
      <c r="D2" s="106"/>
      <c r="E2" s="106"/>
      <c r="F2" s="106"/>
      <c r="G2" s="106"/>
      <c r="H2" s="106"/>
      <c r="I2" s="106"/>
      <c r="J2" s="106"/>
      <c r="K2" s="91"/>
      <c r="L2" s="3"/>
      <c r="M2" s="4"/>
      <c r="N2" s="4"/>
      <c r="AD2" s="6"/>
      <c r="AE2" s="6"/>
      <c r="AF2" s="6"/>
      <c r="AG2" s="6"/>
      <c r="AH2" s="6"/>
      <c r="AI2" s="6"/>
      <c r="AJ2" s="6"/>
      <c r="AK2" s="6"/>
      <c r="AL2" s="6"/>
      <c r="AM2" s="6"/>
      <c r="AN2" s="6"/>
    </row>
    <row r="3" spans="1:68" s="5" customFormat="1" ht="21" customHeight="1">
      <c r="A3" s="7"/>
      <c r="B3" s="7"/>
      <c r="C3" s="7"/>
      <c r="D3" s="7"/>
      <c r="E3" s="7"/>
      <c r="F3" s="7"/>
      <c r="G3" s="7"/>
      <c r="H3" s="7"/>
      <c r="I3" s="7"/>
      <c r="J3" s="7"/>
      <c r="K3" s="7"/>
      <c r="L3" s="3"/>
      <c r="M3" s="4"/>
      <c r="N3" s="4"/>
      <c r="AD3" s="3"/>
      <c r="AE3" s="3"/>
      <c r="AK3" s="3"/>
      <c r="AL3" s="3"/>
      <c r="AM3" s="107" t="s">
        <v>1</v>
      </c>
      <c r="AN3" s="107"/>
      <c r="AO3" s="107"/>
      <c r="AP3" s="107"/>
      <c r="AQ3" s="107"/>
      <c r="AR3" s="108" t="s">
        <v>65</v>
      </c>
      <c r="AS3" s="108"/>
      <c r="AT3" s="108"/>
      <c r="AU3" s="108"/>
      <c r="AV3" s="108"/>
      <c r="AW3" s="108"/>
      <c r="AX3" s="108"/>
      <c r="AY3" s="108"/>
      <c r="AZ3" s="108"/>
      <c r="BA3" s="108"/>
      <c r="BB3" s="108"/>
    </row>
    <row r="4" spans="1:68" s="5" customFormat="1" ht="26.25" customHeight="1">
      <c r="A4" s="109" t="s">
        <v>2</v>
      </c>
      <c r="B4" s="109"/>
      <c r="C4" s="109"/>
      <c r="D4" s="109"/>
      <c r="E4" s="109"/>
      <c r="F4" s="109"/>
      <c r="G4" s="109"/>
      <c r="H4" s="109"/>
      <c r="I4" s="109"/>
      <c r="J4" s="109"/>
      <c r="K4" s="109"/>
      <c r="L4" s="109"/>
      <c r="M4" s="109"/>
      <c r="N4" s="109"/>
      <c r="O4" s="109"/>
      <c r="P4" s="109"/>
      <c r="Q4" s="109"/>
      <c r="R4" s="8"/>
      <c r="S4" s="110" t="s">
        <v>93</v>
      </c>
      <c r="T4" s="110"/>
      <c r="U4" s="110"/>
      <c r="V4" s="110"/>
      <c r="W4" s="110"/>
      <c r="X4" s="110"/>
      <c r="Y4" s="110"/>
      <c r="Z4" s="110"/>
      <c r="AA4" s="110"/>
      <c r="AB4" s="8"/>
      <c r="AK4" s="8"/>
      <c r="AL4" s="8"/>
      <c r="AM4" s="111" t="s">
        <v>3</v>
      </c>
      <c r="AN4" s="111"/>
      <c r="AO4" s="111"/>
      <c r="AP4" s="111"/>
      <c r="AQ4" s="111"/>
      <c r="AR4" s="112" t="s">
        <v>66</v>
      </c>
      <c r="AS4" s="112"/>
      <c r="AT4" s="112"/>
      <c r="AU4" s="112"/>
      <c r="AV4" s="112"/>
      <c r="AW4" s="112"/>
      <c r="AX4" s="112"/>
      <c r="AY4" s="112"/>
      <c r="AZ4" s="112"/>
      <c r="BA4" s="112"/>
      <c r="BB4" s="112"/>
    </row>
    <row r="5" spans="1:68" s="5" customFormat="1" ht="12" customHeight="1">
      <c r="A5" s="9"/>
      <c r="B5" s="10"/>
      <c r="C5" s="10"/>
      <c r="D5" s="10"/>
      <c r="E5" s="10"/>
      <c r="F5" s="10"/>
      <c r="G5" s="10"/>
      <c r="H5" s="10"/>
      <c r="I5" s="10"/>
      <c r="J5" s="10"/>
      <c r="K5" s="10"/>
      <c r="L5" s="2"/>
      <c r="M5" s="10"/>
      <c r="N5" s="9"/>
      <c r="O5" s="8"/>
      <c r="P5" s="8"/>
      <c r="Q5" s="8"/>
      <c r="R5" s="8"/>
      <c r="S5" s="8"/>
      <c r="T5" s="11"/>
      <c r="U5" s="11"/>
      <c r="V5" s="11"/>
      <c r="W5" s="11"/>
      <c r="X5" s="11"/>
      <c r="Y5" s="11"/>
      <c r="Z5" s="8"/>
      <c r="AA5" s="8"/>
      <c r="AB5" s="8"/>
      <c r="AC5" s="8"/>
      <c r="AD5" s="8"/>
      <c r="AE5" s="8"/>
      <c r="AF5" s="8"/>
      <c r="AG5" s="8"/>
      <c r="AH5" s="8"/>
      <c r="AI5" s="8"/>
      <c r="AJ5" s="8"/>
      <c r="AK5" s="8"/>
    </row>
    <row r="6" spans="1:68" s="5" customFormat="1" ht="19.5" customHeight="1">
      <c r="A6" s="115" t="s">
        <v>4</v>
      </c>
      <c r="B6" s="116"/>
      <c r="C6" s="116"/>
      <c r="D6" s="116"/>
      <c r="E6" s="117"/>
      <c r="F6" s="126" t="s">
        <v>67</v>
      </c>
      <c r="G6" s="127"/>
      <c r="H6" s="127"/>
      <c r="I6" s="127"/>
      <c r="J6" s="127"/>
      <c r="K6" s="127"/>
      <c r="L6" s="128"/>
      <c r="M6" s="12"/>
      <c r="N6" s="115" t="s">
        <v>5</v>
      </c>
      <c r="O6" s="116"/>
      <c r="P6" s="116"/>
      <c r="Q6" s="116"/>
      <c r="R6" s="117"/>
      <c r="S6" s="126" t="s">
        <v>68</v>
      </c>
      <c r="T6" s="127"/>
      <c r="U6" s="127"/>
      <c r="V6" s="127"/>
      <c r="W6" s="127"/>
      <c r="X6" s="128"/>
      <c r="Z6" s="115" t="s">
        <v>6</v>
      </c>
      <c r="AA6" s="116"/>
      <c r="AB6" s="116"/>
      <c r="AC6" s="116"/>
      <c r="AD6" s="117"/>
      <c r="AE6" s="126" t="s">
        <v>69</v>
      </c>
      <c r="AF6" s="127"/>
      <c r="AG6" s="127"/>
      <c r="AH6" s="127"/>
      <c r="AI6" s="127"/>
      <c r="AJ6" s="128"/>
      <c r="AK6" s="13"/>
      <c r="AL6" s="115" t="s">
        <v>7</v>
      </c>
      <c r="AM6" s="116"/>
      <c r="AN6" s="116"/>
      <c r="AO6" s="116"/>
      <c r="AP6" s="117"/>
      <c r="AQ6" s="113" t="s">
        <v>88</v>
      </c>
      <c r="AR6" s="113"/>
      <c r="AS6" s="113"/>
      <c r="AT6" s="113"/>
      <c r="AU6" s="113"/>
      <c r="AV6" s="113"/>
      <c r="AW6" s="113"/>
      <c r="AX6" s="113"/>
      <c r="AY6" s="113"/>
    </row>
    <row r="7" spans="1:68" s="5" customFormat="1" ht="19.5" customHeight="1">
      <c r="A7" s="1"/>
      <c r="B7" s="1"/>
      <c r="C7" s="1"/>
      <c r="D7" s="1"/>
      <c r="E7" s="1"/>
      <c r="F7" s="14"/>
      <c r="G7" s="14"/>
      <c r="H7" s="14"/>
      <c r="I7" s="14"/>
      <c r="J7" s="14"/>
      <c r="K7" s="14"/>
      <c r="L7" s="14"/>
      <c r="M7" s="15"/>
      <c r="N7" s="1"/>
      <c r="O7" s="1"/>
      <c r="P7" s="1"/>
      <c r="Q7" s="1"/>
      <c r="R7" s="1"/>
      <c r="S7" s="14"/>
      <c r="T7" s="14"/>
      <c r="U7" s="14"/>
      <c r="V7" s="14"/>
      <c r="W7" s="14"/>
      <c r="X7" s="14"/>
      <c r="Y7" s="16"/>
      <c r="Z7" s="1"/>
      <c r="AA7" s="1"/>
      <c r="AB7" s="1"/>
      <c r="AC7" s="1"/>
      <c r="AD7" s="1"/>
      <c r="AE7" s="14"/>
      <c r="AF7" s="14"/>
      <c r="AG7" s="14"/>
      <c r="AH7" s="14"/>
      <c r="AI7" s="14"/>
      <c r="AJ7" s="14"/>
      <c r="AK7" s="13"/>
    </row>
    <row r="8" spans="1:68" ht="18" customHeight="1">
      <c r="A8" s="17" t="s">
        <v>9</v>
      </c>
      <c r="B8" s="18"/>
      <c r="C8" s="18"/>
      <c r="D8" s="18"/>
      <c r="E8" s="18"/>
      <c r="F8" s="18"/>
      <c r="G8" s="18"/>
      <c r="H8" s="18"/>
      <c r="I8" s="18"/>
      <c r="J8" s="18"/>
      <c r="K8" s="18"/>
      <c r="L8" s="19"/>
      <c r="M8" s="18"/>
      <c r="N8" s="20"/>
      <c r="O8" s="21"/>
      <c r="P8" s="21"/>
      <c r="Q8" s="21"/>
      <c r="R8" s="21"/>
      <c r="S8" s="21"/>
      <c r="T8" s="22"/>
      <c r="U8" s="114" t="s">
        <v>90</v>
      </c>
      <c r="V8" s="114"/>
      <c r="W8" s="114"/>
      <c r="X8" s="114"/>
      <c r="Y8" s="114"/>
      <c r="Z8" s="114"/>
      <c r="AA8" s="114"/>
      <c r="AB8" s="114"/>
      <c r="AC8" s="114"/>
      <c r="AD8" s="114"/>
      <c r="AE8" s="114"/>
      <c r="AF8" s="114"/>
      <c r="AG8" s="114"/>
      <c r="AH8" s="114"/>
      <c r="AI8" s="114"/>
      <c r="AJ8" s="114"/>
      <c r="AK8" s="114"/>
      <c r="AL8" s="114"/>
      <c r="AM8" s="114"/>
      <c r="AN8" s="118" t="s">
        <v>91</v>
      </c>
      <c r="AO8" s="118"/>
      <c r="AP8" s="118"/>
      <c r="AQ8" s="118"/>
      <c r="AR8" s="119" t="s">
        <v>92</v>
      </c>
      <c r="AS8" s="119"/>
      <c r="AT8" s="119"/>
      <c r="AU8" s="119"/>
      <c r="AV8" s="119"/>
      <c r="AW8" s="119"/>
      <c r="AX8" s="119"/>
      <c r="AY8" s="119"/>
      <c r="AZ8" s="119"/>
      <c r="BA8" s="119"/>
    </row>
    <row r="9" spans="1:68" s="5" customFormat="1" ht="15.75" customHeight="1">
      <c r="A9" s="9"/>
      <c r="B9" s="13"/>
      <c r="C9" s="13"/>
      <c r="D9" s="13"/>
      <c r="E9" s="13"/>
      <c r="F9" s="13"/>
      <c r="G9" s="10"/>
      <c r="H9" s="10"/>
      <c r="I9" s="10"/>
      <c r="J9" s="10"/>
      <c r="K9" s="120" t="s">
        <v>10</v>
      </c>
      <c r="L9" s="120"/>
      <c r="M9" s="120"/>
      <c r="N9" s="120"/>
      <c r="O9" s="120"/>
      <c r="P9" s="121" t="s">
        <v>11</v>
      </c>
      <c r="Q9" s="121"/>
      <c r="R9" s="121"/>
      <c r="S9" s="121"/>
      <c r="U9" s="122"/>
      <c r="V9" s="122"/>
      <c r="W9" s="122"/>
      <c r="X9" s="122"/>
      <c r="Y9" s="122"/>
      <c r="Z9" s="122"/>
      <c r="AA9" s="122"/>
      <c r="AB9" s="122"/>
      <c r="AC9" s="122"/>
      <c r="AD9" s="122"/>
      <c r="AE9" s="122"/>
      <c r="AF9" s="122"/>
      <c r="AG9" s="122"/>
      <c r="AH9" s="122"/>
      <c r="AI9" s="122"/>
      <c r="AJ9" s="122"/>
      <c r="AK9" s="122"/>
      <c r="AL9" s="13"/>
      <c r="AM9" s="13"/>
      <c r="AN9" s="13"/>
      <c r="AO9" s="13"/>
      <c r="AP9" s="13"/>
      <c r="AQ9" s="13"/>
      <c r="AR9" s="13"/>
    </row>
    <row r="10" spans="1:68" s="5" customFormat="1" ht="15.75" customHeight="1">
      <c r="A10" s="9"/>
      <c r="K10" s="123" t="s">
        <v>12</v>
      </c>
      <c r="L10" s="124"/>
      <c r="M10" s="124" t="s">
        <v>13</v>
      </c>
      <c r="N10" s="124"/>
      <c r="O10" s="125"/>
      <c r="P10" s="121"/>
      <c r="Q10" s="121"/>
      <c r="R10" s="121"/>
      <c r="S10" s="121"/>
      <c r="U10" s="122"/>
      <c r="V10" s="122"/>
      <c r="W10" s="122"/>
      <c r="X10" s="122"/>
      <c r="Y10" s="122"/>
      <c r="Z10" s="122"/>
      <c r="AA10" s="122"/>
      <c r="AB10" s="122"/>
      <c r="AC10" s="122"/>
      <c r="AD10" s="122"/>
      <c r="AE10" s="122"/>
      <c r="AF10" s="122"/>
      <c r="AG10" s="122"/>
      <c r="AH10" s="122"/>
      <c r="AI10" s="122"/>
      <c r="AJ10" s="122"/>
      <c r="AK10" s="122"/>
      <c r="AL10" s="13"/>
      <c r="AM10" s="13"/>
      <c r="AN10" s="13"/>
      <c r="AO10" s="13"/>
      <c r="AP10" s="13"/>
      <c r="AQ10" s="13"/>
      <c r="AR10" s="13"/>
      <c r="AZ10" s="8"/>
      <c r="BA10" s="8"/>
      <c r="BB10" s="8"/>
      <c r="BC10" s="8"/>
      <c r="BD10" s="8"/>
      <c r="BE10" s="8"/>
      <c r="BF10" s="8"/>
      <c r="BG10" s="8"/>
      <c r="BH10" s="8"/>
      <c r="BI10" s="8"/>
      <c r="BJ10" s="8"/>
      <c r="BK10" s="8"/>
      <c r="BL10" s="8"/>
      <c r="BM10" s="8"/>
      <c r="BN10" s="8"/>
      <c r="BO10" s="8"/>
      <c r="BP10" s="8"/>
    </row>
    <row r="11" spans="1:68" s="5" customFormat="1" ht="16.5" customHeight="1">
      <c r="A11" s="9"/>
      <c r="B11" s="129" t="s">
        <v>14</v>
      </c>
      <c r="C11" s="129"/>
      <c r="D11" s="129"/>
      <c r="E11" s="129"/>
      <c r="F11" s="129"/>
      <c r="G11" s="129"/>
      <c r="H11" s="129"/>
      <c r="I11" s="129"/>
      <c r="J11" s="130"/>
      <c r="K11" s="300">
        <v>500</v>
      </c>
      <c r="L11" s="301"/>
      <c r="M11" s="301"/>
      <c r="N11" s="301"/>
      <c r="O11" s="302"/>
      <c r="P11" s="134"/>
      <c r="Q11" s="134"/>
      <c r="R11" s="134"/>
      <c r="S11" s="134"/>
      <c r="U11" s="122"/>
      <c r="V11" s="122"/>
      <c r="W11" s="122"/>
      <c r="X11" s="122"/>
      <c r="Y11" s="122"/>
      <c r="Z11" s="122"/>
      <c r="AA11" s="122"/>
      <c r="AB11" s="122"/>
      <c r="AC11" s="122"/>
      <c r="AD11" s="122"/>
      <c r="AE11" s="122"/>
      <c r="AF11" s="122"/>
      <c r="AG11" s="122"/>
      <c r="AH11" s="122"/>
      <c r="AI11" s="122"/>
      <c r="AJ11" s="122"/>
      <c r="AK11" s="122"/>
      <c r="AL11" s="13"/>
      <c r="AM11" s="13"/>
      <c r="AN11" s="13"/>
      <c r="AO11" s="13"/>
      <c r="AP11" s="13"/>
      <c r="AQ11" s="13"/>
      <c r="AR11" s="13"/>
      <c r="AZ11" s="8"/>
      <c r="BA11" s="8"/>
      <c r="BB11" s="8"/>
      <c r="BC11" s="8"/>
      <c r="BD11" s="8"/>
      <c r="BE11" s="8"/>
      <c r="BF11" s="8"/>
      <c r="BG11" s="8"/>
      <c r="BH11" s="8"/>
      <c r="BI11" s="8"/>
      <c r="BJ11" s="8"/>
      <c r="BK11" s="8"/>
      <c r="BL11" s="8"/>
      <c r="BM11" s="8"/>
      <c r="BN11" s="8"/>
      <c r="BO11" s="8"/>
      <c r="BP11" s="8"/>
    </row>
    <row r="12" spans="1:68" s="5" customFormat="1" ht="16.5" customHeight="1">
      <c r="A12" s="9"/>
      <c r="B12" s="129" t="s">
        <v>15</v>
      </c>
      <c r="C12" s="129"/>
      <c r="D12" s="129"/>
      <c r="E12" s="129"/>
      <c r="F12" s="129"/>
      <c r="G12" s="129"/>
      <c r="H12" s="129"/>
      <c r="I12" s="129"/>
      <c r="J12" s="130"/>
      <c r="K12" s="303">
        <v>5</v>
      </c>
      <c r="L12" s="304"/>
      <c r="M12" s="304"/>
      <c r="N12" s="304"/>
      <c r="O12" s="305"/>
      <c r="P12" s="138"/>
      <c r="Q12" s="138"/>
      <c r="R12" s="138"/>
      <c r="S12" s="138"/>
      <c r="U12" s="122"/>
      <c r="V12" s="122"/>
      <c r="W12" s="122"/>
      <c r="X12" s="122"/>
      <c r="Y12" s="122"/>
      <c r="Z12" s="122"/>
      <c r="AA12" s="122"/>
      <c r="AB12" s="122"/>
      <c r="AC12" s="122"/>
      <c r="AD12" s="122"/>
      <c r="AE12" s="122"/>
      <c r="AF12" s="122"/>
      <c r="AG12" s="122"/>
      <c r="AH12" s="122"/>
      <c r="AI12" s="122"/>
      <c r="AJ12" s="122"/>
      <c r="AK12" s="122"/>
      <c r="AL12" s="13"/>
      <c r="AM12" s="13"/>
      <c r="AN12" s="13"/>
      <c r="AO12" s="13"/>
      <c r="AP12" s="13"/>
      <c r="AQ12" s="13"/>
      <c r="AR12" s="13"/>
      <c r="AS12" s="8"/>
      <c r="AT12" s="8"/>
      <c r="AU12" s="8"/>
      <c r="AV12" s="8"/>
      <c r="AW12" s="8"/>
      <c r="AX12" s="8"/>
      <c r="AZ12" s="8"/>
      <c r="BA12" s="8"/>
      <c r="BB12" s="8"/>
      <c r="BC12" s="8"/>
      <c r="BD12" s="8"/>
      <c r="BE12" s="8"/>
      <c r="BF12" s="8"/>
      <c r="BG12" s="8"/>
      <c r="BH12" s="8"/>
      <c r="BI12" s="8"/>
      <c r="BJ12" s="8"/>
      <c r="BK12" s="8"/>
      <c r="BL12" s="8"/>
      <c r="BM12" s="8"/>
      <c r="BN12" s="8"/>
      <c r="BO12" s="8"/>
      <c r="BP12" s="8"/>
    </row>
    <row r="13" spans="1:68" s="5" customFormat="1" ht="16.5" customHeight="1">
      <c r="A13" s="9"/>
      <c r="B13" s="129" t="s">
        <v>16</v>
      </c>
      <c r="C13" s="129"/>
      <c r="D13" s="129"/>
      <c r="E13" s="129"/>
      <c r="F13" s="129"/>
      <c r="G13" s="129"/>
      <c r="H13" s="129"/>
      <c r="I13" s="129"/>
      <c r="J13" s="130"/>
      <c r="K13" s="300">
        <v>3000</v>
      </c>
      <c r="L13" s="301"/>
      <c r="M13" s="301">
        <v>4000</v>
      </c>
      <c r="N13" s="301"/>
      <c r="O13" s="302"/>
      <c r="P13" s="134"/>
      <c r="Q13" s="134"/>
      <c r="R13" s="134"/>
      <c r="S13" s="134"/>
      <c r="U13" s="122"/>
      <c r="V13" s="122"/>
      <c r="W13" s="122"/>
      <c r="X13" s="122"/>
      <c r="Y13" s="122"/>
      <c r="Z13" s="122"/>
      <c r="AA13" s="122"/>
      <c r="AB13" s="122"/>
      <c r="AC13" s="122"/>
      <c r="AD13" s="122"/>
      <c r="AE13" s="122"/>
      <c r="AF13" s="122"/>
      <c r="AG13" s="122"/>
      <c r="AH13" s="122"/>
      <c r="AI13" s="122"/>
      <c r="AJ13" s="122"/>
      <c r="AK13" s="122"/>
      <c r="AL13" s="13"/>
      <c r="AM13" s="13"/>
      <c r="AN13" s="13"/>
      <c r="AO13" s="13"/>
      <c r="AP13" s="13"/>
      <c r="AQ13" s="13"/>
      <c r="AR13" s="13"/>
      <c r="AS13" s="10"/>
      <c r="AT13" s="10"/>
      <c r="AU13" s="10"/>
      <c r="AV13" s="10"/>
      <c r="AW13" s="10"/>
      <c r="AX13" s="10"/>
      <c r="AZ13" s="2"/>
      <c r="BA13" s="2"/>
      <c r="BB13" s="2"/>
      <c r="BC13" s="2"/>
      <c r="BD13" s="2"/>
      <c r="BE13" s="24"/>
      <c r="BF13" s="24"/>
      <c r="BG13" s="24"/>
      <c r="BH13" s="24"/>
      <c r="BI13" s="24"/>
      <c r="BJ13" s="24"/>
      <c r="BK13" s="24"/>
      <c r="BL13" s="24"/>
      <c r="BM13" s="24"/>
      <c r="BN13" s="24"/>
      <c r="BO13" s="24"/>
      <c r="BP13" s="25"/>
    </row>
    <row r="14" spans="1:68" s="5" customFormat="1" ht="15" customHeight="1" thickBot="1">
      <c r="A14" s="9"/>
      <c r="B14" s="10"/>
      <c r="C14" s="10"/>
      <c r="D14" s="10"/>
      <c r="E14" s="10"/>
      <c r="F14" s="10"/>
      <c r="G14" s="10"/>
      <c r="H14" s="10"/>
      <c r="I14" s="10"/>
      <c r="J14" s="10"/>
      <c r="K14" s="10"/>
      <c r="L14" s="2"/>
      <c r="M14" s="10"/>
      <c r="N14" s="12"/>
      <c r="O14" s="2"/>
      <c r="P14" s="2"/>
      <c r="Q14" s="2"/>
      <c r="R14" s="2"/>
      <c r="S14" s="2"/>
      <c r="T14" s="26"/>
      <c r="U14" s="26"/>
      <c r="V14" s="26"/>
      <c r="W14" s="26"/>
      <c r="X14" s="26"/>
      <c r="Y14" s="26"/>
      <c r="Z14" s="27"/>
      <c r="AA14" s="27"/>
      <c r="AB14" s="27"/>
      <c r="AC14" s="27"/>
      <c r="AD14" s="27"/>
      <c r="AE14" s="2"/>
      <c r="AF14" s="2"/>
      <c r="AG14" s="2"/>
      <c r="AH14" s="2"/>
      <c r="AI14" s="2"/>
      <c r="AJ14" s="2"/>
      <c r="AK14" s="2"/>
      <c r="AL14" s="28"/>
      <c r="AM14" s="28"/>
      <c r="AN14" s="28"/>
      <c r="AO14" s="28"/>
      <c r="AP14" s="28"/>
      <c r="AQ14" s="28"/>
      <c r="AR14" s="28"/>
      <c r="AS14" s="28"/>
      <c r="AT14" s="28"/>
      <c r="AU14" s="28"/>
      <c r="AV14" s="28"/>
      <c r="AW14" s="28"/>
      <c r="AX14" s="28"/>
      <c r="AY14" s="28"/>
      <c r="AZ14" s="28"/>
      <c r="BA14" s="28"/>
      <c r="BB14" s="28"/>
    </row>
    <row r="15" spans="1:68" ht="32.25" customHeight="1" thickBot="1">
      <c r="A15" s="139" t="s">
        <v>17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1"/>
    </row>
    <row r="16" spans="1:68" ht="15.75" customHeight="1">
      <c r="A16" s="142"/>
      <c r="B16" s="143"/>
      <c r="C16" s="143"/>
      <c r="D16" s="143"/>
      <c r="E16" s="143"/>
      <c r="F16" s="143"/>
      <c r="G16" s="143"/>
      <c r="H16" s="143"/>
      <c r="I16" s="143"/>
      <c r="J16" s="143"/>
      <c r="K16" s="143"/>
      <c r="L16" s="143"/>
      <c r="M16" s="143"/>
      <c r="N16" s="144"/>
      <c r="O16" s="306" t="s">
        <v>18</v>
      </c>
      <c r="P16" s="149"/>
      <c r="Q16" s="149"/>
      <c r="R16" s="149"/>
      <c r="S16" s="149"/>
      <c r="T16" s="149"/>
      <c r="U16" s="307"/>
      <c r="V16" s="148" t="s">
        <v>19</v>
      </c>
      <c r="W16" s="149"/>
      <c r="X16" s="149"/>
      <c r="Y16" s="149"/>
      <c r="Z16" s="149"/>
      <c r="AA16" s="150"/>
      <c r="AB16" s="29"/>
      <c r="AC16" s="148" t="s">
        <v>20</v>
      </c>
      <c r="AD16" s="149"/>
      <c r="AE16" s="149"/>
      <c r="AF16" s="149"/>
      <c r="AG16" s="149"/>
      <c r="AH16" s="150"/>
      <c r="AI16" s="29"/>
      <c r="AJ16" s="148" t="s">
        <v>21</v>
      </c>
      <c r="AK16" s="149"/>
      <c r="AL16" s="149"/>
      <c r="AM16" s="149"/>
      <c r="AN16" s="149"/>
      <c r="AO16" s="150"/>
      <c r="AP16" s="29"/>
      <c r="AQ16" s="148" t="s">
        <v>94</v>
      </c>
      <c r="AR16" s="308"/>
      <c r="AS16" s="142"/>
      <c r="AT16" s="143"/>
      <c r="AU16" s="143"/>
      <c r="AV16" s="143"/>
      <c r="AW16" s="145"/>
      <c r="AX16" s="146"/>
      <c r="AY16" s="143"/>
      <c r="AZ16" s="143"/>
      <c r="BA16" s="143"/>
      <c r="BB16" s="147"/>
    </row>
    <row r="17" spans="1:54" ht="14.25" customHeight="1">
      <c r="A17" s="151" t="s">
        <v>22</v>
      </c>
      <c r="B17" s="154" t="s">
        <v>23</v>
      </c>
      <c r="C17" s="155"/>
      <c r="D17" s="155"/>
      <c r="E17" s="155"/>
      <c r="F17" s="155"/>
      <c r="G17" s="155"/>
      <c r="H17" s="155"/>
      <c r="I17" s="155"/>
      <c r="J17" s="156"/>
      <c r="K17" s="163" t="s">
        <v>24</v>
      </c>
      <c r="L17" s="163" t="s">
        <v>25</v>
      </c>
      <c r="M17" s="163" t="s">
        <v>26</v>
      </c>
      <c r="N17" s="168" t="s">
        <v>27</v>
      </c>
      <c r="O17" s="171">
        <v>1</v>
      </c>
      <c r="P17" s="174">
        <v>2</v>
      </c>
      <c r="Q17" s="174">
        <v>3</v>
      </c>
      <c r="R17" s="174">
        <v>4</v>
      </c>
      <c r="S17" s="174">
        <v>5</v>
      </c>
      <c r="T17" s="174">
        <v>6</v>
      </c>
      <c r="U17" s="174">
        <v>7</v>
      </c>
      <c r="V17" s="174">
        <v>8</v>
      </c>
      <c r="W17" s="174">
        <v>9</v>
      </c>
      <c r="X17" s="174">
        <v>10</v>
      </c>
      <c r="Y17" s="174">
        <v>11</v>
      </c>
      <c r="Z17" s="174">
        <v>12</v>
      </c>
      <c r="AA17" s="174">
        <v>13</v>
      </c>
      <c r="AB17" s="174">
        <v>14</v>
      </c>
      <c r="AC17" s="174">
        <v>15</v>
      </c>
      <c r="AD17" s="174">
        <v>16</v>
      </c>
      <c r="AE17" s="174">
        <v>17</v>
      </c>
      <c r="AF17" s="174">
        <v>18</v>
      </c>
      <c r="AG17" s="174">
        <v>19</v>
      </c>
      <c r="AH17" s="174">
        <v>20</v>
      </c>
      <c r="AI17" s="174">
        <v>21</v>
      </c>
      <c r="AJ17" s="174">
        <v>22</v>
      </c>
      <c r="AK17" s="174">
        <v>23</v>
      </c>
      <c r="AL17" s="174">
        <v>24</v>
      </c>
      <c r="AM17" s="174">
        <v>25</v>
      </c>
      <c r="AN17" s="174">
        <v>26</v>
      </c>
      <c r="AO17" s="174">
        <v>27</v>
      </c>
      <c r="AP17" s="174">
        <v>28</v>
      </c>
      <c r="AQ17" s="174">
        <v>29</v>
      </c>
      <c r="AR17" s="193">
        <v>30</v>
      </c>
      <c r="AS17" s="196" t="s">
        <v>89</v>
      </c>
      <c r="AT17" s="178"/>
      <c r="AU17" s="178"/>
      <c r="AV17" s="178"/>
      <c r="AW17" s="197"/>
      <c r="AX17" s="177" t="s">
        <v>29</v>
      </c>
      <c r="AY17" s="178"/>
      <c r="AZ17" s="178"/>
      <c r="BA17" s="178"/>
      <c r="BB17" s="179"/>
    </row>
    <row r="18" spans="1:54" ht="13.5" customHeight="1">
      <c r="A18" s="152"/>
      <c r="B18" s="157"/>
      <c r="C18" s="158"/>
      <c r="D18" s="158"/>
      <c r="E18" s="158"/>
      <c r="F18" s="158"/>
      <c r="G18" s="158"/>
      <c r="H18" s="158"/>
      <c r="I18" s="158"/>
      <c r="J18" s="159"/>
      <c r="K18" s="164"/>
      <c r="L18" s="166"/>
      <c r="M18" s="164"/>
      <c r="N18" s="169"/>
      <c r="O18" s="172"/>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94"/>
      <c r="AS18" s="198"/>
      <c r="AT18" s="181"/>
      <c r="AU18" s="181"/>
      <c r="AV18" s="181"/>
      <c r="AW18" s="199"/>
      <c r="AX18" s="180"/>
      <c r="AY18" s="181"/>
      <c r="AZ18" s="181"/>
      <c r="BA18" s="181"/>
      <c r="BB18" s="182"/>
    </row>
    <row r="19" spans="1:54" ht="27.75" customHeight="1">
      <c r="A19" s="153"/>
      <c r="B19" s="160"/>
      <c r="C19" s="161"/>
      <c r="D19" s="161"/>
      <c r="E19" s="161"/>
      <c r="F19" s="161"/>
      <c r="G19" s="161"/>
      <c r="H19" s="161"/>
      <c r="I19" s="161"/>
      <c r="J19" s="162"/>
      <c r="K19" s="165"/>
      <c r="L19" s="167"/>
      <c r="M19" s="165"/>
      <c r="N19" s="170"/>
      <c r="O19" s="173"/>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95"/>
      <c r="AS19" s="142"/>
      <c r="AT19" s="143"/>
      <c r="AU19" s="143"/>
      <c r="AV19" s="143"/>
      <c r="AW19" s="145"/>
      <c r="AX19" s="146"/>
      <c r="AY19" s="143"/>
      <c r="AZ19" s="143"/>
      <c r="BA19" s="143"/>
      <c r="BB19" s="147"/>
    </row>
    <row r="20" spans="1:54" ht="30" customHeight="1">
      <c r="A20" s="30">
        <v>1</v>
      </c>
      <c r="B20" s="183" t="s">
        <v>70</v>
      </c>
      <c r="C20" s="184"/>
      <c r="D20" s="184"/>
      <c r="E20" s="184"/>
      <c r="F20" s="184"/>
      <c r="G20" s="184"/>
      <c r="H20" s="184"/>
      <c r="I20" s="184"/>
      <c r="J20" s="185"/>
      <c r="K20" s="31" t="s">
        <v>71</v>
      </c>
      <c r="L20" s="90">
        <v>0</v>
      </c>
      <c r="M20" s="32" t="s">
        <v>72</v>
      </c>
      <c r="N20" s="33"/>
      <c r="O20" s="34" t="s">
        <v>82</v>
      </c>
      <c r="P20" s="35"/>
      <c r="Q20" s="35"/>
      <c r="R20" s="96">
        <v>1</v>
      </c>
      <c r="S20" s="35"/>
      <c r="T20" s="35" t="s">
        <v>82</v>
      </c>
      <c r="U20" s="105"/>
      <c r="V20" s="35"/>
      <c r="W20" s="35"/>
      <c r="X20" s="35"/>
      <c r="Y20" s="96">
        <v>1</v>
      </c>
      <c r="Z20" s="35"/>
      <c r="AA20" s="35" t="s">
        <v>82</v>
      </c>
      <c r="AB20" s="105"/>
      <c r="AC20" s="35"/>
      <c r="AD20" s="35"/>
      <c r="AE20" s="35"/>
      <c r="AF20" s="96" t="s">
        <v>82</v>
      </c>
      <c r="AG20" s="35"/>
      <c r="AH20" s="35">
        <v>1</v>
      </c>
      <c r="AI20" s="105"/>
      <c r="AJ20" s="35" t="s">
        <v>82</v>
      </c>
      <c r="AK20" s="35"/>
      <c r="AL20" s="35"/>
      <c r="AM20" s="96"/>
      <c r="AN20" s="35"/>
      <c r="AO20" s="35" t="s">
        <v>82</v>
      </c>
      <c r="AP20" s="105"/>
      <c r="AQ20" s="96"/>
      <c r="AR20" s="96"/>
      <c r="AS20" s="186"/>
      <c r="AT20" s="187"/>
      <c r="AU20" s="187"/>
      <c r="AV20" s="187"/>
      <c r="AW20" s="188"/>
      <c r="AX20" s="189"/>
      <c r="AY20" s="190"/>
      <c r="AZ20" s="190"/>
      <c r="BA20" s="190"/>
      <c r="BB20" s="191"/>
    </row>
    <row r="21" spans="1:54" ht="30" customHeight="1">
      <c r="A21" s="30">
        <v>2</v>
      </c>
      <c r="B21" s="183" t="s">
        <v>73</v>
      </c>
      <c r="C21" s="184"/>
      <c r="D21" s="184"/>
      <c r="E21" s="184"/>
      <c r="F21" s="184"/>
      <c r="G21" s="184"/>
      <c r="H21" s="184"/>
      <c r="I21" s="184"/>
      <c r="J21" s="185"/>
      <c r="K21" s="31" t="s">
        <v>71</v>
      </c>
      <c r="L21" s="90">
        <v>1</v>
      </c>
      <c r="M21" s="32" t="s">
        <v>74</v>
      </c>
      <c r="N21" s="33"/>
      <c r="O21" s="34">
        <v>1</v>
      </c>
      <c r="P21" s="35">
        <v>1</v>
      </c>
      <c r="Q21" s="35"/>
      <c r="R21" s="96"/>
      <c r="S21" s="35">
        <v>1</v>
      </c>
      <c r="T21" s="35"/>
      <c r="U21" s="105"/>
      <c r="V21" s="35"/>
      <c r="W21" s="35"/>
      <c r="X21" s="35"/>
      <c r="Y21" s="96">
        <v>1</v>
      </c>
      <c r="Z21" s="35"/>
      <c r="AA21" s="35"/>
      <c r="AB21" s="105"/>
      <c r="AC21" s="35">
        <v>1</v>
      </c>
      <c r="AD21" s="35"/>
      <c r="AE21" s="35"/>
      <c r="AF21" s="96"/>
      <c r="AG21" s="35"/>
      <c r="AH21" s="35"/>
      <c r="AI21" s="105"/>
      <c r="AJ21" s="35"/>
      <c r="AK21" s="35"/>
      <c r="AL21" s="35">
        <v>1</v>
      </c>
      <c r="AM21" s="96"/>
      <c r="AN21" s="35"/>
      <c r="AO21" s="35"/>
      <c r="AP21" s="105"/>
      <c r="AQ21" s="96"/>
      <c r="AR21" s="96"/>
      <c r="AS21" s="186">
        <v>3000</v>
      </c>
      <c r="AT21" s="187"/>
      <c r="AU21" s="187"/>
      <c r="AV21" s="187"/>
      <c r="AW21" s="188"/>
      <c r="AX21" s="192"/>
      <c r="AY21" s="190"/>
      <c r="AZ21" s="190"/>
      <c r="BA21" s="190"/>
      <c r="BB21" s="191"/>
    </row>
    <row r="22" spans="1:54" ht="30" customHeight="1">
      <c r="A22" s="30">
        <v>3</v>
      </c>
      <c r="B22" s="183" t="s">
        <v>75</v>
      </c>
      <c r="C22" s="184"/>
      <c r="D22" s="184"/>
      <c r="E22" s="184"/>
      <c r="F22" s="184"/>
      <c r="G22" s="184"/>
      <c r="H22" s="184"/>
      <c r="I22" s="184"/>
      <c r="J22" s="185"/>
      <c r="K22" s="31" t="s">
        <v>71</v>
      </c>
      <c r="L22" s="90">
        <v>1</v>
      </c>
      <c r="M22" s="32" t="s">
        <v>72</v>
      </c>
      <c r="N22" s="33"/>
      <c r="O22" s="34"/>
      <c r="P22" s="35"/>
      <c r="Q22" s="35" t="s">
        <v>82</v>
      </c>
      <c r="R22" s="96"/>
      <c r="S22" s="35"/>
      <c r="T22" s="35"/>
      <c r="U22" s="105"/>
      <c r="V22" s="35"/>
      <c r="W22" s="35"/>
      <c r="X22" s="35"/>
      <c r="Y22" s="96">
        <v>1</v>
      </c>
      <c r="Z22" s="35"/>
      <c r="AA22" s="35"/>
      <c r="AB22" s="105"/>
      <c r="AC22" s="35"/>
      <c r="AD22" s="35"/>
      <c r="AE22" s="35" t="s">
        <v>82</v>
      </c>
      <c r="AF22" s="96"/>
      <c r="AG22" s="35"/>
      <c r="AH22" s="35" t="s">
        <v>82</v>
      </c>
      <c r="AI22" s="105"/>
      <c r="AJ22" s="35">
        <v>1</v>
      </c>
      <c r="AK22" s="35"/>
      <c r="AL22" s="35"/>
      <c r="AM22" s="96"/>
      <c r="AN22" s="35"/>
      <c r="AO22" s="35" t="s">
        <v>82</v>
      </c>
      <c r="AP22" s="105"/>
      <c r="AQ22" s="96"/>
      <c r="AR22" s="96" t="s">
        <v>82</v>
      </c>
      <c r="AS22" s="186"/>
      <c r="AT22" s="187"/>
      <c r="AU22" s="187"/>
      <c r="AV22" s="187"/>
      <c r="AW22" s="188"/>
      <c r="AX22" s="192"/>
      <c r="AY22" s="190"/>
      <c r="AZ22" s="190"/>
      <c r="BA22" s="190"/>
      <c r="BB22" s="191"/>
    </row>
    <row r="23" spans="1:54" ht="30" customHeight="1">
      <c r="A23" s="30">
        <v>4</v>
      </c>
      <c r="B23" s="183" t="s">
        <v>76</v>
      </c>
      <c r="C23" s="184"/>
      <c r="D23" s="184"/>
      <c r="E23" s="184"/>
      <c r="F23" s="184"/>
      <c r="G23" s="184"/>
      <c r="H23" s="184"/>
      <c r="I23" s="184"/>
      <c r="J23" s="185"/>
      <c r="K23" s="31" t="s">
        <v>71</v>
      </c>
      <c r="L23" s="90">
        <v>2</v>
      </c>
      <c r="M23" s="32" t="s">
        <v>72</v>
      </c>
      <c r="N23" s="33" t="s">
        <v>81</v>
      </c>
      <c r="O23" s="34" t="s">
        <v>83</v>
      </c>
      <c r="P23" s="35"/>
      <c r="Q23" s="35"/>
      <c r="R23" s="96"/>
      <c r="S23" s="35"/>
      <c r="T23" s="35"/>
      <c r="U23" s="105"/>
      <c r="V23" s="35" t="s">
        <v>82</v>
      </c>
      <c r="W23" s="35"/>
      <c r="X23" s="35"/>
      <c r="Y23" s="96"/>
      <c r="Z23" s="35"/>
      <c r="AA23" s="35"/>
      <c r="AB23" s="105"/>
      <c r="AC23" s="35"/>
      <c r="AD23" s="35"/>
      <c r="AE23" s="35"/>
      <c r="AF23" s="96"/>
      <c r="AG23" s="35"/>
      <c r="AH23" s="35" t="s">
        <v>82</v>
      </c>
      <c r="AI23" s="105"/>
      <c r="AJ23" s="35" t="s">
        <v>82</v>
      </c>
      <c r="AK23" s="35"/>
      <c r="AL23" s="35"/>
      <c r="AM23" s="96"/>
      <c r="AN23" s="35"/>
      <c r="AO23" s="35"/>
      <c r="AP23" s="105"/>
      <c r="AQ23" s="96" t="s">
        <v>82</v>
      </c>
      <c r="AR23" s="96"/>
      <c r="AS23" s="186">
        <v>1000</v>
      </c>
      <c r="AT23" s="187"/>
      <c r="AU23" s="187"/>
      <c r="AV23" s="187"/>
      <c r="AW23" s="188"/>
      <c r="AX23" s="192"/>
      <c r="AY23" s="190"/>
      <c r="AZ23" s="190"/>
      <c r="BA23" s="190"/>
      <c r="BB23" s="191"/>
    </row>
    <row r="24" spans="1:54" ht="30" customHeight="1">
      <c r="A24" s="36">
        <v>5</v>
      </c>
      <c r="B24" s="183" t="s">
        <v>77</v>
      </c>
      <c r="C24" s="184"/>
      <c r="D24" s="184"/>
      <c r="E24" s="184"/>
      <c r="F24" s="184"/>
      <c r="G24" s="184"/>
      <c r="H24" s="184"/>
      <c r="I24" s="184"/>
      <c r="J24" s="185"/>
      <c r="K24" s="31" t="s">
        <v>71</v>
      </c>
      <c r="L24" s="90">
        <v>2</v>
      </c>
      <c r="M24" s="32" t="s">
        <v>78</v>
      </c>
      <c r="N24" s="33"/>
      <c r="O24" s="34"/>
      <c r="P24" s="35"/>
      <c r="Q24" s="35"/>
      <c r="R24" s="96"/>
      <c r="S24" s="35"/>
      <c r="T24" s="35"/>
      <c r="U24" s="105"/>
      <c r="V24" s="35"/>
      <c r="W24" s="35"/>
      <c r="X24" s="35" t="s">
        <v>83</v>
      </c>
      <c r="Y24" s="96"/>
      <c r="Z24" s="35"/>
      <c r="AA24" s="35"/>
      <c r="AB24" s="105"/>
      <c r="AC24" s="35"/>
      <c r="AD24" s="35"/>
      <c r="AE24" s="35"/>
      <c r="AF24" s="96" t="s">
        <v>82</v>
      </c>
      <c r="AG24" s="35"/>
      <c r="AH24" s="35"/>
      <c r="AI24" s="105"/>
      <c r="AJ24" s="35" t="s">
        <v>82</v>
      </c>
      <c r="AK24" s="35"/>
      <c r="AL24" s="35"/>
      <c r="AM24" s="96"/>
      <c r="AN24" s="35"/>
      <c r="AO24" s="35"/>
      <c r="AP24" s="105"/>
      <c r="AQ24" s="96"/>
      <c r="AR24" s="96"/>
      <c r="AS24" s="186">
        <v>1500</v>
      </c>
      <c r="AT24" s="187"/>
      <c r="AU24" s="187"/>
      <c r="AV24" s="187"/>
      <c r="AW24" s="188"/>
      <c r="AX24" s="192"/>
      <c r="AY24" s="190"/>
      <c r="AZ24" s="190"/>
      <c r="BA24" s="190"/>
      <c r="BB24" s="191"/>
    </row>
    <row r="25" spans="1:54" ht="30" customHeight="1">
      <c r="A25" s="36">
        <v>6</v>
      </c>
      <c r="B25" s="183" t="s">
        <v>79</v>
      </c>
      <c r="C25" s="184"/>
      <c r="D25" s="184"/>
      <c r="E25" s="184"/>
      <c r="F25" s="184"/>
      <c r="G25" s="184"/>
      <c r="H25" s="184"/>
      <c r="I25" s="184"/>
      <c r="J25" s="185"/>
      <c r="K25" s="31" t="s">
        <v>71</v>
      </c>
      <c r="L25" s="90">
        <v>2</v>
      </c>
      <c r="M25" s="32" t="s">
        <v>74</v>
      </c>
      <c r="N25" s="33"/>
      <c r="O25" s="34"/>
      <c r="P25" s="35"/>
      <c r="Q25" s="35"/>
      <c r="R25" s="96"/>
      <c r="S25" s="35"/>
      <c r="T25" s="35"/>
      <c r="U25" s="105"/>
      <c r="V25" s="35"/>
      <c r="W25" s="35"/>
      <c r="X25" s="35"/>
      <c r="Y25" s="96"/>
      <c r="Z25" s="35"/>
      <c r="AA25" s="35">
        <v>1</v>
      </c>
      <c r="AB25" s="105"/>
      <c r="AC25" s="35">
        <v>1</v>
      </c>
      <c r="AD25" s="35"/>
      <c r="AE25" s="35">
        <v>1</v>
      </c>
      <c r="AF25" s="96"/>
      <c r="AG25" s="35"/>
      <c r="AH25" s="35" t="s">
        <v>82</v>
      </c>
      <c r="AI25" s="105"/>
      <c r="AJ25" s="35"/>
      <c r="AK25" s="35"/>
      <c r="AL25" s="35"/>
      <c r="AM25" s="96"/>
      <c r="AN25" s="35"/>
      <c r="AO25" s="35"/>
      <c r="AP25" s="105"/>
      <c r="AQ25" s="96"/>
      <c r="AR25" s="96" t="s">
        <v>82</v>
      </c>
      <c r="AS25" s="186">
        <v>3000</v>
      </c>
      <c r="AT25" s="187"/>
      <c r="AU25" s="187"/>
      <c r="AV25" s="187"/>
      <c r="AW25" s="188"/>
      <c r="AX25" s="192"/>
      <c r="AY25" s="190"/>
      <c r="AZ25" s="190"/>
      <c r="BA25" s="190"/>
      <c r="BB25" s="191"/>
    </row>
    <row r="26" spans="1:54" ht="30" customHeight="1">
      <c r="A26" s="36">
        <v>7</v>
      </c>
      <c r="B26" s="183" t="s">
        <v>80</v>
      </c>
      <c r="C26" s="184"/>
      <c r="D26" s="184"/>
      <c r="E26" s="184"/>
      <c r="F26" s="184"/>
      <c r="G26" s="184"/>
      <c r="H26" s="184"/>
      <c r="I26" s="184"/>
      <c r="J26" s="185"/>
      <c r="K26" s="31" t="s">
        <v>71</v>
      </c>
      <c r="L26" s="90">
        <v>2</v>
      </c>
      <c r="M26" s="32" t="s">
        <v>72</v>
      </c>
      <c r="N26" s="33"/>
      <c r="O26" s="34"/>
      <c r="P26" s="35"/>
      <c r="Q26" s="35"/>
      <c r="R26" s="96"/>
      <c r="S26" s="35"/>
      <c r="T26" s="35" t="s">
        <v>82</v>
      </c>
      <c r="U26" s="105"/>
      <c r="V26" s="35"/>
      <c r="W26" s="35"/>
      <c r="X26" s="35" t="s">
        <v>82</v>
      </c>
      <c r="Y26" s="96"/>
      <c r="Z26" s="35"/>
      <c r="AA26" s="35" t="s">
        <v>82</v>
      </c>
      <c r="AB26" s="105"/>
      <c r="AC26" s="35"/>
      <c r="AD26" s="35"/>
      <c r="AE26" s="35"/>
      <c r="AF26" s="96" t="s">
        <v>82</v>
      </c>
      <c r="AG26" s="35"/>
      <c r="AH26" s="35"/>
      <c r="AI26" s="105"/>
      <c r="AJ26" s="35"/>
      <c r="AK26" s="35"/>
      <c r="AL26" s="35"/>
      <c r="AM26" s="96"/>
      <c r="AN26" s="35"/>
      <c r="AO26" s="35"/>
      <c r="AP26" s="105"/>
      <c r="AQ26" s="96"/>
      <c r="AR26" s="96"/>
      <c r="AS26" s="186"/>
      <c r="AT26" s="187"/>
      <c r="AU26" s="187"/>
      <c r="AV26" s="187"/>
      <c r="AW26" s="188"/>
      <c r="AX26" s="192"/>
      <c r="AY26" s="190"/>
      <c r="AZ26" s="190"/>
      <c r="BA26" s="190"/>
      <c r="BB26" s="191"/>
    </row>
    <row r="27" spans="1:54" ht="30" customHeight="1">
      <c r="A27" s="36">
        <v>8</v>
      </c>
      <c r="B27" s="200"/>
      <c r="C27" s="201"/>
      <c r="D27" s="201"/>
      <c r="E27" s="201"/>
      <c r="F27" s="201"/>
      <c r="G27" s="201"/>
      <c r="H27" s="201"/>
      <c r="I27" s="201"/>
      <c r="J27" s="202"/>
      <c r="K27" s="97"/>
      <c r="L27" s="92"/>
      <c r="M27" s="93"/>
      <c r="N27" s="94"/>
      <c r="O27" s="95"/>
      <c r="P27" s="96"/>
      <c r="Q27" s="96"/>
      <c r="R27" s="96"/>
      <c r="S27" s="96"/>
      <c r="T27" s="96"/>
      <c r="U27" s="103"/>
      <c r="V27" s="96"/>
      <c r="W27" s="96"/>
      <c r="X27" s="96"/>
      <c r="Y27" s="96"/>
      <c r="Z27" s="96"/>
      <c r="AA27" s="96"/>
      <c r="AB27" s="103"/>
      <c r="AC27" s="96"/>
      <c r="AD27" s="96"/>
      <c r="AE27" s="96"/>
      <c r="AF27" s="96"/>
      <c r="AG27" s="96"/>
      <c r="AH27" s="96"/>
      <c r="AI27" s="103"/>
      <c r="AJ27" s="96"/>
      <c r="AK27" s="96"/>
      <c r="AL27" s="96"/>
      <c r="AM27" s="96"/>
      <c r="AN27" s="96"/>
      <c r="AO27" s="96"/>
      <c r="AP27" s="103"/>
      <c r="AQ27" s="96"/>
      <c r="AR27" s="96"/>
      <c r="AS27" s="186"/>
      <c r="AT27" s="187"/>
      <c r="AU27" s="187"/>
      <c r="AV27" s="187"/>
      <c r="AW27" s="188"/>
      <c r="AX27" s="192"/>
      <c r="AY27" s="190"/>
      <c r="AZ27" s="190"/>
      <c r="BA27" s="190"/>
      <c r="BB27" s="191"/>
    </row>
    <row r="28" spans="1:54" ht="30" customHeight="1">
      <c r="A28" s="36">
        <v>9</v>
      </c>
      <c r="B28" s="200"/>
      <c r="C28" s="201"/>
      <c r="D28" s="201"/>
      <c r="E28" s="201"/>
      <c r="F28" s="201"/>
      <c r="G28" s="201"/>
      <c r="H28" s="201"/>
      <c r="I28" s="201"/>
      <c r="J28" s="202"/>
      <c r="K28" s="97"/>
      <c r="L28" s="92"/>
      <c r="M28" s="93"/>
      <c r="N28" s="94"/>
      <c r="O28" s="95"/>
      <c r="P28" s="96"/>
      <c r="Q28" s="96"/>
      <c r="R28" s="96"/>
      <c r="S28" s="96"/>
      <c r="T28" s="96"/>
      <c r="U28" s="103"/>
      <c r="V28" s="96"/>
      <c r="W28" s="96"/>
      <c r="X28" s="96"/>
      <c r="Y28" s="96"/>
      <c r="Z28" s="96"/>
      <c r="AA28" s="96"/>
      <c r="AB28" s="103"/>
      <c r="AC28" s="96"/>
      <c r="AD28" s="96"/>
      <c r="AE28" s="96"/>
      <c r="AF28" s="96"/>
      <c r="AG28" s="96"/>
      <c r="AH28" s="96"/>
      <c r="AI28" s="103"/>
      <c r="AJ28" s="96"/>
      <c r="AK28" s="96"/>
      <c r="AL28" s="96"/>
      <c r="AM28" s="96"/>
      <c r="AN28" s="96"/>
      <c r="AO28" s="96"/>
      <c r="AP28" s="103"/>
      <c r="AQ28" s="96"/>
      <c r="AR28" s="96"/>
      <c r="AS28" s="186"/>
      <c r="AT28" s="187"/>
      <c r="AU28" s="187"/>
      <c r="AV28" s="187"/>
      <c r="AW28" s="188"/>
      <c r="AX28" s="192"/>
      <c r="AY28" s="190"/>
      <c r="AZ28" s="190"/>
      <c r="BA28" s="190"/>
      <c r="BB28" s="191"/>
    </row>
    <row r="29" spans="1:54" ht="30" customHeight="1">
      <c r="A29" s="36">
        <v>10</v>
      </c>
      <c r="B29" s="200"/>
      <c r="C29" s="201"/>
      <c r="D29" s="201"/>
      <c r="E29" s="201"/>
      <c r="F29" s="201"/>
      <c r="G29" s="201"/>
      <c r="H29" s="201"/>
      <c r="I29" s="201"/>
      <c r="J29" s="202"/>
      <c r="K29" s="97"/>
      <c r="L29" s="92"/>
      <c r="M29" s="93"/>
      <c r="N29" s="94"/>
      <c r="O29" s="95"/>
      <c r="P29" s="96"/>
      <c r="Q29" s="96"/>
      <c r="R29" s="96"/>
      <c r="S29" s="96"/>
      <c r="T29" s="96"/>
      <c r="U29" s="103"/>
      <c r="V29" s="96"/>
      <c r="W29" s="96"/>
      <c r="X29" s="96"/>
      <c r="Y29" s="96"/>
      <c r="Z29" s="96"/>
      <c r="AA29" s="96"/>
      <c r="AB29" s="103"/>
      <c r="AC29" s="96"/>
      <c r="AD29" s="96"/>
      <c r="AE29" s="96"/>
      <c r="AF29" s="96"/>
      <c r="AG29" s="96"/>
      <c r="AH29" s="96"/>
      <c r="AI29" s="103"/>
      <c r="AJ29" s="96"/>
      <c r="AK29" s="96"/>
      <c r="AL29" s="96"/>
      <c r="AM29" s="96"/>
      <c r="AN29" s="96"/>
      <c r="AO29" s="96"/>
      <c r="AP29" s="103"/>
      <c r="AQ29" s="96"/>
      <c r="AR29" s="96"/>
      <c r="AS29" s="186"/>
      <c r="AT29" s="187"/>
      <c r="AU29" s="187"/>
      <c r="AV29" s="187"/>
      <c r="AW29" s="188"/>
      <c r="AX29" s="192"/>
      <c r="AY29" s="190"/>
      <c r="AZ29" s="190"/>
      <c r="BA29" s="190"/>
      <c r="BB29" s="191"/>
    </row>
    <row r="30" spans="1:54" ht="30" customHeight="1">
      <c r="A30" s="36">
        <v>11</v>
      </c>
      <c r="B30" s="200"/>
      <c r="C30" s="201"/>
      <c r="D30" s="201"/>
      <c r="E30" s="201"/>
      <c r="F30" s="201"/>
      <c r="G30" s="201"/>
      <c r="H30" s="201"/>
      <c r="I30" s="201"/>
      <c r="J30" s="202"/>
      <c r="K30" s="97"/>
      <c r="L30" s="92"/>
      <c r="M30" s="93"/>
      <c r="N30" s="94"/>
      <c r="O30" s="95"/>
      <c r="P30" s="96"/>
      <c r="Q30" s="96"/>
      <c r="R30" s="96"/>
      <c r="S30" s="96"/>
      <c r="T30" s="96"/>
      <c r="U30" s="103"/>
      <c r="V30" s="96"/>
      <c r="W30" s="96"/>
      <c r="X30" s="96"/>
      <c r="Y30" s="96"/>
      <c r="Z30" s="96"/>
      <c r="AA30" s="96"/>
      <c r="AB30" s="103"/>
      <c r="AC30" s="96"/>
      <c r="AD30" s="96"/>
      <c r="AE30" s="96"/>
      <c r="AF30" s="96"/>
      <c r="AG30" s="96"/>
      <c r="AH30" s="96"/>
      <c r="AI30" s="103"/>
      <c r="AJ30" s="96"/>
      <c r="AK30" s="96"/>
      <c r="AL30" s="96"/>
      <c r="AM30" s="96"/>
      <c r="AN30" s="96"/>
      <c r="AO30" s="96"/>
      <c r="AP30" s="103"/>
      <c r="AQ30" s="96"/>
      <c r="AR30" s="96"/>
      <c r="AS30" s="186"/>
      <c r="AT30" s="187"/>
      <c r="AU30" s="187"/>
      <c r="AV30" s="187"/>
      <c r="AW30" s="188"/>
      <c r="AX30" s="192"/>
      <c r="AY30" s="190"/>
      <c r="AZ30" s="190"/>
      <c r="BA30" s="190"/>
      <c r="BB30" s="191"/>
    </row>
    <row r="31" spans="1:54" ht="30" customHeight="1">
      <c r="A31" s="36">
        <v>12</v>
      </c>
      <c r="B31" s="200"/>
      <c r="C31" s="201"/>
      <c r="D31" s="201"/>
      <c r="E31" s="201"/>
      <c r="F31" s="201"/>
      <c r="G31" s="201"/>
      <c r="H31" s="201"/>
      <c r="I31" s="201"/>
      <c r="J31" s="202"/>
      <c r="K31" s="97"/>
      <c r="L31" s="92"/>
      <c r="M31" s="93"/>
      <c r="N31" s="94"/>
      <c r="O31" s="95"/>
      <c r="P31" s="96"/>
      <c r="Q31" s="96"/>
      <c r="R31" s="96"/>
      <c r="S31" s="96"/>
      <c r="T31" s="96"/>
      <c r="U31" s="103"/>
      <c r="V31" s="96"/>
      <c r="W31" s="96"/>
      <c r="X31" s="96"/>
      <c r="Y31" s="96"/>
      <c r="Z31" s="96"/>
      <c r="AA31" s="96"/>
      <c r="AB31" s="103"/>
      <c r="AC31" s="96"/>
      <c r="AD31" s="96"/>
      <c r="AE31" s="96"/>
      <c r="AF31" s="96"/>
      <c r="AG31" s="96"/>
      <c r="AH31" s="96"/>
      <c r="AI31" s="103"/>
      <c r="AJ31" s="96"/>
      <c r="AK31" s="96"/>
      <c r="AL31" s="96"/>
      <c r="AM31" s="96"/>
      <c r="AN31" s="96"/>
      <c r="AO31" s="96"/>
      <c r="AP31" s="103"/>
      <c r="AQ31" s="96"/>
      <c r="AR31" s="96"/>
      <c r="AS31" s="186"/>
      <c r="AT31" s="187"/>
      <c r="AU31" s="187"/>
      <c r="AV31" s="187"/>
      <c r="AW31" s="188"/>
      <c r="AX31" s="192"/>
      <c r="AY31" s="190"/>
      <c r="AZ31" s="190"/>
      <c r="BA31" s="190"/>
      <c r="BB31" s="191"/>
    </row>
    <row r="32" spans="1:54" ht="30" customHeight="1">
      <c r="A32" s="36">
        <v>13</v>
      </c>
      <c r="B32" s="200"/>
      <c r="C32" s="201"/>
      <c r="D32" s="201"/>
      <c r="E32" s="201"/>
      <c r="F32" s="201"/>
      <c r="G32" s="201"/>
      <c r="H32" s="201"/>
      <c r="I32" s="201"/>
      <c r="J32" s="202"/>
      <c r="K32" s="97"/>
      <c r="L32" s="92"/>
      <c r="M32" s="93"/>
      <c r="N32" s="94"/>
      <c r="O32" s="95"/>
      <c r="P32" s="96"/>
      <c r="Q32" s="96"/>
      <c r="R32" s="96"/>
      <c r="S32" s="96"/>
      <c r="T32" s="96"/>
      <c r="U32" s="103"/>
      <c r="V32" s="96"/>
      <c r="W32" s="96"/>
      <c r="X32" s="96"/>
      <c r="Y32" s="96"/>
      <c r="Z32" s="96"/>
      <c r="AA32" s="96"/>
      <c r="AB32" s="103"/>
      <c r="AC32" s="96"/>
      <c r="AD32" s="96"/>
      <c r="AE32" s="96"/>
      <c r="AF32" s="96"/>
      <c r="AG32" s="96"/>
      <c r="AH32" s="96"/>
      <c r="AI32" s="103"/>
      <c r="AJ32" s="96"/>
      <c r="AK32" s="96"/>
      <c r="AL32" s="96"/>
      <c r="AM32" s="96"/>
      <c r="AN32" s="96"/>
      <c r="AO32" s="96"/>
      <c r="AP32" s="103"/>
      <c r="AQ32" s="96"/>
      <c r="AR32" s="96"/>
      <c r="AS32" s="186"/>
      <c r="AT32" s="187"/>
      <c r="AU32" s="187"/>
      <c r="AV32" s="187"/>
      <c r="AW32" s="188"/>
      <c r="AX32" s="192"/>
      <c r="AY32" s="190"/>
      <c r="AZ32" s="190"/>
      <c r="BA32" s="190"/>
      <c r="BB32" s="191"/>
    </row>
    <row r="33" spans="1:54" ht="30" customHeight="1">
      <c r="A33" s="36">
        <v>14</v>
      </c>
      <c r="B33" s="200"/>
      <c r="C33" s="201"/>
      <c r="D33" s="201"/>
      <c r="E33" s="201"/>
      <c r="F33" s="201"/>
      <c r="G33" s="201"/>
      <c r="H33" s="201"/>
      <c r="I33" s="201"/>
      <c r="J33" s="202"/>
      <c r="K33" s="97"/>
      <c r="L33" s="92"/>
      <c r="M33" s="93"/>
      <c r="N33" s="94"/>
      <c r="O33" s="95"/>
      <c r="P33" s="96"/>
      <c r="Q33" s="96"/>
      <c r="R33" s="96"/>
      <c r="S33" s="96"/>
      <c r="T33" s="96"/>
      <c r="U33" s="103"/>
      <c r="V33" s="96"/>
      <c r="W33" s="96"/>
      <c r="X33" s="96"/>
      <c r="Y33" s="96"/>
      <c r="Z33" s="96"/>
      <c r="AA33" s="96"/>
      <c r="AB33" s="103"/>
      <c r="AC33" s="96"/>
      <c r="AD33" s="96"/>
      <c r="AE33" s="96"/>
      <c r="AF33" s="96"/>
      <c r="AG33" s="96"/>
      <c r="AH33" s="96"/>
      <c r="AI33" s="103"/>
      <c r="AJ33" s="96"/>
      <c r="AK33" s="96"/>
      <c r="AL33" s="96"/>
      <c r="AM33" s="96"/>
      <c r="AN33" s="96"/>
      <c r="AO33" s="96"/>
      <c r="AP33" s="103"/>
      <c r="AQ33" s="96"/>
      <c r="AR33" s="96"/>
      <c r="AS33" s="186"/>
      <c r="AT33" s="187"/>
      <c r="AU33" s="187"/>
      <c r="AV33" s="187"/>
      <c r="AW33" s="188"/>
      <c r="AX33" s="192"/>
      <c r="AY33" s="190"/>
      <c r="AZ33" s="190"/>
      <c r="BA33" s="190"/>
      <c r="BB33" s="191"/>
    </row>
    <row r="34" spans="1:54" ht="30" customHeight="1">
      <c r="A34" s="36">
        <v>15</v>
      </c>
      <c r="B34" s="200"/>
      <c r="C34" s="201"/>
      <c r="D34" s="201"/>
      <c r="E34" s="201"/>
      <c r="F34" s="201"/>
      <c r="G34" s="201"/>
      <c r="H34" s="201"/>
      <c r="I34" s="201"/>
      <c r="J34" s="202"/>
      <c r="K34" s="97"/>
      <c r="L34" s="92"/>
      <c r="M34" s="93"/>
      <c r="N34" s="94"/>
      <c r="O34" s="95"/>
      <c r="P34" s="96"/>
      <c r="Q34" s="96"/>
      <c r="R34" s="96"/>
      <c r="S34" s="96"/>
      <c r="T34" s="96"/>
      <c r="U34" s="103"/>
      <c r="V34" s="96"/>
      <c r="W34" s="96"/>
      <c r="X34" s="96"/>
      <c r="Y34" s="96"/>
      <c r="Z34" s="96"/>
      <c r="AA34" s="96"/>
      <c r="AB34" s="103"/>
      <c r="AC34" s="96"/>
      <c r="AD34" s="96"/>
      <c r="AE34" s="96"/>
      <c r="AF34" s="96"/>
      <c r="AG34" s="96"/>
      <c r="AH34" s="96"/>
      <c r="AI34" s="103"/>
      <c r="AJ34" s="96"/>
      <c r="AK34" s="96"/>
      <c r="AL34" s="96"/>
      <c r="AM34" s="96"/>
      <c r="AN34" s="96"/>
      <c r="AO34" s="96"/>
      <c r="AP34" s="103"/>
      <c r="AQ34" s="96"/>
      <c r="AR34" s="96"/>
      <c r="AS34" s="186"/>
      <c r="AT34" s="187"/>
      <c r="AU34" s="187"/>
      <c r="AV34" s="187"/>
      <c r="AW34" s="188"/>
      <c r="AX34" s="192"/>
      <c r="AY34" s="190"/>
      <c r="AZ34" s="190"/>
      <c r="BA34" s="190"/>
      <c r="BB34" s="191"/>
    </row>
    <row r="35" spans="1:54" ht="30" customHeight="1">
      <c r="A35" s="36">
        <v>16</v>
      </c>
      <c r="B35" s="200"/>
      <c r="C35" s="201"/>
      <c r="D35" s="201"/>
      <c r="E35" s="201"/>
      <c r="F35" s="201"/>
      <c r="G35" s="201"/>
      <c r="H35" s="201"/>
      <c r="I35" s="201"/>
      <c r="J35" s="202"/>
      <c r="K35" s="97"/>
      <c r="L35" s="92"/>
      <c r="M35" s="93"/>
      <c r="N35" s="94"/>
      <c r="O35" s="95"/>
      <c r="P35" s="96"/>
      <c r="Q35" s="96"/>
      <c r="R35" s="96"/>
      <c r="S35" s="96"/>
      <c r="T35" s="96"/>
      <c r="U35" s="103"/>
      <c r="V35" s="96"/>
      <c r="W35" s="96"/>
      <c r="X35" s="96"/>
      <c r="Y35" s="96"/>
      <c r="Z35" s="96"/>
      <c r="AA35" s="96"/>
      <c r="AB35" s="103"/>
      <c r="AC35" s="96"/>
      <c r="AD35" s="96"/>
      <c r="AE35" s="96"/>
      <c r="AF35" s="96"/>
      <c r="AG35" s="96"/>
      <c r="AH35" s="96"/>
      <c r="AI35" s="103"/>
      <c r="AJ35" s="96"/>
      <c r="AK35" s="96"/>
      <c r="AL35" s="96"/>
      <c r="AM35" s="96"/>
      <c r="AN35" s="96"/>
      <c r="AO35" s="96"/>
      <c r="AP35" s="103"/>
      <c r="AQ35" s="96"/>
      <c r="AR35" s="96"/>
      <c r="AS35" s="186"/>
      <c r="AT35" s="187"/>
      <c r="AU35" s="187"/>
      <c r="AV35" s="187"/>
      <c r="AW35" s="188"/>
      <c r="AX35" s="192"/>
      <c r="AY35" s="190"/>
      <c r="AZ35" s="190"/>
      <c r="BA35" s="190"/>
      <c r="BB35" s="191"/>
    </row>
    <row r="36" spans="1:54" ht="30" customHeight="1">
      <c r="A36" s="36">
        <v>17</v>
      </c>
      <c r="B36" s="200"/>
      <c r="C36" s="201"/>
      <c r="D36" s="201"/>
      <c r="E36" s="201"/>
      <c r="F36" s="201"/>
      <c r="G36" s="201"/>
      <c r="H36" s="201"/>
      <c r="I36" s="201"/>
      <c r="J36" s="202"/>
      <c r="K36" s="97"/>
      <c r="L36" s="92"/>
      <c r="M36" s="93"/>
      <c r="N36" s="94"/>
      <c r="O36" s="95"/>
      <c r="P36" s="96"/>
      <c r="Q36" s="96"/>
      <c r="R36" s="96"/>
      <c r="S36" s="96"/>
      <c r="T36" s="96"/>
      <c r="U36" s="103"/>
      <c r="V36" s="96"/>
      <c r="W36" s="96"/>
      <c r="X36" s="96"/>
      <c r="Y36" s="96"/>
      <c r="Z36" s="96"/>
      <c r="AA36" s="96"/>
      <c r="AB36" s="103"/>
      <c r="AC36" s="96"/>
      <c r="AD36" s="96"/>
      <c r="AE36" s="96"/>
      <c r="AF36" s="96"/>
      <c r="AG36" s="96"/>
      <c r="AH36" s="96"/>
      <c r="AI36" s="103"/>
      <c r="AJ36" s="96"/>
      <c r="AK36" s="96"/>
      <c r="AL36" s="96"/>
      <c r="AM36" s="96"/>
      <c r="AN36" s="96"/>
      <c r="AO36" s="96"/>
      <c r="AP36" s="103"/>
      <c r="AQ36" s="96"/>
      <c r="AR36" s="96"/>
      <c r="AS36" s="186"/>
      <c r="AT36" s="187"/>
      <c r="AU36" s="187"/>
      <c r="AV36" s="187"/>
      <c r="AW36" s="188"/>
      <c r="AX36" s="192"/>
      <c r="AY36" s="190"/>
      <c r="AZ36" s="190"/>
      <c r="BA36" s="190"/>
      <c r="BB36" s="191"/>
    </row>
    <row r="37" spans="1:54" ht="30" customHeight="1">
      <c r="A37" s="36">
        <v>18</v>
      </c>
      <c r="B37" s="200"/>
      <c r="C37" s="201"/>
      <c r="D37" s="201"/>
      <c r="E37" s="201"/>
      <c r="F37" s="201"/>
      <c r="G37" s="201"/>
      <c r="H37" s="201"/>
      <c r="I37" s="201"/>
      <c r="J37" s="202"/>
      <c r="K37" s="97"/>
      <c r="L37" s="92"/>
      <c r="M37" s="93"/>
      <c r="N37" s="94"/>
      <c r="O37" s="95"/>
      <c r="P37" s="96"/>
      <c r="Q37" s="96"/>
      <c r="R37" s="96"/>
      <c r="S37" s="96"/>
      <c r="T37" s="96"/>
      <c r="U37" s="103"/>
      <c r="V37" s="96"/>
      <c r="W37" s="96"/>
      <c r="X37" s="96"/>
      <c r="Y37" s="96"/>
      <c r="Z37" s="96"/>
      <c r="AA37" s="96"/>
      <c r="AB37" s="103"/>
      <c r="AC37" s="96"/>
      <c r="AD37" s="96"/>
      <c r="AE37" s="96"/>
      <c r="AF37" s="96"/>
      <c r="AG37" s="96"/>
      <c r="AH37" s="96"/>
      <c r="AI37" s="103"/>
      <c r="AJ37" s="96"/>
      <c r="AK37" s="96"/>
      <c r="AL37" s="96"/>
      <c r="AM37" s="96"/>
      <c r="AN37" s="96"/>
      <c r="AO37" s="96"/>
      <c r="AP37" s="103"/>
      <c r="AQ37" s="96"/>
      <c r="AR37" s="96"/>
      <c r="AS37" s="186"/>
      <c r="AT37" s="187"/>
      <c r="AU37" s="187"/>
      <c r="AV37" s="187"/>
      <c r="AW37" s="188"/>
      <c r="AX37" s="192"/>
      <c r="AY37" s="190"/>
      <c r="AZ37" s="190"/>
      <c r="BA37" s="190"/>
      <c r="BB37" s="191"/>
    </row>
    <row r="38" spans="1:54" ht="30" customHeight="1" thickBot="1">
      <c r="A38" s="37">
        <v>19</v>
      </c>
      <c r="B38" s="218"/>
      <c r="C38" s="219"/>
      <c r="D38" s="219"/>
      <c r="E38" s="219"/>
      <c r="F38" s="219"/>
      <c r="G38" s="219"/>
      <c r="H38" s="219"/>
      <c r="I38" s="219"/>
      <c r="J38" s="220"/>
      <c r="K38" s="98"/>
      <c r="L38" s="99"/>
      <c r="M38" s="100"/>
      <c r="N38" s="101"/>
      <c r="O38" s="95"/>
      <c r="P38" s="96"/>
      <c r="Q38" s="96"/>
      <c r="R38" s="96"/>
      <c r="S38" s="96"/>
      <c r="T38" s="96"/>
      <c r="U38" s="103"/>
      <c r="V38" s="96"/>
      <c r="W38" s="96"/>
      <c r="X38" s="96"/>
      <c r="Y38" s="96"/>
      <c r="Z38" s="96"/>
      <c r="AA38" s="96"/>
      <c r="AB38" s="103"/>
      <c r="AC38" s="96"/>
      <c r="AD38" s="96"/>
      <c r="AE38" s="96"/>
      <c r="AF38" s="96"/>
      <c r="AG38" s="96"/>
      <c r="AH38" s="96"/>
      <c r="AI38" s="103"/>
      <c r="AJ38" s="96"/>
      <c r="AK38" s="96"/>
      <c r="AL38" s="96"/>
      <c r="AM38" s="96"/>
      <c r="AN38" s="96"/>
      <c r="AO38" s="96"/>
      <c r="AP38" s="103"/>
      <c r="AQ38" s="96"/>
      <c r="AR38" s="96"/>
      <c r="AS38" s="186"/>
      <c r="AT38" s="187"/>
      <c r="AU38" s="187"/>
      <c r="AV38" s="187"/>
      <c r="AW38" s="188"/>
      <c r="AX38" s="221"/>
      <c r="AY38" s="222"/>
      <c r="AZ38" s="222"/>
      <c r="BA38" s="222"/>
      <c r="BB38" s="223"/>
    </row>
    <row r="39" spans="1:54" ht="22.5" customHeight="1">
      <c r="A39" s="224" t="s">
        <v>30</v>
      </c>
      <c r="B39" s="225"/>
      <c r="C39" s="225"/>
      <c r="D39" s="225"/>
      <c r="E39" s="225"/>
      <c r="F39" s="225"/>
      <c r="G39" s="225"/>
      <c r="H39" s="225"/>
      <c r="I39" s="225"/>
      <c r="J39" s="225"/>
      <c r="K39" s="225"/>
      <c r="L39" s="225"/>
      <c r="M39" s="226"/>
      <c r="N39" s="38" t="s">
        <v>31</v>
      </c>
      <c r="O39" s="39">
        <f>COUNTIF(O$20:O$38,$N$39)</f>
        <v>1</v>
      </c>
      <c r="P39" s="40">
        <f>COUNTIF(P$20:P$38,$N$39)</f>
        <v>0</v>
      </c>
      <c r="Q39" s="40">
        <f>COUNTIF(Q$20:Q$38,$N$39)</f>
        <v>1</v>
      </c>
      <c r="R39" s="40">
        <f t="shared" ref="R39:AR39" si="0">COUNTIF(R$20:R$38,$N$39)</f>
        <v>0</v>
      </c>
      <c r="S39" s="40">
        <f t="shared" si="0"/>
        <v>0</v>
      </c>
      <c r="T39" s="40">
        <f t="shared" si="0"/>
        <v>2</v>
      </c>
      <c r="U39" s="40">
        <f t="shared" si="0"/>
        <v>0</v>
      </c>
      <c r="V39" s="40">
        <f t="shared" si="0"/>
        <v>1</v>
      </c>
      <c r="W39" s="40">
        <f t="shared" si="0"/>
        <v>0</v>
      </c>
      <c r="X39" s="40">
        <f t="shared" si="0"/>
        <v>1</v>
      </c>
      <c r="Y39" s="40">
        <f t="shared" si="0"/>
        <v>0</v>
      </c>
      <c r="Z39" s="40">
        <f t="shared" si="0"/>
        <v>0</v>
      </c>
      <c r="AA39" s="40">
        <f t="shared" si="0"/>
        <v>2</v>
      </c>
      <c r="AB39" s="40">
        <f t="shared" si="0"/>
        <v>0</v>
      </c>
      <c r="AC39" s="40">
        <f t="shared" si="0"/>
        <v>0</v>
      </c>
      <c r="AD39" s="40">
        <f t="shared" si="0"/>
        <v>0</v>
      </c>
      <c r="AE39" s="40">
        <f t="shared" si="0"/>
        <v>1</v>
      </c>
      <c r="AF39" s="40">
        <f t="shared" si="0"/>
        <v>3</v>
      </c>
      <c r="AG39" s="40">
        <f t="shared" si="0"/>
        <v>0</v>
      </c>
      <c r="AH39" s="40">
        <f t="shared" si="0"/>
        <v>3</v>
      </c>
      <c r="AI39" s="40">
        <f t="shared" si="0"/>
        <v>0</v>
      </c>
      <c r="AJ39" s="40">
        <f t="shared" si="0"/>
        <v>3</v>
      </c>
      <c r="AK39" s="40">
        <f t="shared" si="0"/>
        <v>0</v>
      </c>
      <c r="AL39" s="40">
        <f t="shared" si="0"/>
        <v>0</v>
      </c>
      <c r="AM39" s="40">
        <f t="shared" si="0"/>
        <v>0</v>
      </c>
      <c r="AN39" s="40">
        <f t="shared" si="0"/>
        <v>0</v>
      </c>
      <c r="AO39" s="40">
        <f t="shared" si="0"/>
        <v>2</v>
      </c>
      <c r="AP39" s="40">
        <f t="shared" si="0"/>
        <v>0</v>
      </c>
      <c r="AQ39" s="40">
        <f t="shared" si="0"/>
        <v>1</v>
      </c>
      <c r="AR39" s="40">
        <f t="shared" si="0"/>
        <v>2</v>
      </c>
      <c r="AS39" s="227">
        <f>SUM(AS20:AW38)</f>
        <v>8500</v>
      </c>
      <c r="AT39" s="228"/>
      <c r="AU39" s="228"/>
      <c r="AV39" s="228"/>
      <c r="AW39" s="229"/>
      <c r="AX39" s="41"/>
      <c r="AY39" s="42"/>
      <c r="AZ39" s="42"/>
      <c r="BA39" s="42"/>
      <c r="BB39" s="43"/>
    </row>
    <row r="40" spans="1:54" ht="22.5" customHeight="1">
      <c r="A40" s="203" t="s">
        <v>32</v>
      </c>
      <c r="B40" s="204"/>
      <c r="C40" s="204"/>
      <c r="D40" s="204"/>
      <c r="E40" s="204"/>
      <c r="F40" s="204"/>
      <c r="G40" s="204"/>
      <c r="H40" s="204"/>
      <c r="I40" s="204"/>
      <c r="J40" s="204"/>
      <c r="K40" s="204"/>
      <c r="L40" s="204"/>
      <c r="M40" s="205"/>
      <c r="N40" s="44">
        <v>1</v>
      </c>
      <c r="O40" s="45">
        <f>COUNTIF(O$20:O$38,$N$40)</f>
        <v>1</v>
      </c>
      <c r="P40" s="46">
        <f t="shared" ref="P40:AR40" si="1">COUNTIF(P$20:P$38,$N$40)</f>
        <v>1</v>
      </c>
      <c r="Q40" s="46">
        <f>COUNTIF(Q$20:Q$38,$N$40)</f>
        <v>0</v>
      </c>
      <c r="R40" s="46">
        <f t="shared" si="1"/>
        <v>1</v>
      </c>
      <c r="S40" s="46">
        <f t="shared" si="1"/>
        <v>1</v>
      </c>
      <c r="T40" s="46">
        <f t="shared" si="1"/>
        <v>0</v>
      </c>
      <c r="U40" s="46">
        <f t="shared" si="1"/>
        <v>0</v>
      </c>
      <c r="V40" s="46">
        <f t="shared" si="1"/>
        <v>0</v>
      </c>
      <c r="W40" s="46">
        <f t="shared" si="1"/>
        <v>0</v>
      </c>
      <c r="X40" s="46">
        <f t="shared" si="1"/>
        <v>0</v>
      </c>
      <c r="Y40" s="46">
        <f t="shared" si="1"/>
        <v>3</v>
      </c>
      <c r="Z40" s="46">
        <f t="shared" si="1"/>
        <v>0</v>
      </c>
      <c r="AA40" s="46">
        <f t="shared" si="1"/>
        <v>1</v>
      </c>
      <c r="AB40" s="46">
        <f t="shared" si="1"/>
        <v>0</v>
      </c>
      <c r="AC40" s="46">
        <f t="shared" si="1"/>
        <v>2</v>
      </c>
      <c r="AD40" s="46">
        <f t="shared" si="1"/>
        <v>0</v>
      </c>
      <c r="AE40" s="46">
        <f t="shared" si="1"/>
        <v>1</v>
      </c>
      <c r="AF40" s="46">
        <f t="shared" si="1"/>
        <v>0</v>
      </c>
      <c r="AG40" s="46">
        <f t="shared" si="1"/>
        <v>0</v>
      </c>
      <c r="AH40" s="46">
        <f t="shared" si="1"/>
        <v>1</v>
      </c>
      <c r="AI40" s="46">
        <f t="shared" si="1"/>
        <v>0</v>
      </c>
      <c r="AJ40" s="46">
        <f t="shared" si="1"/>
        <v>1</v>
      </c>
      <c r="AK40" s="46">
        <f t="shared" si="1"/>
        <v>0</v>
      </c>
      <c r="AL40" s="46">
        <f t="shared" si="1"/>
        <v>1</v>
      </c>
      <c r="AM40" s="46">
        <f t="shared" si="1"/>
        <v>0</v>
      </c>
      <c r="AN40" s="46">
        <f t="shared" si="1"/>
        <v>0</v>
      </c>
      <c r="AO40" s="46">
        <f t="shared" si="1"/>
        <v>0</v>
      </c>
      <c r="AP40" s="46">
        <f t="shared" si="1"/>
        <v>0</v>
      </c>
      <c r="AQ40" s="46">
        <f t="shared" si="1"/>
        <v>0</v>
      </c>
      <c r="AR40" s="46">
        <f t="shared" si="1"/>
        <v>0</v>
      </c>
      <c r="AS40" s="47"/>
      <c r="AT40" s="48"/>
      <c r="AU40" s="48"/>
      <c r="AV40" s="48"/>
      <c r="AW40" s="49"/>
      <c r="AX40" s="50"/>
      <c r="AY40" s="51"/>
      <c r="AZ40" s="51"/>
      <c r="BA40" s="51"/>
      <c r="BB40" s="52"/>
    </row>
    <row r="41" spans="1:54" ht="22.5" customHeight="1">
      <c r="A41" s="203" t="s">
        <v>33</v>
      </c>
      <c r="B41" s="204"/>
      <c r="C41" s="204"/>
      <c r="D41" s="204"/>
      <c r="E41" s="204"/>
      <c r="F41" s="204"/>
      <c r="G41" s="204"/>
      <c r="H41" s="204"/>
      <c r="I41" s="204"/>
      <c r="J41" s="204"/>
      <c r="K41" s="204"/>
      <c r="L41" s="204"/>
      <c r="M41" s="205"/>
      <c r="N41" s="44">
        <v>2</v>
      </c>
      <c r="O41" s="45">
        <f>COUNTIF(O$20:O$38,$N$41)</f>
        <v>0</v>
      </c>
      <c r="P41" s="46">
        <f t="shared" ref="P41:AR41" si="2">COUNTIF(P$20:P$38,$N$41)</f>
        <v>0</v>
      </c>
      <c r="Q41" s="46">
        <f>COUNTIF(Q$20:Q$38,$N$41)</f>
        <v>0</v>
      </c>
      <c r="R41" s="46">
        <f t="shared" si="2"/>
        <v>0</v>
      </c>
      <c r="S41" s="46">
        <f t="shared" si="2"/>
        <v>0</v>
      </c>
      <c r="T41" s="46">
        <f t="shared" si="2"/>
        <v>0</v>
      </c>
      <c r="U41" s="46">
        <f t="shared" si="2"/>
        <v>0</v>
      </c>
      <c r="V41" s="46">
        <f t="shared" si="2"/>
        <v>0</v>
      </c>
      <c r="W41" s="46">
        <f t="shared" si="2"/>
        <v>0</v>
      </c>
      <c r="X41" s="46">
        <f t="shared" si="2"/>
        <v>0</v>
      </c>
      <c r="Y41" s="46">
        <f t="shared" si="2"/>
        <v>0</v>
      </c>
      <c r="Z41" s="46">
        <f t="shared" si="2"/>
        <v>0</v>
      </c>
      <c r="AA41" s="46">
        <f t="shared" si="2"/>
        <v>0</v>
      </c>
      <c r="AB41" s="46">
        <f t="shared" si="2"/>
        <v>0</v>
      </c>
      <c r="AC41" s="46">
        <f t="shared" si="2"/>
        <v>0</v>
      </c>
      <c r="AD41" s="46">
        <f t="shared" si="2"/>
        <v>0</v>
      </c>
      <c r="AE41" s="46">
        <f t="shared" si="2"/>
        <v>0</v>
      </c>
      <c r="AF41" s="46">
        <f t="shared" si="2"/>
        <v>0</v>
      </c>
      <c r="AG41" s="46">
        <f t="shared" si="2"/>
        <v>0</v>
      </c>
      <c r="AH41" s="46">
        <f t="shared" si="2"/>
        <v>0</v>
      </c>
      <c r="AI41" s="46">
        <f t="shared" si="2"/>
        <v>0</v>
      </c>
      <c r="AJ41" s="46">
        <f t="shared" si="2"/>
        <v>0</v>
      </c>
      <c r="AK41" s="46">
        <f t="shared" si="2"/>
        <v>0</v>
      </c>
      <c r="AL41" s="46">
        <f t="shared" si="2"/>
        <v>0</v>
      </c>
      <c r="AM41" s="46">
        <f t="shared" si="2"/>
        <v>0</v>
      </c>
      <c r="AN41" s="46">
        <f t="shared" si="2"/>
        <v>0</v>
      </c>
      <c r="AO41" s="46">
        <f t="shared" si="2"/>
        <v>0</v>
      </c>
      <c r="AP41" s="46">
        <f t="shared" si="2"/>
        <v>0</v>
      </c>
      <c r="AQ41" s="46">
        <f t="shared" si="2"/>
        <v>0</v>
      </c>
      <c r="AR41" s="46">
        <f t="shared" si="2"/>
        <v>0</v>
      </c>
      <c r="AS41" s="47"/>
      <c r="AT41" s="48"/>
      <c r="AU41" s="48"/>
      <c r="AV41" s="48"/>
      <c r="AW41" s="49"/>
      <c r="AX41" s="50"/>
      <c r="AY41" s="51"/>
      <c r="AZ41" s="51"/>
      <c r="BA41" s="51"/>
      <c r="BB41" s="52"/>
    </row>
    <row r="42" spans="1:54" ht="22.5" customHeight="1">
      <c r="A42" s="203" t="s">
        <v>34</v>
      </c>
      <c r="B42" s="204"/>
      <c r="C42" s="204"/>
      <c r="D42" s="204"/>
      <c r="E42" s="204"/>
      <c r="F42" s="204"/>
      <c r="G42" s="204"/>
      <c r="H42" s="204"/>
      <c r="I42" s="204"/>
      <c r="J42" s="204"/>
      <c r="K42" s="204"/>
      <c r="L42" s="204"/>
      <c r="M42" s="205"/>
      <c r="N42" s="44">
        <v>3</v>
      </c>
      <c r="O42" s="45">
        <f>COUNTIF(O$20:O$38,$N$42)</f>
        <v>0</v>
      </c>
      <c r="P42" s="46">
        <f t="shared" ref="P42:AR42" si="3">COUNTIF(P$20:P$38,$N$42)</f>
        <v>0</v>
      </c>
      <c r="Q42" s="46">
        <f>COUNTIF(Q$20:Q$38,$N$42)</f>
        <v>0</v>
      </c>
      <c r="R42" s="46">
        <f t="shared" si="3"/>
        <v>0</v>
      </c>
      <c r="S42" s="46">
        <f t="shared" si="3"/>
        <v>0</v>
      </c>
      <c r="T42" s="46">
        <f t="shared" si="3"/>
        <v>0</v>
      </c>
      <c r="U42" s="46">
        <f t="shared" si="3"/>
        <v>0</v>
      </c>
      <c r="V42" s="46">
        <f t="shared" si="3"/>
        <v>0</v>
      </c>
      <c r="W42" s="46">
        <f t="shared" si="3"/>
        <v>0</v>
      </c>
      <c r="X42" s="46">
        <f t="shared" si="3"/>
        <v>0</v>
      </c>
      <c r="Y42" s="46">
        <f t="shared" si="3"/>
        <v>0</v>
      </c>
      <c r="Z42" s="46">
        <f t="shared" si="3"/>
        <v>0</v>
      </c>
      <c r="AA42" s="46">
        <f t="shared" si="3"/>
        <v>0</v>
      </c>
      <c r="AB42" s="46">
        <f t="shared" si="3"/>
        <v>0</v>
      </c>
      <c r="AC42" s="46">
        <f t="shared" si="3"/>
        <v>0</v>
      </c>
      <c r="AD42" s="46">
        <f t="shared" si="3"/>
        <v>0</v>
      </c>
      <c r="AE42" s="46">
        <f t="shared" si="3"/>
        <v>0</v>
      </c>
      <c r="AF42" s="46">
        <f t="shared" si="3"/>
        <v>0</v>
      </c>
      <c r="AG42" s="46">
        <f t="shared" si="3"/>
        <v>0</v>
      </c>
      <c r="AH42" s="46">
        <f t="shared" si="3"/>
        <v>0</v>
      </c>
      <c r="AI42" s="46">
        <f t="shared" si="3"/>
        <v>0</v>
      </c>
      <c r="AJ42" s="46">
        <f t="shared" si="3"/>
        <v>0</v>
      </c>
      <c r="AK42" s="46">
        <f t="shared" si="3"/>
        <v>0</v>
      </c>
      <c r="AL42" s="46">
        <f t="shared" si="3"/>
        <v>0</v>
      </c>
      <c r="AM42" s="46">
        <f t="shared" si="3"/>
        <v>0</v>
      </c>
      <c r="AN42" s="46">
        <f t="shared" si="3"/>
        <v>0</v>
      </c>
      <c r="AO42" s="46">
        <f t="shared" si="3"/>
        <v>0</v>
      </c>
      <c r="AP42" s="46">
        <f t="shared" si="3"/>
        <v>0</v>
      </c>
      <c r="AQ42" s="46">
        <f t="shared" si="3"/>
        <v>0</v>
      </c>
      <c r="AR42" s="46">
        <f t="shared" si="3"/>
        <v>0</v>
      </c>
      <c r="AS42" s="47"/>
      <c r="AT42" s="48"/>
      <c r="AU42" s="48"/>
      <c r="AV42" s="48"/>
      <c r="AW42" s="49"/>
      <c r="AX42" s="50"/>
      <c r="AY42" s="51"/>
      <c r="AZ42" s="51"/>
      <c r="BA42" s="51"/>
      <c r="BB42" s="52"/>
    </row>
    <row r="43" spans="1:54" ht="22.5" customHeight="1" thickBot="1">
      <c r="A43" s="206" t="s">
        <v>35</v>
      </c>
      <c r="B43" s="207"/>
      <c r="C43" s="207"/>
      <c r="D43" s="207"/>
      <c r="E43" s="207"/>
      <c r="F43" s="207"/>
      <c r="G43" s="207"/>
      <c r="H43" s="207"/>
      <c r="I43" s="207"/>
      <c r="J43" s="207"/>
      <c r="K43" s="207"/>
      <c r="L43" s="207"/>
      <c r="M43" s="208"/>
      <c r="N43" s="53">
        <v>4</v>
      </c>
      <c r="O43" s="45">
        <f>COUNTIF(O$20:O$38,$N$43)</f>
        <v>0</v>
      </c>
      <c r="P43" s="46">
        <f t="shared" ref="P43:AR43" si="4">COUNTIF(P$20:P$38,$N$43)</f>
        <v>0</v>
      </c>
      <c r="Q43" s="46">
        <f>COUNTIF(Q$20:Q$38,$N$43)</f>
        <v>0</v>
      </c>
      <c r="R43" s="46">
        <f t="shared" si="4"/>
        <v>0</v>
      </c>
      <c r="S43" s="46">
        <f t="shared" si="4"/>
        <v>0</v>
      </c>
      <c r="T43" s="46">
        <f t="shared" si="4"/>
        <v>0</v>
      </c>
      <c r="U43" s="46">
        <f t="shared" si="4"/>
        <v>0</v>
      </c>
      <c r="V43" s="46">
        <f t="shared" si="4"/>
        <v>0</v>
      </c>
      <c r="W43" s="46">
        <f t="shared" si="4"/>
        <v>0</v>
      </c>
      <c r="X43" s="46">
        <f t="shared" si="4"/>
        <v>0</v>
      </c>
      <c r="Y43" s="46">
        <f t="shared" si="4"/>
        <v>0</v>
      </c>
      <c r="Z43" s="46">
        <f t="shared" si="4"/>
        <v>0</v>
      </c>
      <c r="AA43" s="46">
        <f t="shared" si="4"/>
        <v>0</v>
      </c>
      <c r="AB43" s="46">
        <f t="shared" si="4"/>
        <v>0</v>
      </c>
      <c r="AC43" s="46">
        <f t="shared" si="4"/>
        <v>0</v>
      </c>
      <c r="AD43" s="46">
        <f t="shared" si="4"/>
        <v>0</v>
      </c>
      <c r="AE43" s="46">
        <f t="shared" si="4"/>
        <v>0</v>
      </c>
      <c r="AF43" s="46">
        <f t="shared" si="4"/>
        <v>0</v>
      </c>
      <c r="AG43" s="46">
        <f t="shared" si="4"/>
        <v>0</v>
      </c>
      <c r="AH43" s="46">
        <f t="shared" si="4"/>
        <v>0</v>
      </c>
      <c r="AI43" s="46">
        <f t="shared" si="4"/>
        <v>0</v>
      </c>
      <c r="AJ43" s="46">
        <f t="shared" si="4"/>
        <v>0</v>
      </c>
      <c r="AK43" s="46">
        <f t="shared" si="4"/>
        <v>0</v>
      </c>
      <c r="AL43" s="46">
        <f t="shared" si="4"/>
        <v>0</v>
      </c>
      <c r="AM43" s="46">
        <f t="shared" si="4"/>
        <v>0</v>
      </c>
      <c r="AN43" s="46">
        <f t="shared" si="4"/>
        <v>0</v>
      </c>
      <c r="AO43" s="46">
        <f t="shared" si="4"/>
        <v>0</v>
      </c>
      <c r="AP43" s="46">
        <f t="shared" si="4"/>
        <v>0</v>
      </c>
      <c r="AQ43" s="46">
        <f t="shared" si="4"/>
        <v>0</v>
      </c>
      <c r="AR43" s="46">
        <f t="shared" si="4"/>
        <v>0</v>
      </c>
      <c r="AS43" s="54"/>
      <c r="AT43" s="55"/>
      <c r="AU43" s="55"/>
      <c r="AV43" s="55"/>
      <c r="AW43" s="56"/>
      <c r="AX43" s="57"/>
      <c r="AY43" s="58"/>
      <c r="AZ43" s="58"/>
      <c r="BA43" s="58"/>
      <c r="BB43" s="59"/>
    </row>
    <row r="44" spans="1:54" ht="22.5" customHeight="1" thickTop="1" thickBot="1">
      <c r="A44" s="209" t="s">
        <v>36</v>
      </c>
      <c r="B44" s="210"/>
      <c r="C44" s="210"/>
      <c r="D44" s="210"/>
      <c r="E44" s="210"/>
      <c r="F44" s="210"/>
      <c r="G44" s="210"/>
      <c r="H44" s="210"/>
      <c r="I44" s="210"/>
      <c r="J44" s="210"/>
      <c r="K44" s="210"/>
      <c r="L44" s="210"/>
      <c r="M44" s="211"/>
      <c r="N44" s="60"/>
      <c r="O44" s="61">
        <f>SUM(O39:O43)</f>
        <v>2</v>
      </c>
      <c r="P44" s="60">
        <f t="shared" ref="P44:AQ44" si="5">SUM(P39:P43)</f>
        <v>1</v>
      </c>
      <c r="Q44" s="62">
        <f t="shared" si="5"/>
        <v>1</v>
      </c>
      <c r="R44" s="63">
        <f t="shared" si="5"/>
        <v>1</v>
      </c>
      <c r="S44" s="64">
        <f t="shared" si="5"/>
        <v>1</v>
      </c>
      <c r="T44" s="64">
        <f t="shared" si="5"/>
        <v>2</v>
      </c>
      <c r="U44" s="64">
        <f t="shared" si="5"/>
        <v>0</v>
      </c>
      <c r="V44" s="64">
        <f t="shared" si="5"/>
        <v>1</v>
      </c>
      <c r="W44" s="64">
        <f t="shared" si="5"/>
        <v>0</v>
      </c>
      <c r="X44" s="64">
        <f t="shared" si="5"/>
        <v>1</v>
      </c>
      <c r="Y44" s="64">
        <f t="shared" si="5"/>
        <v>3</v>
      </c>
      <c r="Z44" s="64">
        <f t="shared" si="5"/>
        <v>0</v>
      </c>
      <c r="AA44" s="64">
        <f t="shared" si="5"/>
        <v>3</v>
      </c>
      <c r="AB44" s="64">
        <f t="shared" si="5"/>
        <v>0</v>
      </c>
      <c r="AC44" s="64">
        <f t="shared" si="5"/>
        <v>2</v>
      </c>
      <c r="AD44" s="64">
        <f t="shared" si="5"/>
        <v>0</v>
      </c>
      <c r="AE44" s="64">
        <f t="shared" si="5"/>
        <v>2</v>
      </c>
      <c r="AF44" s="64">
        <f t="shared" si="5"/>
        <v>3</v>
      </c>
      <c r="AG44" s="64">
        <f t="shared" si="5"/>
        <v>0</v>
      </c>
      <c r="AH44" s="64">
        <f t="shared" si="5"/>
        <v>4</v>
      </c>
      <c r="AI44" s="64">
        <f t="shared" si="5"/>
        <v>0</v>
      </c>
      <c r="AJ44" s="64">
        <f t="shared" si="5"/>
        <v>4</v>
      </c>
      <c r="AK44" s="64">
        <f t="shared" si="5"/>
        <v>0</v>
      </c>
      <c r="AL44" s="64">
        <f t="shared" si="5"/>
        <v>1</v>
      </c>
      <c r="AM44" s="64">
        <f t="shared" si="5"/>
        <v>0</v>
      </c>
      <c r="AN44" s="64">
        <f t="shared" si="5"/>
        <v>0</v>
      </c>
      <c r="AO44" s="64">
        <f t="shared" si="5"/>
        <v>2</v>
      </c>
      <c r="AP44" s="64">
        <f t="shared" si="5"/>
        <v>0</v>
      </c>
      <c r="AQ44" s="64">
        <f t="shared" si="5"/>
        <v>1</v>
      </c>
      <c r="AR44" s="64">
        <f>SUM(AR39:AR43)</f>
        <v>2</v>
      </c>
      <c r="AS44" s="212" t="s">
        <v>37</v>
      </c>
      <c r="AT44" s="213"/>
      <c r="AU44" s="213"/>
      <c r="AV44" s="213"/>
      <c r="AW44" s="214"/>
      <c r="AX44" s="215">
        <f>SUM(O44:AR44)</f>
        <v>37</v>
      </c>
      <c r="AY44" s="216"/>
      <c r="AZ44" s="216"/>
      <c r="BA44" s="216"/>
      <c r="BB44" s="217"/>
    </row>
    <row r="45" spans="1:54" ht="34.5" customHeight="1" thickBot="1">
      <c r="A45" s="230" t="s">
        <v>38</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2"/>
    </row>
    <row r="46" spans="1:54" ht="18.75" customHeight="1">
      <c r="A46" s="233" t="s">
        <v>22</v>
      </c>
      <c r="B46" s="235" t="s">
        <v>23</v>
      </c>
      <c r="C46" s="236"/>
      <c r="D46" s="236"/>
      <c r="E46" s="236"/>
      <c r="F46" s="236"/>
      <c r="G46" s="236"/>
      <c r="H46" s="236"/>
      <c r="I46" s="236"/>
      <c r="J46" s="237"/>
      <c r="K46" s="241" t="s">
        <v>39</v>
      </c>
      <c r="L46" s="243" t="s">
        <v>25</v>
      </c>
      <c r="M46" s="243" t="s">
        <v>26</v>
      </c>
      <c r="N46" s="246" t="s">
        <v>27</v>
      </c>
      <c r="O46" s="172">
        <v>1</v>
      </c>
      <c r="P46" s="175">
        <v>2</v>
      </c>
      <c r="Q46" s="175">
        <v>3</v>
      </c>
      <c r="R46" s="175">
        <v>4</v>
      </c>
      <c r="S46" s="175">
        <v>5</v>
      </c>
      <c r="T46" s="175">
        <v>6</v>
      </c>
      <c r="U46" s="175">
        <v>7</v>
      </c>
      <c r="V46" s="175">
        <v>8</v>
      </c>
      <c r="W46" s="175">
        <v>9</v>
      </c>
      <c r="X46" s="175">
        <v>10</v>
      </c>
      <c r="Y46" s="175">
        <v>11</v>
      </c>
      <c r="Z46" s="175">
        <v>12</v>
      </c>
      <c r="AA46" s="175">
        <v>13</v>
      </c>
      <c r="AB46" s="175">
        <v>14</v>
      </c>
      <c r="AC46" s="175">
        <v>15</v>
      </c>
      <c r="AD46" s="175">
        <v>16</v>
      </c>
      <c r="AE46" s="175">
        <v>17</v>
      </c>
      <c r="AF46" s="175">
        <v>18</v>
      </c>
      <c r="AG46" s="175">
        <v>19</v>
      </c>
      <c r="AH46" s="175">
        <v>20</v>
      </c>
      <c r="AI46" s="175">
        <v>21</v>
      </c>
      <c r="AJ46" s="175">
        <v>22</v>
      </c>
      <c r="AK46" s="175">
        <v>23</v>
      </c>
      <c r="AL46" s="175">
        <v>24</v>
      </c>
      <c r="AM46" s="175">
        <v>25</v>
      </c>
      <c r="AN46" s="175">
        <v>26</v>
      </c>
      <c r="AO46" s="175">
        <v>27</v>
      </c>
      <c r="AP46" s="175">
        <v>28</v>
      </c>
      <c r="AQ46" s="175">
        <v>29</v>
      </c>
      <c r="AR46" s="194">
        <v>30</v>
      </c>
      <c r="AS46" s="251" t="s">
        <v>28</v>
      </c>
      <c r="AT46" s="252"/>
      <c r="AU46" s="252"/>
      <c r="AV46" s="252"/>
      <c r="AW46" s="253"/>
      <c r="AX46" s="180" t="s">
        <v>29</v>
      </c>
      <c r="AY46" s="181"/>
      <c r="AZ46" s="181"/>
      <c r="BA46" s="181"/>
      <c r="BB46" s="182"/>
    </row>
    <row r="47" spans="1:54" ht="18.75" customHeight="1">
      <c r="A47" s="233"/>
      <c r="B47" s="235"/>
      <c r="C47" s="236"/>
      <c r="D47" s="236"/>
      <c r="E47" s="236"/>
      <c r="F47" s="236"/>
      <c r="G47" s="236"/>
      <c r="H47" s="236"/>
      <c r="I47" s="236"/>
      <c r="J47" s="237"/>
      <c r="K47" s="241"/>
      <c r="L47" s="166"/>
      <c r="M47" s="164"/>
      <c r="N47" s="169"/>
      <c r="O47" s="172"/>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94"/>
      <c r="AS47" s="198"/>
      <c r="AT47" s="181"/>
      <c r="AU47" s="181"/>
      <c r="AV47" s="181"/>
      <c r="AW47" s="199"/>
      <c r="AX47" s="180"/>
      <c r="AY47" s="181"/>
      <c r="AZ47" s="181"/>
      <c r="BA47" s="181"/>
      <c r="BB47" s="182"/>
    </row>
    <row r="48" spans="1:54" ht="18.75" customHeight="1" thickBot="1">
      <c r="A48" s="234"/>
      <c r="B48" s="238"/>
      <c r="C48" s="239"/>
      <c r="D48" s="239"/>
      <c r="E48" s="239"/>
      <c r="F48" s="239"/>
      <c r="G48" s="239"/>
      <c r="H48" s="239"/>
      <c r="I48" s="239"/>
      <c r="J48" s="240"/>
      <c r="K48" s="242"/>
      <c r="L48" s="244"/>
      <c r="M48" s="245"/>
      <c r="N48" s="247"/>
      <c r="O48" s="248"/>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249"/>
      <c r="AM48" s="249"/>
      <c r="AN48" s="249"/>
      <c r="AO48" s="249"/>
      <c r="AP48" s="249"/>
      <c r="AQ48" s="249"/>
      <c r="AR48" s="250"/>
      <c r="AS48" s="254"/>
      <c r="AT48" s="255"/>
      <c r="AU48" s="255"/>
      <c r="AV48" s="255"/>
      <c r="AW48" s="256"/>
      <c r="AX48" s="257"/>
      <c r="AY48" s="255"/>
      <c r="AZ48" s="255"/>
      <c r="BA48" s="255"/>
      <c r="BB48" s="258"/>
    </row>
    <row r="49" spans="1:54" ht="30" customHeight="1" thickTop="1">
      <c r="A49" s="30">
        <v>1</v>
      </c>
      <c r="B49" s="183" t="s">
        <v>84</v>
      </c>
      <c r="C49" s="184"/>
      <c r="D49" s="184"/>
      <c r="E49" s="184"/>
      <c r="F49" s="184"/>
      <c r="G49" s="184"/>
      <c r="H49" s="184"/>
      <c r="I49" s="184"/>
      <c r="J49" s="185"/>
      <c r="K49" s="89" t="s">
        <v>71</v>
      </c>
      <c r="L49" s="65">
        <v>1</v>
      </c>
      <c r="M49" s="66" t="s">
        <v>85</v>
      </c>
      <c r="N49" s="67"/>
      <c r="O49" s="34" t="s">
        <v>83</v>
      </c>
      <c r="P49" s="35"/>
      <c r="Q49" s="35"/>
      <c r="R49" s="96"/>
      <c r="S49" s="35"/>
      <c r="T49" s="35" t="s">
        <v>87</v>
      </c>
      <c r="U49" s="105"/>
      <c r="V49" s="35"/>
      <c r="W49" s="35"/>
      <c r="X49" s="35" t="s">
        <v>87</v>
      </c>
      <c r="Y49" s="96"/>
      <c r="Z49" s="35"/>
      <c r="AA49" s="35" t="s">
        <v>87</v>
      </c>
      <c r="AB49" s="105"/>
      <c r="AC49" s="35"/>
      <c r="AD49" s="35"/>
      <c r="AE49" s="35" t="s">
        <v>87</v>
      </c>
      <c r="AF49" s="96"/>
      <c r="AG49" s="35"/>
      <c r="AH49" s="35" t="s">
        <v>87</v>
      </c>
      <c r="AI49" s="105"/>
      <c r="AJ49" s="35"/>
      <c r="AK49" s="35"/>
      <c r="AL49" s="35" t="s">
        <v>83</v>
      </c>
      <c r="AM49" s="96"/>
      <c r="AN49" s="35"/>
      <c r="AO49" s="35"/>
      <c r="AP49" s="105"/>
      <c r="AQ49" s="96" t="s">
        <v>87</v>
      </c>
      <c r="AR49" s="35"/>
      <c r="AS49" s="186"/>
      <c r="AT49" s="187"/>
      <c r="AU49" s="187"/>
      <c r="AV49" s="187"/>
      <c r="AW49" s="188"/>
      <c r="AX49" s="192"/>
      <c r="AY49" s="190"/>
      <c r="AZ49" s="190"/>
      <c r="BA49" s="190"/>
      <c r="BB49" s="191"/>
    </row>
    <row r="50" spans="1:54" ht="30" customHeight="1">
      <c r="A50" s="30">
        <v>2</v>
      </c>
      <c r="B50" s="183" t="s">
        <v>86</v>
      </c>
      <c r="C50" s="184"/>
      <c r="D50" s="184"/>
      <c r="E50" s="184"/>
      <c r="F50" s="184"/>
      <c r="G50" s="184"/>
      <c r="H50" s="184"/>
      <c r="I50" s="184"/>
      <c r="J50" s="185"/>
      <c r="K50" s="89" t="s">
        <v>71</v>
      </c>
      <c r="L50" s="90">
        <v>2</v>
      </c>
      <c r="M50" s="32" t="s">
        <v>72</v>
      </c>
      <c r="N50" s="33"/>
      <c r="O50" s="34"/>
      <c r="P50" s="35"/>
      <c r="Q50" s="35" t="s">
        <v>87</v>
      </c>
      <c r="R50" s="96"/>
      <c r="S50" s="35"/>
      <c r="T50" s="35"/>
      <c r="U50" s="105"/>
      <c r="V50" s="35" t="s">
        <v>87</v>
      </c>
      <c r="W50" s="35"/>
      <c r="X50" s="35"/>
      <c r="Y50" s="96"/>
      <c r="Z50" s="35"/>
      <c r="AA50" s="35"/>
      <c r="AB50" s="105"/>
      <c r="AC50" s="35"/>
      <c r="AD50" s="35"/>
      <c r="AE50" s="35"/>
      <c r="AF50" s="96"/>
      <c r="AG50" s="35"/>
      <c r="AH50" s="35"/>
      <c r="AI50" s="105"/>
      <c r="AJ50" s="35" t="s">
        <v>87</v>
      </c>
      <c r="AK50" s="35"/>
      <c r="AL50" s="35" t="s">
        <v>87</v>
      </c>
      <c r="AM50" s="96"/>
      <c r="AN50" s="35"/>
      <c r="AO50" s="35"/>
      <c r="AP50" s="105"/>
      <c r="AQ50" s="96"/>
      <c r="AR50" s="35"/>
      <c r="AS50" s="186"/>
      <c r="AT50" s="187"/>
      <c r="AU50" s="187"/>
      <c r="AV50" s="187"/>
      <c r="AW50" s="188"/>
      <c r="AX50" s="192"/>
      <c r="AY50" s="190"/>
      <c r="AZ50" s="190"/>
      <c r="BA50" s="190"/>
      <c r="BB50" s="191"/>
    </row>
    <row r="51" spans="1:54" ht="30" customHeight="1">
      <c r="A51" s="30">
        <v>3</v>
      </c>
      <c r="B51" s="200"/>
      <c r="C51" s="201"/>
      <c r="D51" s="201"/>
      <c r="E51" s="201"/>
      <c r="F51" s="201"/>
      <c r="G51" s="201"/>
      <c r="H51" s="201"/>
      <c r="I51" s="201"/>
      <c r="J51" s="202"/>
      <c r="K51" s="97"/>
      <c r="L51" s="92"/>
      <c r="M51" s="93"/>
      <c r="N51" s="94"/>
      <c r="O51" s="95"/>
      <c r="P51" s="96"/>
      <c r="Q51" s="96"/>
      <c r="R51" s="96"/>
      <c r="S51" s="96"/>
      <c r="T51" s="96"/>
      <c r="U51" s="103"/>
      <c r="V51" s="96"/>
      <c r="W51" s="96"/>
      <c r="X51" s="96"/>
      <c r="Y51" s="96"/>
      <c r="Z51" s="96"/>
      <c r="AA51" s="96"/>
      <c r="AB51" s="103"/>
      <c r="AC51" s="96"/>
      <c r="AD51" s="96"/>
      <c r="AE51" s="96"/>
      <c r="AF51" s="96"/>
      <c r="AG51" s="96"/>
      <c r="AH51" s="96"/>
      <c r="AI51" s="103"/>
      <c r="AJ51" s="96"/>
      <c r="AK51" s="96"/>
      <c r="AL51" s="96"/>
      <c r="AM51" s="96"/>
      <c r="AN51" s="96"/>
      <c r="AO51" s="96"/>
      <c r="AP51" s="103"/>
      <c r="AQ51" s="96"/>
      <c r="AR51" s="96"/>
      <c r="AS51" s="186"/>
      <c r="AT51" s="187"/>
      <c r="AU51" s="187"/>
      <c r="AV51" s="187"/>
      <c r="AW51" s="188"/>
      <c r="AX51" s="192"/>
      <c r="AY51" s="190"/>
      <c r="AZ51" s="190"/>
      <c r="BA51" s="190"/>
      <c r="BB51" s="191"/>
    </row>
    <row r="52" spans="1:54" ht="30" customHeight="1">
      <c r="A52" s="30">
        <v>4</v>
      </c>
      <c r="B52" s="200"/>
      <c r="C52" s="201"/>
      <c r="D52" s="201"/>
      <c r="E52" s="201"/>
      <c r="F52" s="201"/>
      <c r="G52" s="201"/>
      <c r="H52" s="201"/>
      <c r="I52" s="201"/>
      <c r="J52" s="202"/>
      <c r="K52" s="97"/>
      <c r="L52" s="92"/>
      <c r="M52" s="93"/>
      <c r="N52" s="94"/>
      <c r="O52" s="95"/>
      <c r="P52" s="96"/>
      <c r="Q52" s="96"/>
      <c r="R52" s="96"/>
      <c r="S52" s="96"/>
      <c r="T52" s="96"/>
      <c r="U52" s="103"/>
      <c r="V52" s="96"/>
      <c r="W52" s="96"/>
      <c r="X52" s="96"/>
      <c r="Y52" s="96"/>
      <c r="Z52" s="96"/>
      <c r="AA52" s="96"/>
      <c r="AB52" s="103"/>
      <c r="AC52" s="96"/>
      <c r="AD52" s="96"/>
      <c r="AE52" s="96"/>
      <c r="AF52" s="96"/>
      <c r="AG52" s="96"/>
      <c r="AH52" s="96"/>
      <c r="AI52" s="103"/>
      <c r="AJ52" s="96"/>
      <c r="AK52" s="96"/>
      <c r="AL52" s="96"/>
      <c r="AM52" s="96"/>
      <c r="AN52" s="96"/>
      <c r="AO52" s="96"/>
      <c r="AP52" s="103"/>
      <c r="AQ52" s="96"/>
      <c r="AR52" s="96"/>
      <c r="AS52" s="186"/>
      <c r="AT52" s="187"/>
      <c r="AU52" s="187"/>
      <c r="AV52" s="187"/>
      <c r="AW52" s="188"/>
      <c r="AX52" s="192"/>
      <c r="AY52" s="190"/>
      <c r="AZ52" s="190"/>
      <c r="BA52" s="190"/>
      <c r="BB52" s="191"/>
    </row>
    <row r="53" spans="1:54" ht="30" customHeight="1" thickBot="1">
      <c r="A53" s="37">
        <v>5</v>
      </c>
      <c r="B53" s="218"/>
      <c r="C53" s="219"/>
      <c r="D53" s="219"/>
      <c r="E53" s="219"/>
      <c r="F53" s="219"/>
      <c r="G53" s="219"/>
      <c r="H53" s="219"/>
      <c r="I53" s="219"/>
      <c r="J53" s="220"/>
      <c r="K53" s="98"/>
      <c r="L53" s="99"/>
      <c r="M53" s="100"/>
      <c r="N53" s="101"/>
      <c r="O53" s="102"/>
      <c r="P53" s="99"/>
      <c r="Q53" s="99"/>
      <c r="R53" s="99"/>
      <c r="S53" s="99"/>
      <c r="T53" s="99"/>
      <c r="U53" s="104"/>
      <c r="V53" s="99"/>
      <c r="W53" s="99"/>
      <c r="X53" s="99"/>
      <c r="Y53" s="99"/>
      <c r="Z53" s="99"/>
      <c r="AA53" s="99"/>
      <c r="AB53" s="104"/>
      <c r="AC53" s="99"/>
      <c r="AD53" s="99"/>
      <c r="AE53" s="99"/>
      <c r="AF53" s="99"/>
      <c r="AG53" s="99"/>
      <c r="AH53" s="99"/>
      <c r="AI53" s="104"/>
      <c r="AJ53" s="99"/>
      <c r="AK53" s="99"/>
      <c r="AL53" s="99"/>
      <c r="AM53" s="99"/>
      <c r="AN53" s="99"/>
      <c r="AO53" s="99"/>
      <c r="AP53" s="104"/>
      <c r="AQ53" s="99"/>
      <c r="AR53" s="99"/>
      <c r="AS53" s="186"/>
      <c r="AT53" s="187"/>
      <c r="AU53" s="187"/>
      <c r="AV53" s="187"/>
      <c r="AW53" s="188"/>
      <c r="AX53" s="221"/>
      <c r="AY53" s="222"/>
      <c r="AZ53" s="222"/>
      <c r="BA53" s="222"/>
      <c r="BB53" s="223"/>
    </row>
    <row r="54" spans="1:54" ht="24" customHeight="1">
      <c r="A54" s="224" t="s">
        <v>32</v>
      </c>
      <c r="B54" s="225"/>
      <c r="C54" s="225"/>
      <c r="D54" s="225"/>
      <c r="E54" s="225"/>
      <c r="F54" s="225"/>
      <c r="G54" s="225"/>
      <c r="H54" s="225"/>
      <c r="I54" s="225"/>
      <c r="J54" s="225"/>
      <c r="K54" s="225"/>
      <c r="L54" s="225"/>
      <c r="M54" s="226"/>
      <c r="N54" s="38" t="s">
        <v>40</v>
      </c>
      <c r="O54" s="68">
        <f>COUNTIF(O$49:O$53,$N$54)</f>
        <v>0</v>
      </c>
      <c r="P54" s="69">
        <f>COUNTIF(P$49:P$53,$N$54)</f>
        <v>0</v>
      </c>
      <c r="Q54" s="69">
        <f t="shared" ref="Q54:AR54" si="6">COUNTIF(Q$49:Q$53,$N$54)</f>
        <v>1</v>
      </c>
      <c r="R54" s="69">
        <f t="shared" si="6"/>
        <v>0</v>
      </c>
      <c r="S54" s="69">
        <f t="shared" si="6"/>
        <v>0</v>
      </c>
      <c r="T54" s="69">
        <f t="shared" si="6"/>
        <v>1</v>
      </c>
      <c r="U54" s="69">
        <f>COUNTIF(U$49:U$53,$N$54)</f>
        <v>0</v>
      </c>
      <c r="V54" s="69">
        <f t="shared" si="6"/>
        <v>1</v>
      </c>
      <c r="W54" s="69">
        <f t="shared" si="6"/>
        <v>0</v>
      </c>
      <c r="X54" s="69">
        <f t="shared" si="6"/>
        <v>1</v>
      </c>
      <c r="Y54" s="69">
        <f t="shared" si="6"/>
        <v>0</v>
      </c>
      <c r="Z54" s="69">
        <f t="shared" si="6"/>
        <v>0</v>
      </c>
      <c r="AA54" s="69">
        <f t="shared" si="6"/>
        <v>1</v>
      </c>
      <c r="AB54" s="69">
        <f t="shared" si="6"/>
        <v>0</v>
      </c>
      <c r="AC54" s="69">
        <f t="shared" si="6"/>
        <v>0</v>
      </c>
      <c r="AD54" s="69">
        <f t="shared" si="6"/>
        <v>0</v>
      </c>
      <c r="AE54" s="69">
        <f t="shared" si="6"/>
        <v>1</v>
      </c>
      <c r="AF54" s="69">
        <f t="shared" si="6"/>
        <v>0</v>
      </c>
      <c r="AG54" s="69">
        <f t="shared" si="6"/>
        <v>0</v>
      </c>
      <c r="AH54" s="69">
        <f t="shared" si="6"/>
        <v>1</v>
      </c>
      <c r="AI54" s="69">
        <f t="shared" si="6"/>
        <v>0</v>
      </c>
      <c r="AJ54" s="69">
        <f t="shared" si="6"/>
        <v>1</v>
      </c>
      <c r="AK54" s="69">
        <f t="shared" si="6"/>
        <v>0</v>
      </c>
      <c r="AL54" s="69">
        <f t="shared" si="6"/>
        <v>1</v>
      </c>
      <c r="AM54" s="69">
        <f t="shared" si="6"/>
        <v>0</v>
      </c>
      <c r="AN54" s="69">
        <f t="shared" si="6"/>
        <v>0</v>
      </c>
      <c r="AO54" s="69">
        <f t="shared" si="6"/>
        <v>0</v>
      </c>
      <c r="AP54" s="69">
        <f t="shared" si="6"/>
        <v>0</v>
      </c>
      <c r="AQ54" s="69">
        <f t="shared" si="6"/>
        <v>1</v>
      </c>
      <c r="AR54" s="70">
        <f t="shared" si="6"/>
        <v>0</v>
      </c>
      <c r="AS54" s="227">
        <f>SUM(AS49:AW53)</f>
        <v>0</v>
      </c>
      <c r="AT54" s="228"/>
      <c r="AU54" s="228"/>
      <c r="AV54" s="228"/>
      <c r="AW54" s="229"/>
      <c r="AX54" s="41"/>
      <c r="AY54" s="42"/>
      <c r="AZ54" s="42"/>
      <c r="BA54" s="42"/>
      <c r="BB54" s="43"/>
    </row>
    <row r="55" spans="1:54" ht="24" customHeight="1">
      <c r="A55" s="203" t="s">
        <v>33</v>
      </c>
      <c r="B55" s="204"/>
      <c r="C55" s="204"/>
      <c r="D55" s="204"/>
      <c r="E55" s="204"/>
      <c r="F55" s="204"/>
      <c r="G55" s="204"/>
      <c r="H55" s="204"/>
      <c r="I55" s="204"/>
      <c r="J55" s="204"/>
      <c r="K55" s="204"/>
      <c r="L55" s="204"/>
      <c r="M55" s="205"/>
      <c r="N55" s="44" t="s">
        <v>41</v>
      </c>
      <c r="O55" s="45">
        <f>COUNTIF(O$49:O$53,$N$55)</f>
        <v>0</v>
      </c>
      <c r="P55" s="71">
        <f t="shared" ref="P55:AR55" si="7">COUNTIF(P$49:P$53,$N$55)</f>
        <v>0</v>
      </c>
      <c r="Q55" s="71">
        <f t="shared" si="7"/>
        <v>0</v>
      </c>
      <c r="R55" s="71">
        <f t="shared" si="7"/>
        <v>0</v>
      </c>
      <c r="S55" s="71">
        <f t="shared" si="7"/>
        <v>0</v>
      </c>
      <c r="T55" s="71">
        <f t="shared" si="7"/>
        <v>0</v>
      </c>
      <c r="U55" s="71">
        <f t="shared" si="7"/>
        <v>0</v>
      </c>
      <c r="V55" s="71">
        <f t="shared" si="7"/>
        <v>0</v>
      </c>
      <c r="W55" s="71">
        <f t="shared" si="7"/>
        <v>0</v>
      </c>
      <c r="X55" s="71">
        <f t="shared" si="7"/>
        <v>0</v>
      </c>
      <c r="Y55" s="71">
        <f t="shared" si="7"/>
        <v>0</v>
      </c>
      <c r="Z55" s="71">
        <f t="shared" si="7"/>
        <v>0</v>
      </c>
      <c r="AA55" s="71">
        <f t="shared" si="7"/>
        <v>0</v>
      </c>
      <c r="AB55" s="71">
        <f t="shared" si="7"/>
        <v>0</v>
      </c>
      <c r="AC55" s="71">
        <f t="shared" si="7"/>
        <v>0</v>
      </c>
      <c r="AD55" s="71">
        <f t="shared" si="7"/>
        <v>0</v>
      </c>
      <c r="AE55" s="71">
        <f t="shared" si="7"/>
        <v>0</v>
      </c>
      <c r="AF55" s="71">
        <f t="shared" si="7"/>
        <v>0</v>
      </c>
      <c r="AG55" s="71">
        <f t="shared" si="7"/>
        <v>0</v>
      </c>
      <c r="AH55" s="71">
        <f t="shared" si="7"/>
        <v>0</v>
      </c>
      <c r="AI55" s="71">
        <f t="shared" si="7"/>
        <v>0</v>
      </c>
      <c r="AJ55" s="71">
        <f t="shared" si="7"/>
        <v>0</v>
      </c>
      <c r="AK55" s="71">
        <f t="shared" si="7"/>
        <v>0</v>
      </c>
      <c r="AL55" s="71">
        <f t="shared" si="7"/>
        <v>0</v>
      </c>
      <c r="AM55" s="71">
        <f t="shared" si="7"/>
        <v>0</v>
      </c>
      <c r="AN55" s="71">
        <f t="shared" si="7"/>
        <v>0</v>
      </c>
      <c r="AO55" s="71">
        <f t="shared" si="7"/>
        <v>0</v>
      </c>
      <c r="AP55" s="71">
        <f t="shared" si="7"/>
        <v>0</v>
      </c>
      <c r="AQ55" s="71">
        <f t="shared" si="7"/>
        <v>0</v>
      </c>
      <c r="AR55" s="72">
        <f t="shared" si="7"/>
        <v>0</v>
      </c>
      <c r="AS55" s="47"/>
      <c r="AT55" s="48"/>
      <c r="AU55" s="48"/>
      <c r="AV55" s="48"/>
      <c r="AW55" s="49"/>
      <c r="AX55" s="50"/>
      <c r="AY55" s="51"/>
      <c r="AZ55" s="51"/>
      <c r="BA55" s="51"/>
      <c r="BB55" s="52"/>
    </row>
    <row r="56" spans="1:54" ht="24" customHeight="1" thickBot="1">
      <c r="A56" s="206" t="s">
        <v>34</v>
      </c>
      <c r="B56" s="207"/>
      <c r="C56" s="207"/>
      <c r="D56" s="207"/>
      <c r="E56" s="207"/>
      <c r="F56" s="207"/>
      <c r="G56" s="207"/>
      <c r="H56" s="207"/>
      <c r="I56" s="207"/>
      <c r="J56" s="207"/>
      <c r="K56" s="207"/>
      <c r="L56" s="207"/>
      <c r="M56" s="208"/>
      <c r="N56" s="73" t="s">
        <v>42</v>
      </c>
      <c r="O56" s="74">
        <f>COUNTIF(O$49:O$53,$N$56)</f>
        <v>0</v>
      </c>
      <c r="P56" s="75">
        <f t="shared" ref="P56:AR56" si="8">COUNTIF(P$49:P$53,$N$56)</f>
        <v>0</v>
      </c>
      <c r="Q56" s="75">
        <f t="shared" si="8"/>
        <v>0</v>
      </c>
      <c r="R56" s="75">
        <f t="shared" si="8"/>
        <v>0</v>
      </c>
      <c r="S56" s="75">
        <f t="shared" si="8"/>
        <v>0</v>
      </c>
      <c r="T56" s="75">
        <f t="shared" si="8"/>
        <v>0</v>
      </c>
      <c r="U56" s="75">
        <f t="shared" si="8"/>
        <v>0</v>
      </c>
      <c r="V56" s="75">
        <f>COUNTIF(V$49:V$53,$N$56)</f>
        <v>0</v>
      </c>
      <c r="W56" s="75">
        <f t="shared" si="8"/>
        <v>0</v>
      </c>
      <c r="X56" s="75">
        <f t="shared" si="8"/>
        <v>0</v>
      </c>
      <c r="Y56" s="75">
        <f t="shared" si="8"/>
        <v>0</v>
      </c>
      <c r="Z56" s="75">
        <f t="shared" si="8"/>
        <v>0</v>
      </c>
      <c r="AA56" s="75">
        <f t="shared" si="8"/>
        <v>0</v>
      </c>
      <c r="AB56" s="75">
        <f t="shared" si="8"/>
        <v>0</v>
      </c>
      <c r="AC56" s="75">
        <f t="shared" si="8"/>
        <v>0</v>
      </c>
      <c r="AD56" s="75">
        <f t="shared" si="8"/>
        <v>0</v>
      </c>
      <c r="AE56" s="75">
        <f t="shared" si="8"/>
        <v>0</v>
      </c>
      <c r="AF56" s="75">
        <f t="shared" si="8"/>
        <v>0</v>
      </c>
      <c r="AG56" s="75">
        <f t="shared" si="8"/>
        <v>0</v>
      </c>
      <c r="AH56" s="75">
        <f t="shared" si="8"/>
        <v>0</v>
      </c>
      <c r="AI56" s="75">
        <f t="shared" si="8"/>
        <v>0</v>
      </c>
      <c r="AJ56" s="75">
        <f t="shared" si="8"/>
        <v>0</v>
      </c>
      <c r="AK56" s="75">
        <f t="shared" si="8"/>
        <v>0</v>
      </c>
      <c r="AL56" s="75">
        <f t="shared" si="8"/>
        <v>0</v>
      </c>
      <c r="AM56" s="75">
        <f t="shared" si="8"/>
        <v>0</v>
      </c>
      <c r="AN56" s="75">
        <f t="shared" si="8"/>
        <v>0</v>
      </c>
      <c r="AO56" s="75">
        <f t="shared" si="8"/>
        <v>0</v>
      </c>
      <c r="AP56" s="75">
        <f t="shared" si="8"/>
        <v>0</v>
      </c>
      <c r="AQ56" s="75">
        <f t="shared" si="8"/>
        <v>0</v>
      </c>
      <c r="AR56" s="76">
        <f t="shared" si="8"/>
        <v>0</v>
      </c>
      <c r="AS56" s="47"/>
      <c r="AT56" s="48"/>
      <c r="AU56" s="48"/>
      <c r="AV56" s="48"/>
      <c r="AW56" s="49"/>
      <c r="AX56" s="50"/>
      <c r="AY56" s="51"/>
      <c r="AZ56" s="51"/>
      <c r="BA56" s="51"/>
      <c r="BB56" s="52"/>
    </row>
    <row r="57" spans="1:54" ht="24" customHeight="1" thickTop="1" thickBot="1">
      <c r="A57" s="259" t="s">
        <v>36</v>
      </c>
      <c r="B57" s="260"/>
      <c r="C57" s="260"/>
      <c r="D57" s="260"/>
      <c r="E57" s="260"/>
      <c r="F57" s="260"/>
      <c r="G57" s="260"/>
      <c r="H57" s="260"/>
      <c r="I57" s="260"/>
      <c r="J57" s="260"/>
      <c r="K57" s="260"/>
      <c r="L57" s="260"/>
      <c r="M57" s="261"/>
      <c r="N57" s="77"/>
      <c r="O57" s="78">
        <f>SUM(O54:O56)</f>
        <v>0</v>
      </c>
      <c r="P57" s="79">
        <f t="shared" ref="P57:AR57" si="9">SUM(P54:P56)</f>
        <v>0</v>
      </c>
      <c r="Q57" s="79">
        <f t="shared" si="9"/>
        <v>1</v>
      </c>
      <c r="R57" s="79">
        <f t="shared" si="9"/>
        <v>0</v>
      </c>
      <c r="S57" s="79">
        <f t="shared" si="9"/>
        <v>0</v>
      </c>
      <c r="T57" s="79">
        <f>SUM(T54:T56)</f>
        <v>1</v>
      </c>
      <c r="U57" s="79">
        <f t="shared" si="9"/>
        <v>0</v>
      </c>
      <c r="V57" s="79">
        <f t="shared" si="9"/>
        <v>1</v>
      </c>
      <c r="W57" s="79">
        <f t="shared" si="9"/>
        <v>0</v>
      </c>
      <c r="X57" s="79">
        <f t="shared" si="9"/>
        <v>1</v>
      </c>
      <c r="Y57" s="79">
        <f t="shared" si="9"/>
        <v>0</v>
      </c>
      <c r="Z57" s="79">
        <f t="shared" si="9"/>
        <v>0</v>
      </c>
      <c r="AA57" s="79">
        <f t="shared" si="9"/>
        <v>1</v>
      </c>
      <c r="AB57" s="79">
        <f t="shared" si="9"/>
        <v>0</v>
      </c>
      <c r="AC57" s="79">
        <f t="shared" si="9"/>
        <v>0</v>
      </c>
      <c r="AD57" s="79">
        <f t="shared" si="9"/>
        <v>0</v>
      </c>
      <c r="AE57" s="79">
        <f t="shared" si="9"/>
        <v>1</v>
      </c>
      <c r="AF57" s="79">
        <f t="shared" si="9"/>
        <v>0</v>
      </c>
      <c r="AG57" s="79">
        <f t="shared" si="9"/>
        <v>0</v>
      </c>
      <c r="AH57" s="79">
        <f t="shared" si="9"/>
        <v>1</v>
      </c>
      <c r="AI57" s="79">
        <f t="shared" si="9"/>
        <v>0</v>
      </c>
      <c r="AJ57" s="79">
        <f t="shared" si="9"/>
        <v>1</v>
      </c>
      <c r="AK57" s="79">
        <f t="shared" si="9"/>
        <v>0</v>
      </c>
      <c r="AL57" s="79">
        <f t="shared" si="9"/>
        <v>1</v>
      </c>
      <c r="AM57" s="79">
        <f t="shared" si="9"/>
        <v>0</v>
      </c>
      <c r="AN57" s="79">
        <f t="shared" si="9"/>
        <v>0</v>
      </c>
      <c r="AO57" s="79">
        <f t="shared" si="9"/>
        <v>0</v>
      </c>
      <c r="AP57" s="79">
        <f t="shared" si="9"/>
        <v>0</v>
      </c>
      <c r="AQ57" s="79">
        <f t="shared" si="9"/>
        <v>1</v>
      </c>
      <c r="AR57" s="79">
        <f t="shared" si="9"/>
        <v>0</v>
      </c>
      <c r="AS57" s="262" t="s">
        <v>37</v>
      </c>
      <c r="AT57" s="263"/>
      <c r="AU57" s="263"/>
      <c r="AV57" s="263"/>
      <c r="AW57" s="264"/>
      <c r="AX57" s="265">
        <f>SUM(O57:AR57)</f>
        <v>10</v>
      </c>
      <c r="AY57" s="266"/>
      <c r="AZ57" s="266"/>
      <c r="BA57" s="266"/>
      <c r="BB57" s="267"/>
    </row>
    <row r="58" spans="1:54" ht="36" customHeight="1" thickTop="1">
      <c r="A58" s="88" t="s">
        <v>43</v>
      </c>
      <c r="B58" s="80"/>
      <c r="C58" s="80"/>
      <c r="D58" s="80"/>
      <c r="E58" s="80"/>
      <c r="F58" s="80"/>
      <c r="G58" s="80"/>
      <c r="H58" s="80"/>
      <c r="I58" s="80"/>
      <c r="J58" s="80"/>
      <c r="K58" s="80"/>
      <c r="L58" s="81"/>
      <c r="M58" s="80"/>
      <c r="N58" s="80"/>
      <c r="O58" s="81"/>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2"/>
      <c r="AO58" s="2"/>
      <c r="AP58" s="2"/>
      <c r="AQ58" s="2"/>
      <c r="AR58" s="2"/>
      <c r="AS58" s="82"/>
      <c r="AT58" s="82"/>
      <c r="AU58" s="82"/>
      <c r="AV58" s="82"/>
      <c r="AW58" s="82"/>
    </row>
    <row r="59" spans="1:54" ht="15" customHeight="1">
      <c r="A59" s="88"/>
      <c r="B59" s="268" t="s">
        <v>44</v>
      </c>
      <c r="C59" s="269"/>
      <c r="D59" s="269"/>
      <c r="E59" s="269"/>
      <c r="F59" s="269"/>
      <c r="G59" s="269"/>
      <c r="H59" s="269"/>
      <c r="I59" s="269"/>
      <c r="J59" s="270"/>
      <c r="K59" s="271" t="s">
        <v>45</v>
      </c>
      <c r="L59" s="272"/>
      <c r="M59" s="273"/>
      <c r="N59" s="274" t="s">
        <v>5</v>
      </c>
      <c r="O59" s="274"/>
      <c r="P59" s="274"/>
      <c r="Q59" s="274"/>
      <c r="R59" s="274"/>
      <c r="S59" s="81"/>
      <c r="T59" s="81"/>
      <c r="U59" s="81"/>
      <c r="V59" s="81"/>
      <c r="W59" s="81"/>
      <c r="X59" s="81"/>
      <c r="Y59" s="81"/>
      <c r="Z59" s="81"/>
      <c r="AA59" s="81"/>
      <c r="AB59" s="81"/>
      <c r="AC59" s="81"/>
      <c r="AD59" s="81"/>
      <c r="AE59" s="81"/>
      <c r="AF59" s="81"/>
      <c r="AG59" s="81"/>
      <c r="AH59" s="81"/>
      <c r="AI59" s="81"/>
      <c r="AJ59" s="81"/>
      <c r="AK59" s="81"/>
      <c r="AL59" s="81"/>
      <c r="AM59" s="81"/>
      <c r="AN59" s="275" t="s">
        <v>46</v>
      </c>
      <c r="AO59" s="276"/>
      <c r="AP59" s="276"/>
      <c r="AQ59" s="276"/>
      <c r="AR59" s="276"/>
      <c r="AS59" s="276"/>
      <c r="AT59" s="276"/>
      <c r="AU59" s="276"/>
      <c r="AV59" s="276"/>
      <c r="AW59" s="279"/>
      <c r="AX59" s="279"/>
      <c r="AY59" s="279"/>
      <c r="AZ59" s="279"/>
      <c r="BA59" s="279"/>
      <c r="BB59" s="280"/>
    </row>
    <row r="60" spans="1:54" ht="15" customHeight="1">
      <c r="A60" s="83"/>
      <c r="B60" s="281" t="s">
        <v>47</v>
      </c>
      <c r="C60" s="282"/>
      <c r="D60" s="282"/>
      <c r="E60" s="282"/>
      <c r="F60" s="282"/>
      <c r="G60" s="282"/>
      <c r="H60" s="282"/>
      <c r="I60" s="282"/>
      <c r="J60" s="283"/>
      <c r="K60" s="284" t="s">
        <v>48</v>
      </c>
      <c r="L60" s="285"/>
      <c r="M60" s="286"/>
      <c r="N60" s="287" t="s">
        <v>48</v>
      </c>
      <c r="O60" s="287"/>
      <c r="P60" s="287"/>
      <c r="Q60" s="287"/>
      <c r="R60" s="287"/>
      <c r="S60" s="83"/>
      <c r="T60" s="83"/>
      <c r="U60" s="83"/>
      <c r="V60" s="83"/>
      <c r="W60" s="83"/>
      <c r="X60" s="83"/>
      <c r="Y60" s="83"/>
      <c r="Z60" s="83"/>
      <c r="AA60" s="83"/>
      <c r="AB60" s="83"/>
      <c r="AC60" s="83"/>
      <c r="AD60" s="83"/>
      <c r="AE60" s="83"/>
      <c r="AF60" s="83"/>
      <c r="AG60" s="83"/>
      <c r="AH60" s="83"/>
      <c r="AI60" s="83"/>
      <c r="AJ60" s="83"/>
      <c r="AK60" s="83"/>
      <c r="AL60" s="83"/>
      <c r="AM60" s="83"/>
      <c r="AN60" s="277"/>
      <c r="AO60" s="278"/>
      <c r="AP60" s="278"/>
      <c r="AQ60" s="278"/>
      <c r="AR60" s="278"/>
      <c r="AS60" s="278"/>
      <c r="AT60" s="278"/>
      <c r="AU60" s="278"/>
      <c r="AV60" s="278"/>
      <c r="AW60" s="288" t="s">
        <v>49</v>
      </c>
      <c r="AX60" s="288"/>
      <c r="AY60" s="288"/>
      <c r="AZ60" s="289" t="s">
        <v>50</v>
      </c>
      <c r="BA60" s="289"/>
      <c r="BB60" s="289"/>
    </row>
    <row r="61" spans="1:54" ht="15" customHeight="1">
      <c r="A61" s="88"/>
      <c r="B61" s="281" t="s">
        <v>30</v>
      </c>
      <c r="C61" s="282"/>
      <c r="D61" s="282"/>
      <c r="E61" s="282"/>
      <c r="F61" s="282"/>
      <c r="G61" s="282"/>
      <c r="H61" s="282"/>
      <c r="I61" s="282"/>
      <c r="J61" s="283"/>
      <c r="K61" s="284" t="s">
        <v>31</v>
      </c>
      <c r="L61" s="285"/>
      <c r="M61" s="286"/>
      <c r="N61" s="287"/>
      <c r="O61" s="287"/>
      <c r="P61" s="287"/>
      <c r="Q61" s="287"/>
      <c r="R61" s="287"/>
      <c r="S61" s="81"/>
      <c r="T61" s="81"/>
      <c r="U61" s="81"/>
      <c r="V61" s="81"/>
      <c r="W61" s="81"/>
      <c r="X61" s="81"/>
      <c r="Y61" s="81"/>
      <c r="Z61" s="81"/>
      <c r="AA61" s="81"/>
      <c r="AB61" s="81"/>
      <c r="AC61" s="81"/>
      <c r="AD61" s="81"/>
      <c r="AE61" s="81"/>
      <c r="AF61" s="81"/>
      <c r="AG61" s="81"/>
      <c r="AH61" s="81"/>
      <c r="AI61" s="81"/>
      <c r="AJ61" s="81"/>
      <c r="AK61" s="81"/>
      <c r="AL61" s="81"/>
      <c r="AM61" s="81"/>
      <c r="AN61" s="120" t="s">
        <v>51</v>
      </c>
      <c r="AO61" s="120" t="s">
        <v>52</v>
      </c>
      <c r="AP61" s="120"/>
      <c r="AQ61" s="120"/>
      <c r="AR61" s="120"/>
      <c r="AS61" s="120"/>
      <c r="AT61" s="120"/>
      <c r="AU61" s="120"/>
      <c r="AV61" s="120"/>
      <c r="AW61" s="120">
        <f>COUNTIF($M$20:$M$38,"生")</f>
        <v>2</v>
      </c>
      <c r="AX61" s="120"/>
      <c r="AY61" s="120"/>
      <c r="AZ61" s="120">
        <f>COUNTIF($M$49:$M$53,"生")</f>
        <v>0</v>
      </c>
      <c r="BA61" s="120"/>
      <c r="BB61" s="120"/>
    </row>
    <row r="62" spans="1:54" ht="15" customHeight="1">
      <c r="A62" s="83"/>
      <c r="B62" s="284" t="s">
        <v>53</v>
      </c>
      <c r="C62" s="285"/>
      <c r="D62" s="285"/>
      <c r="E62" s="285"/>
      <c r="F62" s="285"/>
      <c r="G62" s="285"/>
      <c r="H62" s="285"/>
      <c r="I62" s="285"/>
      <c r="J62" s="286"/>
      <c r="K62" s="290">
        <v>1</v>
      </c>
      <c r="L62" s="291"/>
      <c r="M62" s="292"/>
      <c r="N62" s="287" t="s">
        <v>40</v>
      </c>
      <c r="O62" s="287"/>
      <c r="P62" s="287"/>
      <c r="Q62" s="287"/>
      <c r="R62" s="287"/>
      <c r="S62" s="81"/>
      <c r="T62" s="81"/>
      <c r="U62" s="81"/>
      <c r="V62" s="81"/>
      <c r="W62" s="81"/>
      <c r="X62" s="81"/>
      <c r="Y62" s="81"/>
      <c r="Z62" s="81"/>
      <c r="AA62" s="81"/>
      <c r="AB62" s="81"/>
      <c r="AC62" s="81"/>
      <c r="AD62" s="81"/>
      <c r="AE62" s="81"/>
      <c r="AF62" s="81"/>
      <c r="AG62" s="81"/>
      <c r="AH62" s="81"/>
      <c r="AI62" s="81"/>
      <c r="AJ62" s="81"/>
      <c r="AK62" s="83"/>
      <c r="AL62" s="83"/>
      <c r="AM62" s="81"/>
      <c r="AN62" s="120"/>
      <c r="AO62" s="120"/>
      <c r="AP62" s="120"/>
      <c r="AQ62" s="120"/>
      <c r="AR62" s="120"/>
      <c r="AS62" s="120"/>
      <c r="AT62" s="120"/>
      <c r="AU62" s="120"/>
      <c r="AV62" s="120"/>
      <c r="AW62" s="120"/>
      <c r="AX62" s="120"/>
      <c r="AY62" s="120"/>
      <c r="AZ62" s="120"/>
      <c r="BA62" s="120"/>
      <c r="BB62" s="120"/>
    </row>
    <row r="63" spans="1:54" ht="15" customHeight="1">
      <c r="A63" s="83"/>
      <c r="B63" s="284" t="s">
        <v>54</v>
      </c>
      <c r="C63" s="285"/>
      <c r="D63" s="285"/>
      <c r="E63" s="285"/>
      <c r="F63" s="285"/>
      <c r="G63" s="285"/>
      <c r="H63" s="285"/>
      <c r="I63" s="285"/>
      <c r="J63" s="286"/>
      <c r="K63" s="290">
        <v>2</v>
      </c>
      <c r="L63" s="291"/>
      <c r="M63" s="292"/>
      <c r="N63" s="287" t="s">
        <v>41</v>
      </c>
      <c r="O63" s="287"/>
      <c r="P63" s="287"/>
      <c r="Q63" s="287"/>
      <c r="R63" s="287"/>
      <c r="S63" s="83"/>
      <c r="T63" s="83"/>
      <c r="U63" s="83"/>
      <c r="V63" s="83"/>
      <c r="W63" s="83"/>
      <c r="X63" s="83"/>
      <c r="Y63" s="83"/>
      <c r="Z63" s="83"/>
      <c r="AA63" s="83"/>
      <c r="AB63" s="83"/>
      <c r="AC63" s="83"/>
      <c r="AD63" s="83"/>
      <c r="AE63" s="83"/>
      <c r="AF63" s="83"/>
      <c r="AG63" s="83"/>
      <c r="AH63" s="83"/>
      <c r="AI63" s="83"/>
      <c r="AJ63" s="83"/>
      <c r="AK63" s="83"/>
      <c r="AL63" s="83"/>
      <c r="AM63" s="84"/>
      <c r="AN63" s="120" t="s">
        <v>55</v>
      </c>
      <c r="AO63" s="120" t="s">
        <v>56</v>
      </c>
      <c r="AP63" s="120"/>
      <c r="AQ63" s="120"/>
      <c r="AR63" s="120"/>
      <c r="AS63" s="120"/>
      <c r="AT63" s="120"/>
      <c r="AU63" s="120"/>
      <c r="AV63" s="120"/>
      <c r="AW63" s="120">
        <f>COUNTIF($M$20:$M$38,"非")</f>
        <v>1</v>
      </c>
      <c r="AX63" s="120"/>
      <c r="AY63" s="120"/>
      <c r="AZ63" s="120">
        <f>COUNTIF($M$49:$M$53,"非")</f>
        <v>0</v>
      </c>
      <c r="BA63" s="120"/>
      <c r="BB63" s="120"/>
    </row>
    <row r="64" spans="1:54" ht="15" customHeight="1">
      <c r="A64" s="83"/>
      <c r="B64" s="284" t="s">
        <v>57</v>
      </c>
      <c r="C64" s="285"/>
      <c r="D64" s="285"/>
      <c r="E64" s="285"/>
      <c r="F64" s="285"/>
      <c r="G64" s="285"/>
      <c r="H64" s="285"/>
      <c r="I64" s="285"/>
      <c r="J64" s="286"/>
      <c r="K64" s="290">
        <v>3</v>
      </c>
      <c r="L64" s="291"/>
      <c r="M64" s="292"/>
      <c r="N64" s="287" t="s">
        <v>42</v>
      </c>
      <c r="O64" s="287"/>
      <c r="P64" s="287"/>
      <c r="Q64" s="287"/>
      <c r="R64" s="287"/>
      <c r="S64" s="83"/>
      <c r="T64" s="83"/>
      <c r="U64" s="83"/>
      <c r="V64" s="83"/>
      <c r="W64" s="83"/>
      <c r="X64" s="83"/>
      <c r="Y64" s="83"/>
      <c r="Z64" s="83"/>
      <c r="AA64" s="83"/>
      <c r="AB64" s="83"/>
      <c r="AC64" s="83"/>
      <c r="AD64" s="83"/>
      <c r="AE64" s="83"/>
      <c r="AF64" s="83"/>
      <c r="AG64" s="83"/>
      <c r="AH64" s="83"/>
      <c r="AI64" s="83"/>
      <c r="AJ64" s="83"/>
      <c r="AK64" s="83"/>
      <c r="AL64" s="83"/>
      <c r="AM64" s="84"/>
      <c r="AN64" s="120"/>
      <c r="AO64" s="120"/>
      <c r="AP64" s="120"/>
      <c r="AQ64" s="120"/>
      <c r="AR64" s="120"/>
      <c r="AS64" s="120"/>
      <c r="AT64" s="120"/>
      <c r="AU64" s="120"/>
      <c r="AV64" s="120"/>
      <c r="AW64" s="120"/>
      <c r="AX64" s="120"/>
      <c r="AY64" s="120"/>
      <c r="AZ64" s="120"/>
      <c r="BA64" s="120"/>
      <c r="BB64" s="120"/>
    </row>
    <row r="65" spans="1:54" ht="15" customHeight="1">
      <c r="A65" s="83"/>
      <c r="B65" s="284" t="s">
        <v>58</v>
      </c>
      <c r="C65" s="285"/>
      <c r="D65" s="285"/>
      <c r="E65" s="285"/>
      <c r="F65" s="285"/>
      <c r="G65" s="285"/>
      <c r="H65" s="285"/>
      <c r="I65" s="285"/>
      <c r="J65" s="286"/>
      <c r="K65" s="290">
        <v>4</v>
      </c>
      <c r="L65" s="291"/>
      <c r="M65" s="292"/>
      <c r="N65" s="298"/>
      <c r="O65" s="298"/>
      <c r="P65" s="298"/>
      <c r="Q65" s="298"/>
      <c r="R65" s="298"/>
      <c r="S65" s="83"/>
      <c r="T65" s="83"/>
      <c r="U65" s="83"/>
      <c r="V65" s="83"/>
      <c r="W65" s="83"/>
      <c r="X65" s="83"/>
      <c r="Y65" s="83"/>
      <c r="Z65" s="83"/>
      <c r="AA65" s="83"/>
      <c r="AB65" s="83"/>
      <c r="AC65" s="83"/>
      <c r="AD65" s="83"/>
      <c r="AE65" s="83"/>
      <c r="AF65" s="83"/>
      <c r="AG65" s="83"/>
      <c r="AH65" s="83"/>
      <c r="AI65" s="83"/>
      <c r="AJ65" s="83"/>
      <c r="AK65" s="83"/>
      <c r="AL65" s="83"/>
      <c r="AM65" s="84"/>
      <c r="AN65" s="120" t="s">
        <v>59</v>
      </c>
      <c r="AO65" s="120" t="s">
        <v>60</v>
      </c>
      <c r="AP65" s="120"/>
      <c r="AQ65" s="120"/>
      <c r="AR65" s="120"/>
      <c r="AS65" s="120"/>
      <c r="AT65" s="120"/>
      <c r="AU65" s="120"/>
      <c r="AV65" s="120"/>
      <c r="AW65" s="299"/>
      <c r="AX65" s="299"/>
      <c r="AY65" s="299"/>
      <c r="AZ65" s="120">
        <f>COUNTIF($M$49:$M$53,"C")</f>
        <v>1</v>
      </c>
      <c r="BA65" s="120"/>
      <c r="BB65" s="120"/>
    </row>
    <row r="66" spans="1:54" ht="16.5" customHeight="1">
      <c r="A66" s="293" t="s">
        <v>61</v>
      </c>
      <c r="B66" s="293"/>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3"/>
      <c r="AK66" s="293"/>
      <c r="AL66" s="293"/>
      <c r="AM66" s="294"/>
      <c r="AN66" s="120"/>
      <c r="AO66" s="120"/>
      <c r="AP66" s="120"/>
      <c r="AQ66" s="120"/>
      <c r="AR66" s="120"/>
      <c r="AS66" s="120"/>
      <c r="AT66" s="120"/>
      <c r="AU66" s="120"/>
      <c r="AV66" s="120"/>
      <c r="AW66" s="299"/>
      <c r="AX66" s="299"/>
      <c r="AY66" s="299"/>
      <c r="AZ66" s="120"/>
      <c r="BA66" s="120"/>
      <c r="BB66" s="120"/>
    </row>
    <row r="67" spans="1:54" ht="15" customHeight="1">
      <c r="A67" s="295" t="s">
        <v>62</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5"/>
      <c r="AL67" s="295"/>
      <c r="AM67" s="294"/>
      <c r="AN67" s="120" t="s">
        <v>63</v>
      </c>
      <c r="AO67" s="120"/>
      <c r="AP67" s="120"/>
      <c r="AQ67" s="120"/>
      <c r="AR67" s="120"/>
      <c r="AS67" s="120"/>
      <c r="AT67" s="120"/>
      <c r="AU67" s="120"/>
      <c r="AV67" s="120"/>
      <c r="AW67" s="120">
        <f>COUNTIF(N20:N38,"○")</f>
        <v>1</v>
      </c>
      <c r="AX67" s="120"/>
      <c r="AY67" s="120"/>
      <c r="AZ67" s="120">
        <f>COUNTIF(N49:N53,"○")</f>
        <v>0</v>
      </c>
      <c r="BA67" s="120"/>
      <c r="BB67" s="120"/>
    </row>
    <row r="68" spans="1:54" ht="12.75" customHeight="1">
      <c r="A68" s="296" t="s">
        <v>64</v>
      </c>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6"/>
      <c r="AK68" s="296"/>
      <c r="AL68" s="296"/>
      <c r="AM68" s="297"/>
      <c r="AN68" s="120"/>
      <c r="AO68" s="120"/>
      <c r="AP68" s="120"/>
      <c r="AQ68" s="120"/>
      <c r="AR68" s="120"/>
      <c r="AS68" s="120"/>
      <c r="AT68" s="120"/>
      <c r="AU68" s="120"/>
      <c r="AV68" s="120"/>
      <c r="AW68" s="120"/>
      <c r="AX68" s="120"/>
      <c r="AY68" s="120"/>
      <c r="AZ68" s="120"/>
      <c r="BA68" s="120"/>
      <c r="BB68" s="120"/>
    </row>
    <row r="69" spans="1:54" ht="26.1" customHeight="1"/>
    <row r="70" spans="1:54" ht="26.1" customHeight="1"/>
  </sheetData>
  <sheetProtection password="C016" sheet="1" objects="1" scenarios="1"/>
  <mergeCells count="251">
    <mergeCell ref="O16:T16"/>
    <mergeCell ref="V16:AA16"/>
    <mergeCell ref="AC16:AH16"/>
    <mergeCell ref="AJ16:AO16"/>
    <mergeCell ref="AQ16:AR16"/>
    <mergeCell ref="AZ65:BB66"/>
    <mergeCell ref="A66:AM66"/>
    <mergeCell ref="A67:AM67"/>
    <mergeCell ref="AN67:AV68"/>
    <mergeCell ref="AW67:AY68"/>
    <mergeCell ref="AZ67:BB68"/>
    <mergeCell ref="A68:AM68"/>
    <mergeCell ref="AZ63:BB64"/>
    <mergeCell ref="B64:J64"/>
    <mergeCell ref="K64:M64"/>
    <mergeCell ref="N64:R64"/>
    <mergeCell ref="B65:J65"/>
    <mergeCell ref="K65:M65"/>
    <mergeCell ref="N65:R65"/>
    <mergeCell ref="AN65:AN66"/>
    <mergeCell ref="AO65:AV66"/>
    <mergeCell ref="AW65:AY66"/>
    <mergeCell ref="B63:J63"/>
    <mergeCell ref="K63:M63"/>
    <mergeCell ref="N63:R63"/>
    <mergeCell ref="AN63:AN64"/>
    <mergeCell ref="AO63:AV64"/>
    <mergeCell ref="AW63:AY64"/>
    <mergeCell ref="B59:J59"/>
    <mergeCell ref="K59:M59"/>
    <mergeCell ref="N59:R59"/>
    <mergeCell ref="AN59:AV60"/>
    <mergeCell ref="AW59:BB59"/>
    <mergeCell ref="B60:J60"/>
    <mergeCell ref="K60:M60"/>
    <mergeCell ref="N60:R61"/>
    <mergeCell ref="AW60:AY60"/>
    <mergeCell ref="AZ60:BB60"/>
    <mergeCell ref="B61:J61"/>
    <mergeCell ref="K61:M61"/>
    <mergeCell ref="AN61:AN62"/>
    <mergeCell ref="AO61:AV62"/>
    <mergeCell ref="AW61:AY62"/>
    <mergeCell ref="AZ61:BB62"/>
    <mergeCell ref="B62:J62"/>
    <mergeCell ref="K62:M62"/>
    <mergeCell ref="N62:R62"/>
    <mergeCell ref="A54:M54"/>
    <mergeCell ref="AS54:AW54"/>
    <mergeCell ref="A55:M55"/>
    <mergeCell ref="A56:M56"/>
    <mergeCell ref="A57:M57"/>
    <mergeCell ref="AS57:AW57"/>
    <mergeCell ref="B52:J52"/>
    <mergeCell ref="AS52:AW52"/>
    <mergeCell ref="AX52:BB52"/>
    <mergeCell ref="B53:J53"/>
    <mergeCell ref="AS53:AW53"/>
    <mergeCell ref="AX53:BB53"/>
    <mergeCell ref="AX57:BB57"/>
    <mergeCell ref="B50:J50"/>
    <mergeCell ref="AS50:AW50"/>
    <mergeCell ref="AX50:BB50"/>
    <mergeCell ref="B51:J51"/>
    <mergeCell ref="AS51:AW51"/>
    <mergeCell ref="AX51:BB51"/>
    <mergeCell ref="AP46:AP48"/>
    <mergeCell ref="AQ46:AQ48"/>
    <mergeCell ref="AR46:AR48"/>
    <mergeCell ref="AS46:AW48"/>
    <mergeCell ref="AX46:BB48"/>
    <mergeCell ref="B49:J49"/>
    <mergeCell ref="AS49:AW49"/>
    <mergeCell ref="AX49:BB49"/>
    <mergeCell ref="AJ46:AJ48"/>
    <mergeCell ref="AK46:AK48"/>
    <mergeCell ref="AL46:AL48"/>
    <mergeCell ref="AM46:AM48"/>
    <mergeCell ref="AN46:AN48"/>
    <mergeCell ref="AO46:AO48"/>
    <mergeCell ref="AD46:AD48"/>
    <mergeCell ref="AE46:AE48"/>
    <mergeCell ref="AF46:AF48"/>
    <mergeCell ref="AG46:AG48"/>
    <mergeCell ref="A45:BB45"/>
    <mergeCell ref="A46:A48"/>
    <mergeCell ref="B46:J48"/>
    <mergeCell ref="K46:K48"/>
    <mergeCell ref="L46:L48"/>
    <mergeCell ref="M46:M48"/>
    <mergeCell ref="N46:N48"/>
    <mergeCell ref="O46:O48"/>
    <mergeCell ref="P46:P48"/>
    <mergeCell ref="Q46:Q48"/>
    <mergeCell ref="AH46:AH48"/>
    <mergeCell ref="AI46:AI48"/>
    <mergeCell ref="X46:X48"/>
    <mergeCell ref="Y46:Y48"/>
    <mergeCell ref="Z46:Z48"/>
    <mergeCell ref="AA46:AA48"/>
    <mergeCell ref="AB46:AB48"/>
    <mergeCell ref="AC46:AC48"/>
    <mergeCell ref="R46:R48"/>
    <mergeCell ref="S46:S48"/>
    <mergeCell ref="T46:T48"/>
    <mergeCell ref="U46:U48"/>
    <mergeCell ref="V46:V48"/>
    <mergeCell ref="W46:W48"/>
    <mergeCell ref="A41:M41"/>
    <mergeCell ref="A42:M42"/>
    <mergeCell ref="A43:M43"/>
    <mergeCell ref="A44:M44"/>
    <mergeCell ref="AS44:AW44"/>
    <mergeCell ref="AX44:BB44"/>
    <mergeCell ref="B38:J38"/>
    <mergeCell ref="AS38:AW38"/>
    <mergeCell ref="AX38:BB38"/>
    <mergeCell ref="A39:M39"/>
    <mergeCell ref="AS39:AW39"/>
    <mergeCell ref="A40:M40"/>
    <mergeCell ref="B36:J36"/>
    <mergeCell ref="AS36:AW36"/>
    <mergeCell ref="AX36:BB36"/>
    <mergeCell ref="B37:J37"/>
    <mergeCell ref="AS37:AW37"/>
    <mergeCell ref="AX37:BB37"/>
    <mergeCell ref="B34:J34"/>
    <mergeCell ref="AS34:AW34"/>
    <mergeCell ref="AX34:BB34"/>
    <mergeCell ref="B35:J35"/>
    <mergeCell ref="AS35:AW35"/>
    <mergeCell ref="AX35:BB35"/>
    <mergeCell ref="B32:J32"/>
    <mergeCell ref="AS32:AW32"/>
    <mergeCell ref="AX32:BB32"/>
    <mergeCell ref="B33:J33"/>
    <mergeCell ref="AS33:AW33"/>
    <mergeCell ref="AX33:BB33"/>
    <mergeCell ref="B30:J30"/>
    <mergeCell ref="AS30:AW30"/>
    <mergeCell ref="AX30:BB30"/>
    <mergeCell ref="B31:J31"/>
    <mergeCell ref="AS31:AW31"/>
    <mergeCell ref="AX31:BB31"/>
    <mergeCell ref="B28:J28"/>
    <mergeCell ref="AS28:AW28"/>
    <mergeCell ref="AX28:BB28"/>
    <mergeCell ref="B29:J29"/>
    <mergeCell ref="AS29:AW29"/>
    <mergeCell ref="AX29:BB29"/>
    <mergeCell ref="B26:J26"/>
    <mergeCell ref="AS26:AW26"/>
    <mergeCell ref="AX26:BB26"/>
    <mergeCell ref="B27:J27"/>
    <mergeCell ref="AS27:AW27"/>
    <mergeCell ref="AX27:BB27"/>
    <mergeCell ref="AC17:AC19"/>
    <mergeCell ref="AD17:AD19"/>
    <mergeCell ref="AE17:AE19"/>
    <mergeCell ref="AF17:AF19"/>
    <mergeCell ref="B24:J24"/>
    <mergeCell ref="AS24:AW24"/>
    <mergeCell ref="AX24:BB24"/>
    <mergeCell ref="B25:J25"/>
    <mergeCell ref="AS25:AW25"/>
    <mergeCell ref="AX25:BB25"/>
    <mergeCell ref="B22:J22"/>
    <mergeCell ref="AS22:AW22"/>
    <mergeCell ref="AX22:BB22"/>
    <mergeCell ref="B23:J23"/>
    <mergeCell ref="AS23:AW23"/>
    <mergeCell ref="AX23:BB23"/>
    <mergeCell ref="R17:R19"/>
    <mergeCell ref="S17:S19"/>
    <mergeCell ref="T17:T19"/>
    <mergeCell ref="U17:U19"/>
    <mergeCell ref="AX17:BB19"/>
    <mergeCell ref="B20:J20"/>
    <mergeCell ref="AS20:AW20"/>
    <mergeCell ref="AX20:BB20"/>
    <mergeCell ref="B21:J21"/>
    <mergeCell ref="AS21:AW21"/>
    <mergeCell ref="AX21:BB21"/>
    <mergeCell ref="AN17:AN19"/>
    <mergeCell ref="AO17:AO19"/>
    <mergeCell ref="AP17:AP19"/>
    <mergeCell ref="AQ17:AQ19"/>
    <mergeCell ref="AR17:AR19"/>
    <mergeCell ref="AS17:AW19"/>
    <mergeCell ref="AH17:AH19"/>
    <mergeCell ref="AI17:AI19"/>
    <mergeCell ref="AJ17:AJ19"/>
    <mergeCell ref="AK17:AK19"/>
    <mergeCell ref="AL17:AL19"/>
    <mergeCell ref="AM17:AM19"/>
    <mergeCell ref="AB17:AB19"/>
    <mergeCell ref="A15:BB15"/>
    <mergeCell ref="A16:N16"/>
    <mergeCell ref="AS16:AW16"/>
    <mergeCell ref="AX16:BB16"/>
    <mergeCell ref="A17:A19"/>
    <mergeCell ref="B17:J19"/>
    <mergeCell ref="K17:K19"/>
    <mergeCell ref="L17:L19"/>
    <mergeCell ref="M17:M19"/>
    <mergeCell ref="N17:N19"/>
    <mergeCell ref="O17:O19"/>
    <mergeCell ref="AG17:AG19"/>
    <mergeCell ref="V17:V19"/>
    <mergeCell ref="W17:W19"/>
    <mergeCell ref="X17:X19"/>
    <mergeCell ref="Y17:Y19"/>
    <mergeCell ref="Z17:Z19"/>
    <mergeCell ref="AA17:AA19"/>
    <mergeCell ref="P17:P19"/>
    <mergeCell ref="Q17:Q19"/>
    <mergeCell ref="K9:O9"/>
    <mergeCell ref="P9:S10"/>
    <mergeCell ref="U9:AK13"/>
    <mergeCell ref="K10:L10"/>
    <mergeCell ref="M10:O10"/>
    <mergeCell ref="A6:E6"/>
    <mergeCell ref="F6:L6"/>
    <mergeCell ref="N6:R6"/>
    <mergeCell ref="S6:X6"/>
    <mergeCell ref="Z6:AD6"/>
    <mergeCell ref="AE6:AJ6"/>
    <mergeCell ref="B11:J11"/>
    <mergeCell ref="K11:L11"/>
    <mergeCell ref="M11:O11"/>
    <mergeCell ref="P11:S11"/>
    <mergeCell ref="B12:J12"/>
    <mergeCell ref="K12:L12"/>
    <mergeCell ref="M12:O12"/>
    <mergeCell ref="P12:S12"/>
    <mergeCell ref="B13:J13"/>
    <mergeCell ref="K13:L13"/>
    <mergeCell ref="M13:O13"/>
    <mergeCell ref="P13:S13"/>
    <mergeCell ref="A1:J2"/>
    <mergeCell ref="AM3:AQ3"/>
    <mergeCell ref="AR3:BB3"/>
    <mergeCell ref="A4:Q4"/>
    <mergeCell ref="S4:AA4"/>
    <mergeCell ref="AM4:AQ4"/>
    <mergeCell ref="AR4:BB4"/>
    <mergeCell ref="AQ6:AY6"/>
    <mergeCell ref="U8:AM8"/>
    <mergeCell ref="AL6:AP6"/>
    <mergeCell ref="AN8:AQ8"/>
    <mergeCell ref="AR8:BA8"/>
  </mergeCells>
  <phoneticPr fontId="6"/>
  <conditionalFormatting sqref="N27:N38">
    <cfRule type="expression" dxfId="13" priority="13">
      <formula>M27="非"</formula>
    </cfRule>
    <cfRule type="expression" dxfId="12" priority="14">
      <formula>M27="生"</formula>
    </cfRule>
  </conditionalFormatting>
  <conditionalFormatting sqref="N51:N53">
    <cfRule type="expression" dxfId="11" priority="10">
      <formula>M51="C"</formula>
    </cfRule>
    <cfRule type="expression" dxfId="10" priority="11">
      <formula>M51="生"</formula>
    </cfRule>
    <cfRule type="expression" dxfId="9" priority="12">
      <formula>M51="非"</formula>
    </cfRule>
  </conditionalFormatting>
  <conditionalFormatting sqref="AS20:AW38 AS49:AW53">
    <cfRule type="expression" dxfId="8" priority="7">
      <formula>N20="○"</formula>
    </cfRule>
    <cfRule type="expression" dxfId="7" priority="8">
      <formula>M20="非"</formula>
    </cfRule>
    <cfRule type="expression" dxfId="6" priority="9">
      <formula>M20="生"</formula>
    </cfRule>
  </conditionalFormatting>
  <conditionalFormatting sqref="AS49:AW53">
    <cfRule type="expression" dxfId="5" priority="6">
      <formula>M49="C"</formula>
    </cfRule>
  </conditionalFormatting>
  <conditionalFormatting sqref="N20:N26">
    <cfRule type="expression" dxfId="4" priority="4">
      <formula>M20="非"</formula>
    </cfRule>
    <cfRule type="expression" dxfId="3" priority="5">
      <formula>M20="生"</formula>
    </cfRule>
  </conditionalFormatting>
  <conditionalFormatting sqref="N49:N50">
    <cfRule type="expression" dxfId="2" priority="1">
      <formula>M49="C"</formula>
    </cfRule>
    <cfRule type="expression" dxfId="1" priority="2">
      <formula>M49="生"</formula>
    </cfRule>
    <cfRule type="expression" dxfId="0" priority="3">
      <formula>M49="非"</formula>
    </cfRule>
  </conditionalFormatting>
  <dataValidations count="9">
    <dataValidation type="list" allowBlank="1" showInputMessage="1" showErrorMessage="1" sqref="AR3">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1:U53">
      <formula1>$K$61:$K$65</formula1>
    </dataValidation>
    <dataValidation type="list" allowBlank="1" showInputMessage="1" showErrorMessage="1" sqref="M20:M38">
      <formula1>"　,他,生,非"</formula1>
    </dataValidation>
    <dataValidation type="list" allowBlank="1" showInputMessage="1" showErrorMessage="1" sqref="N20:N38 N49:N53">
      <formula1>"　,○"</formula1>
    </dataValidation>
    <dataValidation type="list" allowBlank="1" showInputMessage="1" showErrorMessage="1" sqref="M49:M53">
      <formula1>"　,他,生,非,C"</formula1>
    </dataValidation>
    <dataValidation type="list" allowBlank="1" showInputMessage="1" showErrorMessage="1" sqref="AR20:AR38 O27:AQ38 O20:T26 V20:AA26 AC20:AH26 AJ20:AO26 AQ20:AQ26">
      <formula1>"▲,※,1,2,3,4"</formula1>
    </dataValidation>
    <dataValidation type="list" allowBlank="1" showInputMessage="1" showErrorMessage="1" sqref="V51:AR53 AJ49:AO50 V49:AA50 AC49:AH50 AQ49:AR50 O49:T53 AI50">
      <formula1>"▲,①,②,③"</formula1>
    </dataValidation>
    <dataValidation type="list" allowBlank="1" showInputMessage="1" showErrorMessage="1" sqref="AQ6:AY6">
      <formula1>"月額制,日額制（仙台市承認済）,その他（仙台市承認済）"</formula1>
    </dataValidation>
    <dataValidation type="list" allowBlank="1" showInputMessage="1" showErrorMessage="1" sqref="AI20:AI26 AB20:AB26 U20:U26 AP20:AP26 U49:U50 AP49:AP50 AB49:AB50 AI49">
      <formula1>#REF!</formula1>
    </dataValidation>
  </dataValidations>
  <printOptions verticalCentered="1"/>
  <pageMargins left="0.78740157480314965" right="0" top="0.19685039370078741" bottom="0" header="0.11811023622047245" footer="0.51181102362204722"/>
  <pageSetup paperSize="9" scale="55"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月額制用</vt:lpstr>
      <vt:lpstr>日額制用</vt:lpstr>
      <vt:lpstr>月額制用!Print_Area</vt:lpstr>
      <vt:lpstr>日額制用!Print_Area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2021-02-19T11:34:38Z</cp:lastPrinted>
  <dcterms:created xsi:type="dcterms:W3CDTF">2020-03-19T11:27:39Z</dcterms:created>
  <dcterms:modified xsi:type="dcterms:W3CDTF">2024-03-21T10:36:59Z</dcterms:modified>
</cp:coreProperties>
</file>