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01_保育所\09_フッ化物洗口事業\R4\③実績報告案内_R5.1.31済\施設宛送付用\R5.2.8　再送付用\"/>
    </mc:Choice>
  </mc:AlternateContent>
  <workbookProtection workbookAlgorithmName="SHA-512" workbookHashValue="zPrSitJArycr+18P4J8rtgl/zW82nzZPvCu+RXzSyVvc1MptZdU8mHVB97oPJURo8ykBJ5gmAaX1sq+PRBejJw==" workbookSaltValue="mRw4BRPkgeMdX8E3Q7in3w==" workbookSpinCount="100000" lockStructure="1"/>
  <bookViews>
    <workbookView xWindow="0" yWindow="0" windowWidth="20490" windowHeight="7530"/>
  </bookViews>
  <sheets>
    <sheet name="一番最初に入力" sheetId="1" r:id="rId1"/>
    <sheet name="様式第7号" sheetId="4" r:id="rId2"/>
    <sheet name="別表１" sheetId="2" r:id="rId3"/>
    <sheet name="別表２" sheetId="6" r:id="rId4"/>
    <sheet name="請求書" sheetId="7" r:id="rId5"/>
    <sheet name="【適宜更新してください】法人情報" sheetId="5" state="hidden" r:id="rId6"/>
  </sheets>
  <definedNames>
    <definedName name="_xlnm._FilterDatabase" localSheetId="5" hidden="1">【適宜更新してください】法人情報!$A$1:$E$133</definedName>
    <definedName name="_xlnm.Print_Area" localSheetId="0">一番最初に入力!$A$1:$R$70</definedName>
    <definedName name="_xlnm.Print_Area" localSheetId="4">請求書!$A$1:$AA$43</definedName>
    <definedName name="_xlnm.Print_Area" localSheetId="2">別表１!$A$1:$Y$40</definedName>
    <definedName name="_xlnm.Print_Area" localSheetId="3">別表２!$A$1:$Y$36</definedName>
    <definedName name="_xlnm.Print_Area" localSheetId="1">様式第7号!$A$1:$S$31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7" l="1"/>
  <c r="D17" i="4" l="1"/>
  <c r="W1" i="7" l="1"/>
  <c r="S5" i="6" l="1"/>
  <c r="S4" i="6"/>
  <c r="F7" i="2" l="1"/>
  <c r="U23" i="2"/>
  <c r="U22" i="2"/>
  <c r="U21" i="2"/>
  <c r="U20" i="2"/>
  <c r="G25" i="2" l="1"/>
  <c r="V31" i="6"/>
  <c r="Q11" i="2" s="1"/>
  <c r="P25" i="2" l="1"/>
  <c r="L14" i="2" s="1"/>
  <c r="Q14" i="2" s="1"/>
  <c r="I9" i="2" s="1"/>
  <c r="AJ10" i="2" l="1"/>
  <c r="L20" i="4"/>
  <c r="D26" i="4"/>
  <c r="AI10" i="2" l="1"/>
  <c r="V5" i="7"/>
  <c r="M12" i="4"/>
  <c r="L29" i="7" s="1"/>
  <c r="M11" i="4"/>
  <c r="L28" i="7" s="1"/>
  <c r="K10" i="4"/>
  <c r="K9" i="4"/>
  <c r="S2" i="6" s="1"/>
  <c r="AH10" i="2" l="1"/>
  <c r="T5" i="7"/>
  <c r="S3" i="6"/>
  <c r="L27" i="7"/>
  <c r="R1" i="4"/>
  <c r="AG10" i="2" l="1"/>
  <c r="R5" i="7"/>
  <c r="Q2" i="2"/>
  <c r="AF10" i="2" l="1"/>
  <c r="P5" i="7"/>
  <c r="Q3" i="2"/>
  <c r="N5" i="7" l="1"/>
  <c r="AE10" i="2"/>
  <c r="AD10" i="2" l="1"/>
  <c r="L5" i="7"/>
  <c r="AC10" i="2" l="1"/>
  <c r="K5" i="7"/>
  <c r="AB10" i="2" l="1"/>
  <c r="J5" i="7"/>
</calcChain>
</file>

<file path=xl/comments1.xml><?xml version="1.0" encoding="utf-8"?>
<comments xmlns="http://schemas.openxmlformats.org/spreadsheetml/2006/main">
  <authors>
    <author>仙台市</author>
  </authors>
  <commentList>
    <comment ref="E8" authorId="0" shapeId="0">
      <text>
        <r>
          <rPr>
            <b/>
            <sz val="9"/>
            <color indexed="81"/>
            <rFont val="游ゴシック"/>
            <family val="3"/>
            <charset val="128"/>
            <scheme val="minor"/>
          </rPr>
          <t>数字5文字を半角で入力</t>
        </r>
      </text>
    </comment>
    <comment ref="E12" authorId="0" shapeId="0">
      <text>
        <r>
          <rPr>
            <b/>
            <sz val="9"/>
            <color indexed="81"/>
            <rFont val="游ゴシック"/>
            <family val="3"/>
            <charset val="128"/>
            <scheme val="minor"/>
          </rPr>
          <t>令和4年度
→4を入力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10"/>
            <color indexed="81"/>
            <rFont val="游ゴシック"/>
            <family val="3"/>
            <charset val="128"/>
            <scheme val="minor"/>
          </rPr>
          <t>ナンバリングのために記載しております。</t>
        </r>
      </text>
    </comment>
    <comment ref="S5" authorId="0" shapeId="0">
      <text>
        <r>
          <rPr>
            <b/>
            <sz val="14"/>
            <color indexed="81"/>
            <rFont val="游ゴシック"/>
            <family val="3"/>
            <charset val="128"/>
            <scheme val="minor"/>
          </rPr>
          <t>提出日を記載してください。</t>
        </r>
      </text>
    </comment>
    <comment ref="M11" authorId="1" shapeId="0">
      <text>
        <r>
          <rPr>
            <b/>
            <sz val="14"/>
            <color indexed="81"/>
            <rFont val="游ゴシック"/>
            <family val="3"/>
            <charset val="128"/>
            <scheme val="minor"/>
          </rPr>
          <t>法人の所在地又は住所が自動入力されます。</t>
        </r>
      </text>
    </comment>
    <comment ref="M13" authorId="0" shapeId="0">
      <text>
        <r>
          <rPr>
            <b/>
            <sz val="14"/>
            <color indexed="81"/>
            <rFont val="游ゴシック"/>
            <family val="3"/>
            <charset val="128"/>
            <scheme val="minor"/>
          </rPr>
          <t xml:space="preserve">代表者名を直接入力してください。
</t>
        </r>
        <r>
          <rPr>
            <b/>
            <sz val="14"/>
            <color indexed="81"/>
            <rFont val="游ゴシック"/>
            <family val="3"/>
            <charset val="128"/>
            <scheme val="minor"/>
          </rPr>
          <t>【例】理事長　山田　太郎
　　　代表取締役　仙台　一郎</t>
        </r>
      </text>
    </comment>
    <comment ref="P20" authorId="0" shapeId="0">
      <text>
        <r>
          <rPr>
            <b/>
            <sz val="14"/>
            <color indexed="81"/>
            <rFont val="游ゴシック"/>
            <family val="3"/>
            <charset val="128"/>
          </rPr>
          <t>交付決定通知書（例年８月頃送付）から日付・指令番号を転記してください。</t>
        </r>
      </text>
    </comment>
    <comment ref="S30" authorId="0" shapeId="0">
      <text>
        <r>
          <rPr>
            <b/>
            <sz val="14"/>
            <color indexed="81"/>
            <rFont val="游ゴシック"/>
            <family val="3"/>
            <charset val="128"/>
            <scheme val="minor"/>
          </rPr>
          <t>令和４年度中に購入したもののみ対象となります。
※令和４年度に使用したものでも、令和４年度内に購入していない場合は補助対象となりませんのでご注意ください。</t>
        </r>
      </text>
    </comment>
  </commentList>
</comments>
</file>

<file path=xl/comments3.xml><?xml version="1.0" encoding="utf-8"?>
<comments xmlns="http://schemas.openxmlformats.org/spreadsheetml/2006/main">
  <authors>
    <author>仙台市</author>
  </authors>
  <commentList>
    <comment ref="Q4" authorId="0" shapeId="0">
      <text>
        <r>
          <rPr>
            <b/>
            <sz val="16"/>
            <color indexed="81"/>
            <rFont val="游ゴシック"/>
            <family val="3"/>
            <charset val="128"/>
            <scheme val="minor"/>
          </rPr>
          <t>担当者名と連絡先を記入してください。</t>
        </r>
      </text>
    </comment>
    <comment ref="O9" authorId="0" shapeId="0">
      <text>
        <r>
          <rPr>
            <b/>
            <sz val="16"/>
            <color indexed="81"/>
            <rFont val="游ゴシック"/>
            <family val="3"/>
            <charset val="128"/>
            <scheme val="minor"/>
          </rPr>
          <t xml:space="preserve">①と②で低い方の額が選択されます。（自動計算） </t>
        </r>
      </text>
    </comment>
    <comment ref="V11" authorId="0" shapeId="0">
      <text>
        <r>
          <rPr>
            <b/>
            <sz val="16"/>
            <color indexed="81"/>
            <rFont val="游ゴシック"/>
            <family val="3"/>
            <charset val="128"/>
            <scheme val="minor"/>
          </rPr>
          <t>別表２の合計金額が反映されます。</t>
        </r>
      </text>
    </comment>
    <comment ref="V14" authorId="0" shapeId="0">
      <text>
        <r>
          <rPr>
            <b/>
            <sz val="16"/>
            <color indexed="81"/>
            <rFont val="游ゴシック"/>
            <family val="3"/>
            <charset val="128"/>
            <scheme val="minor"/>
          </rPr>
          <t>下記表を完成させると金額が反映されます。</t>
        </r>
      </text>
    </comment>
    <comment ref="R25" authorId="0" shapeId="0">
      <text>
        <r>
          <rPr>
            <b/>
            <sz val="16"/>
            <color indexed="81"/>
            <rFont val="游ゴシック"/>
            <family val="3"/>
            <charset val="128"/>
            <scheme val="minor"/>
          </rPr>
          <t>実施月数は、下記【実績報告】の洗口実施期間において「初日」が含まれる月数を入力する。</t>
        </r>
      </text>
    </comment>
    <comment ref="Q30" authorId="0" shapeId="0">
      <text>
        <r>
          <rPr>
            <b/>
            <sz val="16"/>
            <color indexed="81"/>
            <rFont val="游ゴシック"/>
            <family val="3"/>
            <charset val="128"/>
            <scheme val="minor"/>
          </rPr>
          <t>処方指示者が「その他」の場合に記載してください。</t>
        </r>
      </text>
    </comment>
  </commentList>
</comments>
</file>

<file path=xl/comments4.xml><?xml version="1.0" encoding="utf-8"?>
<comments xmlns="http://schemas.openxmlformats.org/spreadsheetml/2006/main">
  <authors>
    <author>仙台市</author>
  </authors>
  <commentList>
    <comment ref="H9" authorId="0" shapeId="0">
      <text>
        <r>
          <rPr>
            <b/>
            <sz val="18"/>
            <color indexed="81"/>
            <rFont val="游ゴシック"/>
            <family val="3"/>
            <charset val="128"/>
            <scheme val="minor"/>
          </rPr>
          <t>購入品目については，
フッ化物洗口</t>
        </r>
        <r>
          <rPr>
            <b/>
            <u/>
            <sz val="18"/>
            <color indexed="81"/>
            <rFont val="游ゴシック"/>
            <family val="3"/>
            <charset val="128"/>
            <scheme val="minor"/>
          </rPr>
          <t>専用</t>
        </r>
        <r>
          <rPr>
            <b/>
            <sz val="18"/>
            <color indexed="81"/>
            <rFont val="游ゴシック"/>
            <family val="3"/>
            <charset val="128"/>
            <scheme val="minor"/>
          </rPr>
          <t>に使用するものに限り対象です。</t>
        </r>
      </text>
    </comment>
    <comment ref="V9" authorId="0" shapeId="0">
      <text>
        <r>
          <rPr>
            <b/>
            <sz val="16"/>
            <color indexed="81"/>
            <rFont val="游ゴシック"/>
            <family val="3"/>
            <charset val="128"/>
            <scheme val="minor"/>
          </rPr>
          <t>購入年月日を入力する際は、英数半角で
　西暦の場合は「/」で区切る。（例：2022/10/1）
　和暦の場合は「.」で区切る。（例：R4.10.1）
金額は英数半角で入力してください。
単位の「円」は数値を入力すると、自動で末尾に入ります。</t>
        </r>
      </text>
    </comment>
    <comment ref="D34" authorId="0" shapeId="0">
      <text>
        <r>
          <rPr>
            <b/>
            <sz val="16"/>
            <color indexed="81"/>
            <rFont val="游ゴシック"/>
            <family val="3"/>
            <charset val="128"/>
            <scheme val="minor"/>
          </rPr>
          <t>領収書の日付が令和４年度内であることをご確認ください。</t>
        </r>
      </text>
    </comment>
  </commentList>
</comments>
</file>

<file path=xl/comments5.xml><?xml version="1.0" encoding="utf-8"?>
<comments xmlns="http://schemas.openxmlformats.org/spreadsheetml/2006/main">
  <authors>
    <author>仙台市</author>
    <author>作成者</author>
  </authors>
  <commentList>
    <comment ref="AA3" authorId="0" shapeId="0">
      <text>
        <r>
          <rPr>
            <b/>
            <sz val="11"/>
            <color indexed="81"/>
            <rFont val="游ゴシック"/>
            <family val="3"/>
            <charset val="128"/>
            <scheme val="minor"/>
          </rPr>
          <t>委任状が必要な施設は委任状のご提出もお願いします。</t>
        </r>
        <r>
          <rPr>
            <b/>
            <sz val="11"/>
            <color indexed="81"/>
            <rFont val="MS P ゴシック"/>
            <family val="3"/>
            <charset val="128"/>
          </rPr>
          <t xml:space="preserve">
</t>
        </r>
      </text>
    </comment>
    <comment ref="U25" authorId="1" shapeId="0">
      <text>
        <r>
          <rPr>
            <b/>
            <sz val="11"/>
            <color indexed="81"/>
            <rFont val="游ゴシック"/>
            <family val="3"/>
            <charset val="128"/>
          </rPr>
          <t>日にちは空欄のままにしてください。</t>
        </r>
      </text>
    </comment>
    <comment ref="C29" authorId="1" shapeId="0">
      <text>
        <r>
          <rPr>
            <b/>
            <sz val="11"/>
            <color indexed="81"/>
            <rFont val="游ゴシック"/>
            <family val="3"/>
            <charset val="128"/>
          </rPr>
          <t>債権者登録をしている場合,債権者番号下４桁を入力してください。</t>
        </r>
      </text>
    </comment>
    <comment ref="Z32" authorId="1" shapeId="0">
      <text>
        <r>
          <rPr>
            <b/>
            <u/>
            <sz val="12"/>
            <color indexed="81"/>
            <rFont val="游ゴシック"/>
            <family val="3"/>
            <charset val="128"/>
          </rPr>
          <t>以下，口座情報の記載をお願いします。</t>
        </r>
      </text>
    </comment>
  </commentList>
</comments>
</file>

<file path=xl/sharedStrings.xml><?xml version="1.0" encoding="utf-8"?>
<sst xmlns="http://schemas.openxmlformats.org/spreadsheetml/2006/main" count="1145" uniqueCount="666">
  <si>
    <t>まず初めに、</t>
    <rPh sb="2" eb="3">
      <t>ハジ</t>
    </rPh>
    <phoneticPr fontId="4"/>
  </si>
  <si>
    <t>（１）</t>
    <phoneticPr fontId="4"/>
  </si>
  <si>
    <t>下の表から、貴園の施設コードを選択してください。</t>
    <rPh sb="0" eb="1">
      <t>シタ</t>
    </rPh>
    <rPh sb="2" eb="3">
      <t>ヒョウ</t>
    </rPh>
    <rPh sb="6" eb="7">
      <t>キ</t>
    </rPh>
    <rPh sb="7" eb="8">
      <t>エン</t>
    </rPh>
    <rPh sb="9" eb="11">
      <t>シセツ</t>
    </rPh>
    <rPh sb="15" eb="17">
      <t>センタク</t>
    </rPh>
    <phoneticPr fontId="4"/>
  </si>
  <si>
    <t>（２）</t>
    <phoneticPr fontId="4"/>
  </si>
  <si>
    <t>（３）</t>
    <phoneticPr fontId="4"/>
  </si>
  <si>
    <t>（４）</t>
    <phoneticPr fontId="4"/>
  </si>
  <si>
    <t>（５）</t>
    <phoneticPr fontId="4"/>
  </si>
  <si>
    <t>施設コード一覧</t>
    <rPh sb="0" eb="2">
      <t>シセツ</t>
    </rPh>
    <rPh sb="5" eb="7">
      <t>イチラン</t>
    </rPh>
    <phoneticPr fontId="9"/>
  </si>
  <si>
    <t>施設・事業所類型</t>
    <rPh sb="0" eb="2">
      <t>シセツ</t>
    </rPh>
    <rPh sb="3" eb="6">
      <t>ジギョウショ</t>
    </rPh>
    <rPh sb="6" eb="8">
      <t>ルイケイ</t>
    </rPh>
    <phoneticPr fontId="4"/>
  </si>
  <si>
    <t>施設等名</t>
    <rPh sb="0" eb="2">
      <t>シセツ</t>
    </rPh>
    <rPh sb="2" eb="3">
      <t>ナド</t>
    </rPh>
    <rPh sb="3" eb="4">
      <t>メイ</t>
    </rPh>
    <phoneticPr fontId="4"/>
  </si>
  <si>
    <t>年</t>
    <rPh sb="0" eb="1">
      <t>ネン</t>
    </rPh>
    <phoneticPr fontId="4"/>
  </si>
  <si>
    <t>令和</t>
    <rPh sb="0" eb="2">
      <t>レイワ</t>
    </rPh>
    <phoneticPr fontId="4"/>
  </si>
  <si>
    <t>月</t>
    <rPh sb="0" eb="1">
      <t>ガツ</t>
    </rPh>
    <phoneticPr fontId="4"/>
  </si>
  <si>
    <t>日</t>
    <rPh sb="0" eb="1">
      <t>ニチ</t>
    </rPh>
    <phoneticPr fontId="4"/>
  </si>
  <si>
    <t>（あて先） 仙 台 市 長　</t>
  </si>
  <si>
    <t>（施設類型：</t>
    <phoneticPr fontId="9"/>
  </si>
  <si>
    <t>）</t>
    <phoneticPr fontId="4"/>
  </si>
  <si>
    <t>設置者　所在地又は住所　</t>
    <rPh sb="4" eb="7">
      <t>ショザイチ</t>
    </rPh>
    <rPh sb="7" eb="8">
      <t>マタ</t>
    </rPh>
    <rPh sb="9" eb="11">
      <t>ジュウショ</t>
    </rPh>
    <phoneticPr fontId="4"/>
  </si>
  <si>
    <t>法人名または氏名　</t>
    <rPh sb="0" eb="2">
      <t>ホウジン</t>
    </rPh>
    <rPh sb="2" eb="3">
      <t>メイ</t>
    </rPh>
    <rPh sb="6" eb="8">
      <t>シメイ</t>
    </rPh>
    <phoneticPr fontId="4"/>
  </si>
  <si>
    <t>（法人の場合）</t>
    <rPh sb="1" eb="3">
      <t>ホウジン</t>
    </rPh>
    <rPh sb="4" eb="6">
      <t>バアイ</t>
    </rPh>
    <phoneticPr fontId="4"/>
  </si>
  <si>
    <t>添付書類</t>
    <phoneticPr fontId="4"/>
  </si>
  <si>
    <t>施設CD</t>
    <rPh sb="0" eb="2">
      <t>シセツ</t>
    </rPh>
    <phoneticPr fontId="4"/>
  </si>
  <si>
    <t>施設類型</t>
    <rPh sb="0" eb="2">
      <t>シセツ</t>
    </rPh>
    <rPh sb="2" eb="4">
      <t>ルイケイ</t>
    </rPh>
    <phoneticPr fontId="4"/>
  </si>
  <si>
    <t>施設名</t>
    <rPh sb="0" eb="2">
      <t>シセツ</t>
    </rPh>
    <rPh sb="2" eb="3">
      <t>メイ</t>
    </rPh>
    <phoneticPr fontId="4"/>
  </si>
  <si>
    <t>設置者住所</t>
    <rPh sb="0" eb="3">
      <t>セッチシャ</t>
    </rPh>
    <rPh sb="3" eb="5">
      <t>ジュウショ</t>
    </rPh>
    <phoneticPr fontId="2"/>
  </si>
  <si>
    <t>設置者</t>
    <rPh sb="0" eb="3">
      <t>セッチシャ</t>
    </rPh>
    <phoneticPr fontId="2"/>
  </si>
  <si>
    <t>仙台市若林区新寺３－８－５　</t>
  </si>
  <si>
    <t>柴田郡村田町大字足立字上ヶ戸１７－５　</t>
  </si>
  <si>
    <t>）</t>
    <phoneticPr fontId="4"/>
  </si>
  <si>
    <t>私立保育所</t>
    <rPh sb="0" eb="2">
      <t>シリツ</t>
    </rPh>
    <rPh sb="2" eb="4">
      <t>ホイク</t>
    </rPh>
    <rPh sb="4" eb="5">
      <t>ジョ</t>
    </rPh>
    <phoneticPr fontId="9"/>
  </si>
  <si>
    <t>青葉区</t>
    <rPh sb="0" eb="3">
      <t>アオバク</t>
    </rPh>
    <phoneticPr fontId="13"/>
  </si>
  <si>
    <t>太白区</t>
    <rPh sb="0" eb="3">
      <t>タイハクク</t>
    </rPh>
    <phoneticPr fontId="13"/>
  </si>
  <si>
    <t>03110</t>
  </si>
  <si>
    <t>田子希望園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</si>
  <si>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</si>
  <si>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</si>
  <si>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</si>
  <si>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</si>
  <si>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</si>
  <si>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</si>
  <si>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</si>
  <si>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</si>
  <si>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</si>
  <si>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</si>
  <si>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</si>
  <si>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</si>
  <si>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</si>
  <si>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</si>
  <si>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</si>
  <si>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</si>
  <si>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02103</t>
  </si>
  <si>
    <t>富沢わかば保育園</t>
  </si>
  <si>
    <t>04128</t>
  </si>
  <si>
    <t>あそびまショー保育園</t>
  </si>
  <si>
    <t>01105</t>
  </si>
  <si>
    <t>柏木保育園</t>
  </si>
  <si>
    <t>02104</t>
  </si>
  <si>
    <t>YMCA西中田保育園</t>
  </si>
  <si>
    <t>03118</t>
  </si>
  <si>
    <t>福田町あしぐろ保育所</t>
  </si>
  <si>
    <t>01106</t>
  </si>
  <si>
    <t>かたひら保育園</t>
  </si>
  <si>
    <t>02105</t>
  </si>
  <si>
    <t>長町自由の星保育園</t>
  </si>
  <si>
    <t>03120</t>
  </si>
  <si>
    <t>04133</t>
  </si>
  <si>
    <t>ビックママランド卸町園</t>
  </si>
  <si>
    <t>01107</t>
  </si>
  <si>
    <t>ことりの家保育園</t>
  </si>
  <si>
    <t>02107</t>
  </si>
  <si>
    <t>茂庭ピッパラ保育園</t>
  </si>
  <si>
    <t>03121</t>
  </si>
  <si>
    <t>泉区</t>
    <rPh sb="0" eb="2">
      <t>イズミク</t>
    </rPh>
    <phoneticPr fontId="13"/>
  </si>
  <si>
    <t>01108</t>
  </si>
  <si>
    <t>中江保育園</t>
  </si>
  <si>
    <t>02108</t>
  </si>
  <si>
    <t>YMCA南大野田保育園</t>
  </si>
  <si>
    <t>03123</t>
  </si>
  <si>
    <t>05101</t>
  </si>
  <si>
    <t>南光台保育園</t>
  </si>
  <si>
    <t>01109</t>
  </si>
  <si>
    <t>保育所　八幡こばと園</t>
  </si>
  <si>
    <t>03124</t>
  </si>
  <si>
    <t>05103</t>
  </si>
  <si>
    <t>泉中央保育園</t>
  </si>
  <si>
    <t>01112</t>
  </si>
  <si>
    <t>マザーズ・ばんすい保育園</t>
  </si>
  <si>
    <t>02110</t>
  </si>
  <si>
    <t>柳生もりの子保育園</t>
  </si>
  <si>
    <t>01114</t>
  </si>
  <si>
    <t>あさひの森保育園</t>
  </si>
  <si>
    <t>02111</t>
  </si>
  <si>
    <t>ますみ保育園</t>
  </si>
  <si>
    <t>03126</t>
  </si>
  <si>
    <t>01115</t>
  </si>
  <si>
    <t>ワッセ森のひろば保育園</t>
  </si>
  <si>
    <t>02112</t>
  </si>
  <si>
    <t>まつぼっくり保育園</t>
  </si>
  <si>
    <t>03127</t>
  </si>
  <si>
    <t>05106</t>
  </si>
  <si>
    <t>虹の丘保育園</t>
  </si>
  <si>
    <t>01116</t>
  </si>
  <si>
    <t>愛隣こども園</t>
  </si>
  <si>
    <t>02114</t>
  </si>
  <si>
    <t>しげる保育園</t>
  </si>
  <si>
    <t>03128</t>
  </si>
  <si>
    <t>01118</t>
  </si>
  <si>
    <t>さねや・ちるどれんず・ふぁあむ</t>
  </si>
  <si>
    <t>03129</t>
  </si>
  <si>
    <t>05108</t>
  </si>
  <si>
    <t>南光のぞみ保育園</t>
  </si>
  <si>
    <t>01122</t>
  </si>
  <si>
    <t>杜のみらい保育園</t>
  </si>
  <si>
    <t>02118</t>
  </si>
  <si>
    <t>アスク長町南保育園</t>
  </si>
  <si>
    <t>03130</t>
  </si>
  <si>
    <t>05111</t>
  </si>
  <si>
    <t>YMCA加茂保育園</t>
  </si>
  <si>
    <t>01124</t>
  </si>
  <si>
    <t>堤町あしぐろ保育所</t>
  </si>
  <si>
    <t>02119</t>
  </si>
  <si>
    <t>仙台袋原あおぞら保育園</t>
  </si>
  <si>
    <t>05112</t>
  </si>
  <si>
    <t>そらのこ保育園</t>
  </si>
  <si>
    <t>01128</t>
  </si>
  <si>
    <t>02120</t>
  </si>
  <si>
    <t>ポポラー仙台長町園</t>
  </si>
  <si>
    <t>01129</t>
  </si>
  <si>
    <t>02121</t>
  </si>
  <si>
    <t>コスモス〆木保育園</t>
  </si>
  <si>
    <t>05115</t>
  </si>
  <si>
    <t>アスク八乙女保育園</t>
  </si>
  <si>
    <t>01130</t>
  </si>
  <si>
    <t>02123</t>
  </si>
  <si>
    <t>アスク富沢保育園</t>
  </si>
  <si>
    <t>01131</t>
  </si>
  <si>
    <t>中山とびのこ保育園</t>
  </si>
  <si>
    <t>02124</t>
  </si>
  <si>
    <t>アスク南仙台保育園</t>
  </si>
  <si>
    <t>01132</t>
  </si>
  <si>
    <t>通町ハピネス保育園</t>
  </si>
  <si>
    <t>02125</t>
  </si>
  <si>
    <t>富沢みなみ保育園</t>
  </si>
  <si>
    <t>05118</t>
  </si>
  <si>
    <t>01133</t>
  </si>
  <si>
    <t>ロリポップクラブマザリーズ電力ビル園</t>
  </si>
  <si>
    <t>02126</t>
  </si>
  <si>
    <t>01134</t>
  </si>
  <si>
    <t>マザーズ・エスパル保育園</t>
  </si>
  <si>
    <t>02127</t>
  </si>
  <si>
    <t>若林区</t>
    <rPh sb="0" eb="2">
      <t>ワカバヤシ</t>
    </rPh>
    <rPh sb="2" eb="3">
      <t>ク</t>
    </rPh>
    <phoneticPr fontId="13"/>
  </si>
  <si>
    <t>05120</t>
  </si>
  <si>
    <t>仙台いずみの森保育園</t>
  </si>
  <si>
    <t>01135</t>
  </si>
  <si>
    <t>朝市センター保育園</t>
  </si>
  <si>
    <t>02128</t>
  </si>
  <si>
    <t>02129</t>
  </si>
  <si>
    <t>富沢自由の星保育園</t>
  </si>
  <si>
    <t>04102</t>
  </si>
  <si>
    <t>穀町保育園</t>
  </si>
  <si>
    <t>05122</t>
  </si>
  <si>
    <t>01138</t>
  </si>
  <si>
    <t>02130</t>
  </si>
  <si>
    <t>04103</t>
  </si>
  <si>
    <t>能仁保児園</t>
  </si>
  <si>
    <t>05123</t>
  </si>
  <si>
    <t>パリス将監西保育園</t>
  </si>
  <si>
    <t>01139</t>
  </si>
  <si>
    <t>マザーズ・かみすぎ保育園</t>
  </si>
  <si>
    <t>02131</t>
  </si>
  <si>
    <t>鹿野なないろ保育園</t>
  </si>
  <si>
    <t>04104</t>
  </si>
  <si>
    <t>卸町光の子保育園</t>
  </si>
  <si>
    <t>05124</t>
  </si>
  <si>
    <t>仙台八乙女雲母保育園</t>
  </si>
  <si>
    <t>02132</t>
  </si>
  <si>
    <t>富沢アリス保育園</t>
  </si>
  <si>
    <t>04106</t>
  </si>
  <si>
    <t>荒井青葉保育園</t>
  </si>
  <si>
    <t>05126</t>
  </si>
  <si>
    <t>八乙女らぽむ保育園</t>
  </si>
  <si>
    <t>01142</t>
  </si>
  <si>
    <t>02136</t>
  </si>
  <si>
    <t>05127</t>
  </si>
  <si>
    <t>紫山いちにいさん保育園</t>
  </si>
  <si>
    <t>01143</t>
  </si>
  <si>
    <t>04108</t>
  </si>
  <si>
    <t>上飯田くるみ保育園</t>
  </si>
  <si>
    <t>05128</t>
  </si>
  <si>
    <t>宮城総合支所</t>
    <rPh sb="0" eb="2">
      <t>ミヤギ</t>
    </rPh>
    <rPh sb="2" eb="4">
      <t>ソウゴウ</t>
    </rPh>
    <rPh sb="4" eb="6">
      <t>シショ</t>
    </rPh>
    <phoneticPr fontId="13"/>
  </si>
  <si>
    <t>02138</t>
  </si>
  <si>
    <t>04109</t>
  </si>
  <si>
    <t>やまとまちあから保育園</t>
  </si>
  <si>
    <t>06101</t>
  </si>
  <si>
    <t>国見ケ丘せんだんの杜保育園</t>
  </si>
  <si>
    <t>02139</t>
  </si>
  <si>
    <t>仙台元氣保育園</t>
  </si>
  <si>
    <t>04110</t>
  </si>
  <si>
    <t>ダーナ保育園</t>
  </si>
  <si>
    <t>02140</t>
  </si>
  <si>
    <t>04111</t>
  </si>
  <si>
    <t>あっぷる保育園</t>
  </si>
  <si>
    <t>06104</t>
  </si>
  <si>
    <t>コスモス錦保育所</t>
  </si>
  <si>
    <t>04113</t>
  </si>
  <si>
    <t>マザーズ・サンピア保育園</t>
  </si>
  <si>
    <t>06106</t>
  </si>
  <si>
    <t>コスモスひろせ保育園</t>
  </si>
  <si>
    <t>04114</t>
  </si>
  <si>
    <t>アスクやまとまち保育園</t>
  </si>
  <si>
    <t>03101</t>
  </si>
  <si>
    <t>五城保育園</t>
  </si>
  <si>
    <t>06108</t>
  </si>
  <si>
    <t>アスク愛子保育園</t>
  </si>
  <si>
    <t>03103</t>
  </si>
  <si>
    <t>小田原保育園</t>
  </si>
  <si>
    <t>04116</t>
  </si>
  <si>
    <t>ニチイキッズ仙台あらい保育園</t>
  </si>
  <si>
    <t>03104</t>
  </si>
  <si>
    <t>乳銀杏保育園</t>
  </si>
  <si>
    <t>04118</t>
  </si>
  <si>
    <t>06110</t>
  </si>
  <si>
    <t>あっぷる愛子保育園</t>
  </si>
  <si>
    <t>03106</t>
  </si>
  <si>
    <t>保育所　新田こばと園</t>
  </si>
  <si>
    <t>06111</t>
  </si>
  <si>
    <t>第２コスモス錦保育所</t>
  </si>
  <si>
    <t>03108</t>
  </si>
  <si>
    <t>鶴ケ谷希望園</t>
  </si>
  <si>
    <t>04122</t>
  </si>
  <si>
    <t>若林どろんこ保育園</t>
  </si>
  <si>
    <t>03109</t>
  </si>
  <si>
    <t>福室希望園</t>
  </si>
  <si>
    <t>04123</t>
  </si>
  <si>
    <t>チャイルドスクエア仙台六丁の目元町</t>
  </si>
  <si>
    <t xml:space="preserve">代表者名  </t>
    <rPh sb="0" eb="3">
      <t>ダイヒョウシャ</t>
    </rPh>
    <rPh sb="3" eb="4">
      <t>メイ</t>
    </rPh>
    <phoneticPr fontId="4"/>
  </si>
  <si>
    <t>仙台市太白区茂庭台２－１５－２０　</t>
  </si>
  <si>
    <t>社会福祉法人宮城県福祉事業協会</t>
  </si>
  <si>
    <t>仙台市青葉区新坂町１２－１　</t>
  </si>
  <si>
    <t>宗教法人荘厳寺</t>
  </si>
  <si>
    <t>仙台市青葉区宮町１－４－４７　</t>
  </si>
  <si>
    <t>社会福祉法人青葉福祉会</t>
  </si>
  <si>
    <t>仙台市青葉区葉山町８－１　</t>
  </si>
  <si>
    <t>社会福祉法人仙台市社会事業協会</t>
  </si>
  <si>
    <t>仙台市青葉区片平２－１－２　</t>
  </si>
  <si>
    <t>社会福祉法人木這子</t>
  </si>
  <si>
    <t>仙台市宮城野区新田東２－５－５　</t>
  </si>
  <si>
    <t>社会福祉法人仙台市民生児童委員会</t>
  </si>
  <si>
    <t>仙台市青葉区春日町５－２５　えりあ２１ビル</t>
  </si>
  <si>
    <t>株式会社マザーズえりあサービス</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</si>
  <si>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</si>
  <si>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</si>
  <si>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</si>
  <si>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</si>
  <si>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</si>
  <si>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</si>
  <si>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</si>
  <si>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</si>
  <si>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</si>
  <si>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</si>
  <si>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コスモス大手町保育園</t>
  </si>
  <si>
    <t>新潟市東区粟山７０６－１　</t>
  </si>
  <si>
    <t>社会福祉法人勇樹会</t>
  </si>
  <si>
    <t>メリーポピンズエスパル仙台ルーム</t>
  </si>
  <si>
    <t>東京都渋谷区渋谷１－２－５　MFPR渋谷ビル13階</t>
  </si>
  <si>
    <t>社会福祉法人どろんこ会</t>
  </si>
  <si>
    <t>パリス錦町保育園</t>
  </si>
  <si>
    <t>山形県新庄市金沢字金沢山１９１７－７　</t>
  </si>
  <si>
    <t>社会福祉法人みらい</t>
  </si>
  <si>
    <t>仙台市青葉区中山２－１７－１　</t>
  </si>
  <si>
    <t>社会福祉法人中山福祉会</t>
  </si>
  <si>
    <t>仙台市青葉区通町一丁目４－１</t>
  </si>
  <si>
    <t>株式会社トムズ</t>
  </si>
  <si>
    <t>仙台市泉区上谷刈１－６－３０　</t>
  </si>
  <si>
    <t>特定非営利活動法人こどもステーション・MIYAGI</t>
  </si>
  <si>
    <t>仙台市青葉区春日町５－２５　</t>
  </si>
  <si>
    <t>仙台市青葉区中央４－３－２８　朝市ビル３階</t>
  </si>
  <si>
    <t>特定非営利活動法人朝市センター保育園</t>
  </si>
  <si>
    <t>仙台らぴあ保育園</t>
  </si>
  <si>
    <t>仙台市泉区上谷刈１－６－３０</t>
  </si>
  <si>
    <t>仙台市青葉区春日町５－２５</t>
  </si>
  <si>
    <t>社会福祉法人マザーズ福祉会</t>
  </si>
  <si>
    <t>ファニーハート保育園</t>
  </si>
  <si>
    <t>仙台市青葉区土樋一丁目１－１５</t>
  </si>
  <si>
    <t>綾君株式会社</t>
  </si>
  <si>
    <t>中山保育園</t>
  </si>
  <si>
    <t>仙台市青葉区葉山町８－１</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</si>
  <si>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</si>
  <si>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</si>
  <si>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</si>
  <si>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</si>
  <si>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</si>
  <si>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</si>
  <si>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</si>
  <si>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</si>
  <si>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</si>
  <si>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</si>
  <si>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</si>
  <si>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</si>
  <si>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</si>
  <si>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</si>
  <si>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</si>
  <si>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</si>
  <si>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社会福祉法人柏松会</t>
  </si>
  <si>
    <t>株式会社日本保育サービス</t>
  </si>
  <si>
    <t>名取市手倉田字山２０８－１　</t>
  </si>
  <si>
    <t>社会福祉法人宮城福祉会</t>
  </si>
  <si>
    <t>株式会社タスク・フォースミテラ</t>
  </si>
  <si>
    <t>仙台市太白区茂庭台２－１５－２５</t>
  </si>
  <si>
    <t>社会福祉法人あおば厚生福祉会</t>
  </si>
  <si>
    <t>クリムスポーツ保育園</t>
  </si>
  <si>
    <t>仙台市太白区茂庭字人来田西３０－１　</t>
  </si>
  <si>
    <t>株式会社仙台ジュニア体育研究所</t>
  </si>
  <si>
    <t>八木山あおば保育園</t>
  </si>
  <si>
    <t>アスク山田かぎとり保育園</t>
  </si>
  <si>
    <t>株式会社アイグラン</t>
  </si>
  <si>
    <t>株式会社アリスカンパニー</t>
  </si>
  <si>
    <t>ロリポップクラブマザリーズ柳生</t>
  </si>
  <si>
    <t>あすと長町めぐみ保育園</t>
  </si>
  <si>
    <t>宮城県名取市愛の杜１－２－１０</t>
  </si>
  <si>
    <t>株式会社たけやま</t>
  </si>
  <si>
    <t>埼玉県飯能市永田５２７－２</t>
  </si>
  <si>
    <t>社会福祉法人埼玉現成会</t>
  </si>
  <si>
    <t>諏訪ぱれっと保育園</t>
  </si>
  <si>
    <t>仙台市宮城野区扇町５－３－３８</t>
  </si>
  <si>
    <t>株式会社JCIきっず</t>
  </si>
  <si>
    <t>02143</t>
  </si>
  <si>
    <t>YMCA長町保育園</t>
  </si>
  <si>
    <t>社会福祉法人仙台YMCA福祉会</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</si>
  <si>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</si>
  <si>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</si>
  <si>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</si>
  <si>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</si>
  <si>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</si>
  <si>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</si>
  <si>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</si>
  <si>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</si>
  <si>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</si>
  <si>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</si>
  <si>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</si>
  <si>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アスク小鶴新田保育園</t>
  </si>
  <si>
    <t>ニチイキッズ仙台さかえ保育園</t>
  </si>
  <si>
    <t>株式会社ニチイ学館</t>
  </si>
  <si>
    <t>小田原ことりのうた保育園</t>
  </si>
  <si>
    <t>仙台市宮城野区小田原２－１－３２　</t>
  </si>
  <si>
    <t>トータルアート株式会社</t>
  </si>
  <si>
    <t>幸町すいせん保育所</t>
  </si>
  <si>
    <t>仙台市青葉区栗生１－２５－１　</t>
  </si>
  <si>
    <t>社会福祉法人幸生会</t>
  </si>
  <si>
    <t>岩切どろんこ保育園</t>
  </si>
  <si>
    <t>榴岡はるかぜ保育園</t>
  </si>
  <si>
    <t>岩沼市押分字水先５－６　</t>
  </si>
  <si>
    <t>社会福祉法人はるかぜ福祉会</t>
  </si>
  <si>
    <t>岩切たんぽぽ保育園</t>
  </si>
  <si>
    <t>03131</t>
  </si>
  <si>
    <t>つつじがおかもりのいえ保育園</t>
  </si>
  <si>
    <t>仙台市泉区北中山４－２６－１８　</t>
  </si>
  <si>
    <t>社会福祉法人太陽の丘福祉会</t>
  </si>
  <si>
    <t>03132</t>
  </si>
  <si>
    <t>パプリカ保育園</t>
  </si>
  <si>
    <t>仙台市宮城野区苦竹２－３－２　</t>
  </si>
  <si>
    <t>株式会社秋桜</t>
  </si>
  <si>
    <t>宮城県石巻市大街道西２－７－４７</t>
  </si>
  <si>
    <t>社会福祉法人喬希会</t>
  </si>
  <si>
    <t>03141</t>
  </si>
  <si>
    <t>つばめ保育園</t>
  </si>
  <si>
    <t>03142</t>
  </si>
  <si>
    <t>榴岡なないろ保育園</t>
  </si>
  <si>
    <t>仙台市若林区元茶畑１０－２１　</t>
  </si>
  <si>
    <t>社会福祉法人仙台愛隣会</t>
  </si>
  <si>
    <t>社会福祉法人仙慈会</t>
  </si>
  <si>
    <t>仙台市若林区卸町２－１－１７　</t>
  </si>
  <si>
    <t>社会福祉法人光の子福祉会</t>
  </si>
  <si>
    <t>仙台市若林区上飯田１－３－４６　</t>
  </si>
  <si>
    <t>仙台市若林区大和町５－６－３３　</t>
  </si>
  <si>
    <t>株式会社瑞穂</t>
  </si>
  <si>
    <t>社会福祉法人瑞鳳福祉会</t>
  </si>
  <si>
    <t>仙台市青葉区芋沢字畑前北６２　</t>
  </si>
  <si>
    <t>社会福祉法人千代福祉会</t>
  </si>
  <si>
    <t>仙台こども保育園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</si>
  <si>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</si>
  <si>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</si>
  <si>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</si>
  <si>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</si>
  <si>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</si>
  <si>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</si>
  <si>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</si>
  <si>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</si>
  <si>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仙台市若林区伊在３－９－４</t>
  </si>
  <si>
    <t>仙台市若林区東八番丁１８３</t>
  </si>
  <si>
    <t>株式会社ビック・ママ</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</si>
  <si>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</si>
  <si>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</si>
  <si>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</si>
  <si>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</si>
  <si>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</si>
  <si>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</si>
  <si>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仙台市泉区東黒松１９－３４　</t>
  </si>
  <si>
    <t>一般社団法人そらのこ保育園</t>
  </si>
  <si>
    <t>コスモス将監保育園</t>
  </si>
  <si>
    <t>富谷市上桜木２－１－９　</t>
  </si>
  <si>
    <t>社会福祉法人三矢会</t>
  </si>
  <si>
    <t>泉すぎのこ保育園</t>
  </si>
  <si>
    <t>山形県新庄市金沢字金沢山１９１７－７</t>
  </si>
  <si>
    <t>仙台市泉区八乙女中央２－２－１０</t>
  </si>
  <si>
    <t>株式会社らぽむ</t>
  </si>
  <si>
    <t>仙台市泉区紫山４－２０－２</t>
  </si>
  <si>
    <t>株式会社いちにいさん</t>
  </si>
  <si>
    <t>南光台すいせん保育所</t>
  </si>
  <si>
    <t>仙台市青葉区栗生１－２５－１</t>
  </si>
  <si>
    <t>05131</t>
  </si>
  <si>
    <t>やまとみらい南光台東保育園</t>
  </si>
  <si>
    <t>仙台市泉区上谷刈字向原３－３０</t>
  </si>
  <si>
    <t>社会福祉法人やまとみらい福祉会</t>
  </si>
  <si>
    <t>05132</t>
  </si>
  <si>
    <t>向陽台はるかぜ保育園</t>
  </si>
  <si>
    <t>仙台市青葉区国見ヶ丘６－１４９－１　</t>
  </si>
  <si>
    <t>社会福祉法人東北福祉会</t>
  </si>
  <si>
    <t>角田市島田字御蔵林５９　</t>
  </si>
  <si>
    <t>社会福祉法人恵萩会</t>
  </si>
  <si>
    <t>06112</t>
  </si>
  <si>
    <t>川前ぱれっと保育園</t>
  </si>
  <si>
    <t xml:space="preserve">様式第７号                              　　　　　　　　　　　　　  </t>
    <phoneticPr fontId="4"/>
  </si>
  <si>
    <t>（ 施 設 名：</t>
    <rPh sb="2" eb="3">
      <t>シ</t>
    </rPh>
    <rPh sb="4" eb="5">
      <t>セツ</t>
    </rPh>
    <rPh sb="6" eb="7">
      <t>メイ</t>
    </rPh>
    <phoneticPr fontId="4"/>
  </si>
  <si>
    <t>子幼認）第</t>
    <phoneticPr fontId="4"/>
  </si>
  <si>
    <t>日付仙台市（Ｒ</t>
    <phoneticPr fontId="4"/>
  </si>
  <si>
    <t>記</t>
    <rPh sb="0" eb="1">
      <t>キ</t>
    </rPh>
    <phoneticPr fontId="4"/>
  </si>
  <si>
    <t>実績報告年度を入力してください。</t>
    <rPh sb="0" eb="2">
      <t>ジッセキ</t>
    </rPh>
    <rPh sb="2" eb="4">
      <t>ホウコク</t>
    </rPh>
    <rPh sb="4" eb="6">
      <t>ネンド</t>
    </rPh>
    <rPh sb="7" eb="9">
      <t>ニュウリョク</t>
    </rPh>
    <phoneticPr fontId="4"/>
  </si>
  <si>
    <t>〇フッ化物処方指示書の写し</t>
    <rPh sb="3" eb="4">
      <t>カ</t>
    </rPh>
    <rPh sb="4" eb="5">
      <t>ブツ</t>
    </rPh>
    <rPh sb="5" eb="7">
      <t>ショホウ</t>
    </rPh>
    <rPh sb="7" eb="10">
      <t>シジショ</t>
    </rPh>
    <rPh sb="11" eb="12">
      <t>ウツ</t>
    </rPh>
    <phoneticPr fontId="4"/>
  </si>
  <si>
    <t>〇領収書の写し等</t>
    <rPh sb="1" eb="4">
      <t>リョウシュウショ</t>
    </rPh>
    <rPh sb="5" eb="6">
      <t>ウツ</t>
    </rPh>
    <rPh sb="7" eb="8">
      <t>トウ</t>
    </rPh>
    <phoneticPr fontId="4"/>
  </si>
  <si>
    <t>様式第７号　別表１</t>
    <rPh sb="0" eb="2">
      <t>ヨウシキ</t>
    </rPh>
    <rPh sb="2" eb="3">
      <t>ダイ</t>
    </rPh>
    <rPh sb="4" eb="5">
      <t>ゴウ</t>
    </rPh>
    <rPh sb="6" eb="8">
      <t>ベッピョウ</t>
    </rPh>
    <phoneticPr fontId="4"/>
  </si>
  <si>
    <t>担当者連絡先（電話番号）</t>
    <rPh sb="0" eb="3">
      <t>タントウシャ</t>
    </rPh>
    <rPh sb="3" eb="5">
      <t>レンラク</t>
    </rPh>
    <rPh sb="5" eb="6">
      <t>サキ</t>
    </rPh>
    <rPh sb="7" eb="9">
      <t>デンワ</t>
    </rPh>
    <rPh sb="9" eb="11">
      <t>バンゴウ</t>
    </rPh>
    <phoneticPr fontId="4"/>
  </si>
  <si>
    <t>担当者名</t>
    <rPh sb="0" eb="3">
      <t>タントウシャ</t>
    </rPh>
    <rPh sb="3" eb="4">
      <t>メイ</t>
    </rPh>
    <phoneticPr fontId="4"/>
  </si>
  <si>
    <t>様式第７号　別表２</t>
    <rPh sb="0" eb="2">
      <t>ヨウシキ</t>
    </rPh>
    <rPh sb="2" eb="3">
      <t>ダイ</t>
    </rPh>
    <rPh sb="4" eb="5">
      <t>ゴウ</t>
    </rPh>
    <rPh sb="6" eb="8">
      <t>ベッピョウ</t>
    </rPh>
    <phoneticPr fontId="4"/>
  </si>
  <si>
    <t>【薬剤等購入明細】</t>
    <rPh sb="1" eb="3">
      <t>ヤクザイ</t>
    </rPh>
    <rPh sb="3" eb="4">
      <t>トウ</t>
    </rPh>
    <rPh sb="4" eb="6">
      <t>コウニュウ</t>
    </rPh>
    <rPh sb="6" eb="8">
      <t>メイサイ</t>
    </rPh>
    <phoneticPr fontId="4"/>
  </si>
  <si>
    <t>品目</t>
    <rPh sb="0" eb="2">
      <t>ヒンモク</t>
    </rPh>
    <phoneticPr fontId="4"/>
  </si>
  <si>
    <t>個数</t>
    <rPh sb="0" eb="2">
      <t>コスウ</t>
    </rPh>
    <phoneticPr fontId="4"/>
  </si>
  <si>
    <t>金額（単位：円）</t>
    <rPh sb="0" eb="2">
      <t>キンガク</t>
    </rPh>
    <rPh sb="3" eb="5">
      <t>タンイ</t>
    </rPh>
    <rPh sb="6" eb="7">
      <t>エン</t>
    </rPh>
    <phoneticPr fontId="4"/>
  </si>
  <si>
    <t>合　　計　</t>
    <rPh sb="0" eb="1">
      <t>ゴウ</t>
    </rPh>
    <rPh sb="3" eb="4">
      <t>ケイ</t>
    </rPh>
    <phoneticPr fontId="4"/>
  </si>
  <si>
    <t xml:space="preserve">※ 上記購入実績がわかる書類の写し（領収書等）を添付すること。　　　　　　　　　　　　　　　　　
</t>
    <phoneticPr fontId="4"/>
  </si>
  <si>
    <r>
      <t xml:space="preserve">※ </t>
    </r>
    <r>
      <rPr>
        <b/>
        <u/>
        <sz val="12"/>
        <rFont val="游ゴシック"/>
        <family val="3"/>
        <charset val="128"/>
      </rPr>
      <t>当該事業の参加児童にかかる費用のみ計上すること。</t>
    </r>
    <phoneticPr fontId="4"/>
  </si>
  <si>
    <t>　 領収書に購入内容の記載がない場合は，購入内容が記載されている納品書、請求書等も添付すること。</t>
    <phoneticPr fontId="4"/>
  </si>
  <si>
    <t>購入年月日</t>
    <rPh sb="0" eb="2">
      <t>コウニュウ</t>
    </rPh>
    <rPh sb="2" eb="3">
      <t>ネン</t>
    </rPh>
    <rPh sb="3" eb="5">
      <t>ガッピ</t>
    </rPh>
    <phoneticPr fontId="4"/>
  </si>
  <si>
    <t>年齢</t>
    <rPh sb="0" eb="2">
      <t>ネンレイ</t>
    </rPh>
    <phoneticPr fontId="4"/>
  </si>
  <si>
    <t>該当児童数</t>
    <rPh sb="0" eb="2">
      <t>ガイトウ</t>
    </rPh>
    <rPh sb="2" eb="4">
      <t>ジドウ</t>
    </rPh>
    <rPh sb="4" eb="5">
      <t>スウ</t>
    </rPh>
    <phoneticPr fontId="4"/>
  </si>
  <si>
    <t>4月</t>
    <rPh sb="1" eb="2">
      <t>ガツ</t>
    </rPh>
    <phoneticPr fontId="4"/>
  </si>
  <si>
    <t>5月</t>
    <rPh sb="1" eb="2">
      <t>ガツ</t>
    </rPh>
    <phoneticPr fontId="4"/>
  </si>
  <si>
    <t>6月</t>
  </si>
  <si>
    <t>7月</t>
  </si>
  <si>
    <t>8月</t>
  </si>
  <si>
    <t>9月</t>
  </si>
  <si>
    <t>10月</t>
  </si>
  <si>
    <t>11月</t>
  </si>
  <si>
    <t>12月</t>
  </si>
  <si>
    <t>1月</t>
  </si>
  <si>
    <t>2月</t>
  </si>
  <si>
    <t>3月</t>
  </si>
  <si>
    <t>計</t>
    <rPh sb="0" eb="1">
      <t>ケイ</t>
    </rPh>
    <phoneticPr fontId="4"/>
  </si>
  <si>
    <t>満４歳児</t>
    <rPh sb="0" eb="1">
      <t>マン</t>
    </rPh>
    <rPh sb="2" eb="4">
      <t>サイジ</t>
    </rPh>
    <phoneticPr fontId="4"/>
  </si>
  <si>
    <t>満５歳児</t>
    <rPh sb="0" eb="1">
      <t>マン</t>
    </rPh>
    <rPh sb="2" eb="4">
      <t>サイジ</t>
    </rPh>
    <phoneticPr fontId="4"/>
  </si>
  <si>
    <t>初日入所児童</t>
    <rPh sb="0" eb="2">
      <t>ショニチ</t>
    </rPh>
    <rPh sb="2" eb="4">
      <t>ニュウショ</t>
    </rPh>
    <rPh sb="4" eb="6">
      <t>ジドウ</t>
    </rPh>
    <phoneticPr fontId="4"/>
  </si>
  <si>
    <r>
      <t>（</t>
    </r>
    <r>
      <rPr>
        <b/>
        <u/>
        <sz val="16"/>
        <rFont val="游ゴシック"/>
        <family val="3"/>
        <charset val="128"/>
        <scheme val="minor"/>
      </rPr>
      <t>うち参加児童</t>
    </r>
    <r>
      <rPr>
        <sz val="16"/>
        <rFont val="游ゴシック"/>
        <family val="3"/>
        <charset val="128"/>
        <scheme val="minor"/>
      </rPr>
      <t>）</t>
    </r>
    <rPh sb="3" eb="5">
      <t>サンカ</t>
    </rPh>
    <rPh sb="5" eb="7">
      <t>ジドウ</t>
    </rPh>
    <phoneticPr fontId="4"/>
  </si>
  <si>
    <t>ａ）各月の初日における入所児童のうち，本事業に参加した満４歳児及び満５歳児の児童数</t>
    <phoneticPr fontId="4"/>
  </si>
  <si>
    <t>b）全合計</t>
    <rPh sb="2" eb="3">
      <t>ゼン</t>
    </rPh>
    <rPh sb="3" eb="5">
      <t>ゴウケイ</t>
    </rPh>
    <phoneticPr fontId="4"/>
  </si>
  <si>
    <t>人÷</t>
    <rPh sb="0" eb="1">
      <t>ニン</t>
    </rPh>
    <phoneticPr fontId="4"/>
  </si>
  <si>
    <t>人（小数点第１位を四捨五入）</t>
    <rPh sb="0" eb="1">
      <t>ニン</t>
    </rPh>
    <rPh sb="2" eb="5">
      <t>ショウスウテン</t>
    </rPh>
    <rPh sb="5" eb="6">
      <t>ダイ</t>
    </rPh>
    <rPh sb="7" eb="8">
      <t>イ</t>
    </rPh>
    <rPh sb="9" eb="13">
      <t>シシャゴニュウ</t>
    </rPh>
    <phoneticPr fontId="4"/>
  </si>
  <si>
    <t>ヶ月（実施月数）＝　（※２）</t>
    <rPh sb="1" eb="2">
      <t>ゲツ</t>
    </rPh>
    <rPh sb="3" eb="5">
      <t>ジッシ</t>
    </rPh>
    <rPh sb="5" eb="6">
      <t>ツキ</t>
    </rPh>
    <rPh sb="6" eb="7">
      <t>スウ</t>
    </rPh>
    <phoneticPr fontId="4"/>
  </si>
  <si>
    <t>令和</t>
    <rPh sb="0" eb="2">
      <t>レイワ</t>
    </rPh>
    <phoneticPr fontId="4"/>
  </si>
  <si>
    <t>【精算額】</t>
    <rPh sb="1" eb="4">
      <t>セイサンガク</t>
    </rPh>
    <phoneticPr fontId="4"/>
  </si>
  <si>
    <t>金</t>
    <rPh sb="0" eb="1">
      <t>キン</t>
    </rPh>
    <phoneticPr fontId="4"/>
  </si>
  <si>
    <t>円</t>
    <rPh sb="0" eb="1">
      <t>エン</t>
    </rPh>
    <phoneticPr fontId="4"/>
  </si>
  <si>
    <t>（①と②のいずれか低い方）</t>
    <rPh sb="9" eb="10">
      <t>ヒク</t>
    </rPh>
    <rPh sb="11" eb="12">
      <t>ホウ</t>
    </rPh>
    <phoneticPr fontId="4"/>
  </si>
  <si>
    <t>①薬剤等購入費用（※１）（購入明細の合計額を転記）：</t>
    <phoneticPr fontId="4"/>
  </si>
  <si>
    <t>※１　当該事業の参加児童にかかる費用のみ計上</t>
    <rPh sb="3" eb="5">
      <t>トウガイ</t>
    </rPh>
    <rPh sb="5" eb="7">
      <t>ジギョウ</t>
    </rPh>
    <rPh sb="8" eb="10">
      <t>サンカ</t>
    </rPh>
    <rPh sb="10" eb="12">
      <t>ジドウ</t>
    </rPh>
    <rPh sb="16" eb="18">
      <t>ヒヨウ</t>
    </rPh>
    <rPh sb="20" eb="22">
      <t>ケイジョウ</t>
    </rPh>
    <phoneticPr fontId="4"/>
  </si>
  <si>
    <t>色付きのセルを入力してください。</t>
    <rPh sb="0" eb="2">
      <t>イロツ</t>
    </rPh>
    <rPh sb="7" eb="9">
      <t>ニュウリョク</t>
    </rPh>
    <phoneticPr fontId="4"/>
  </si>
  <si>
    <t>※２　各月初日における年齢毎の参加児童数の合計を事業実施月数で除した数。</t>
    <rPh sb="3" eb="5">
      <t>カクツキ</t>
    </rPh>
    <rPh sb="5" eb="7">
      <t>ショニチ</t>
    </rPh>
    <phoneticPr fontId="4"/>
  </si>
  <si>
    <t>【実績報告】</t>
    <rPh sb="1" eb="5">
      <t>ジッセキホウコク</t>
    </rPh>
    <phoneticPr fontId="4"/>
  </si>
  <si>
    <t>ミラノール　１ｇ</t>
    <phoneticPr fontId="4"/>
  </si>
  <si>
    <t>ミラノール　１.8ｇ</t>
    <phoneticPr fontId="4"/>
  </si>
  <si>
    <t>オラブリス　1.5ｇ</t>
    <phoneticPr fontId="4"/>
  </si>
  <si>
    <t>□</t>
  </si>
  <si>
    <t>□</t>
    <phoneticPr fontId="4"/>
  </si>
  <si>
    <t>嘱託歯科医</t>
    <rPh sb="0" eb="2">
      <t>ショクタク</t>
    </rPh>
    <rPh sb="2" eb="5">
      <t>シカイ</t>
    </rPh>
    <phoneticPr fontId="4"/>
  </si>
  <si>
    <t>洗口責任者</t>
    <rPh sb="0" eb="2">
      <t>センコウ</t>
    </rPh>
    <rPh sb="2" eb="5">
      <t>セキニンシャ</t>
    </rPh>
    <phoneticPr fontId="4"/>
  </si>
  <si>
    <t>処方指示者</t>
    <rPh sb="0" eb="2">
      <t>ショホウ</t>
    </rPh>
    <rPh sb="2" eb="4">
      <t>シジ</t>
    </rPh>
    <rPh sb="4" eb="5">
      <t>シャ</t>
    </rPh>
    <phoneticPr fontId="4"/>
  </si>
  <si>
    <t>その他の場合</t>
    <rPh sb="2" eb="3">
      <t>タ</t>
    </rPh>
    <rPh sb="4" eb="6">
      <t>バアイ</t>
    </rPh>
    <phoneticPr fontId="4"/>
  </si>
  <si>
    <t>洗口実施期間</t>
    <rPh sb="0" eb="2">
      <t>センコウ</t>
    </rPh>
    <rPh sb="2" eb="4">
      <t>ジッシ</t>
    </rPh>
    <rPh sb="4" eb="6">
      <t>キカン</t>
    </rPh>
    <phoneticPr fontId="4"/>
  </si>
  <si>
    <t>年</t>
    <rPh sb="0" eb="1">
      <t>ネン</t>
    </rPh>
    <phoneticPr fontId="4"/>
  </si>
  <si>
    <t>月</t>
    <rPh sb="0" eb="1">
      <t>ガツ</t>
    </rPh>
    <phoneticPr fontId="4"/>
  </si>
  <si>
    <t>日</t>
    <rPh sb="0" eb="1">
      <t>ニチ</t>
    </rPh>
    <phoneticPr fontId="4"/>
  </si>
  <si>
    <t>日　 ～　 令和</t>
    <rPh sb="0" eb="1">
      <t>ニチ</t>
    </rPh>
    <rPh sb="6" eb="8">
      <t>レイワ</t>
    </rPh>
    <phoneticPr fontId="4"/>
  </si>
  <si>
    <t>週５回法</t>
    <rPh sb="0" eb="1">
      <t>シュウ</t>
    </rPh>
    <rPh sb="2" eb="3">
      <t>カイ</t>
    </rPh>
    <rPh sb="3" eb="4">
      <t>ホウ</t>
    </rPh>
    <phoneticPr fontId="4"/>
  </si>
  <si>
    <t>週１回法</t>
    <rPh sb="0" eb="1">
      <t>シュウ</t>
    </rPh>
    <rPh sb="2" eb="3">
      <t>カイ</t>
    </rPh>
    <rPh sb="3" eb="4">
      <t>ホウ</t>
    </rPh>
    <phoneticPr fontId="4"/>
  </si>
  <si>
    <t>（毎週</t>
    <rPh sb="1" eb="3">
      <t>マイシュウ</t>
    </rPh>
    <phoneticPr fontId="4"/>
  </si>
  <si>
    <t>曜日）</t>
    <rPh sb="0" eb="2">
      <t>ヨウビ</t>
    </rPh>
    <phoneticPr fontId="4"/>
  </si>
  <si>
    <t>250ppm</t>
    <phoneticPr fontId="4"/>
  </si>
  <si>
    <t>900ppm</t>
    <phoneticPr fontId="4"/>
  </si>
  <si>
    <t>その他</t>
    <rPh sb="2" eb="3">
      <t>タ</t>
    </rPh>
    <phoneticPr fontId="4"/>
  </si>
  <si>
    <t>（　　　　　　　）</t>
    <phoneticPr fontId="4"/>
  </si>
  <si>
    <t>使用薬剤</t>
    <rPh sb="0" eb="2">
      <t>シヨウ</t>
    </rPh>
    <rPh sb="2" eb="4">
      <t>ヤクザイ</t>
    </rPh>
    <phoneticPr fontId="4"/>
  </si>
  <si>
    <t>洗口法</t>
    <rPh sb="0" eb="2">
      <t>センコウ</t>
    </rPh>
    <rPh sb="2" eb="3">
      <t>ホウ</t>
    </rPh>
    <phoneticPr fontId="4"/>
  </si>
  <si>
    <t>洗口薬剤濃度</t>
    <rPh sb="0" eb="2">
      <t>センコウ</t>
    </rPh>
    <rPh sb="2" eb="4">
      <t>ヤクザイ</t>
    </rPh>
    <rPh sb="4" eb="6">
      <t>ノウド</t>
    </rPh>
    <phoneticPr fontId="4"/>
  </si>
  <si>
    <t>黄色のセルを入力、青のセルはプルダウンから選択してください。</t>
    <rPh sb="0" eb="2">
      <t>キイロ</t>
    </rPh>
    <rPh sb="6" eb="8">
      <t>ニュウリョク</t>
    </rPh>
    <rPh sb="9" eb="10">
      <t>アオ</t>
    </rPh>
    <rPh sb="21" eb="23">
      <t>センタク</t>
    </rPh>
    <phoneticPr fontId="4"/>
  </si>
  <si>
    <t>※フッ化物処方指示書の写しを添付すること。</t>
    <rPh sb="3" eb="4">
      <t>カ</t>
    </rPh>
    <rPh sb="4" eb="5">
      <t>ブツ</t>
    </rPh>
    <rPh sb="5" eb="7">
      <t>ショホウ</t>
    </rPh>
    <rPh sb="7" eb="10">
      <t>シジショ</t>
    </rPh>
    <rPh sb="11" eb="12">
      <t>ウツ</t>
    </rPh>
    <rPh sb="14" eb="16">
      <t>テンプ</t>
    </rPh>
    <phoneticPr fontId="4"/>
  </si>
  <si>
    <t>②平均年間児童数（※２）による上限額：</t>
    <rPh sb="1" eb="3">
      <t>ヘイキン</t>
    </rPh>
    <rPh sb="3" eb="5">
      <t>ネンカン</t>
    </rPh>
    <rPh sb="5" eb="7">
      <t>ジドウ</t>
    </rPh>
    <rPh sb="7" eb="8">
      <t>スウ</t>
    </rPh>
    <rPh sb="15" eb="18">
      <t>ジョウゲンガク</t>
    </rPh>
    <phoneticPr fontId="4"/>
  </si>
  <si>
    <t>　人×300円＝</t>
    <rPh sb="1" eb="2">
      <t>ニン</t>
    </rPh>
    <rPh sb="6" eb="7">
      <t>エン</t>
    </rPh>
    <phoneticPr fontId="4"/>
  </si>
  <si>
    <t>様式第７号に自動入力されている法人の情報等が正しいかどうかを確認し、実績報告の日付、代表者職名・代表者名、交付決定通知書の日付・指令番号を入力してください。</t>
    <rPh sb="0" eb="2">
      <t>ヨウシキ</t>
    </rPh>
    <rPh sb="6" eb="8">
      <t>ジドウ</t>
    </rPh>
    <rPh sb="8" eb="10">
      <t>ニュウリョク</t>
    </rPh>
    <rPh sb="15" eb="17">
      <t>ホウジン</t>
    </rPh>
    <rPh sb="18" eb="20">
      <t>ジョウホウ</t>
    </rPh>
    <rPh sb="20" eb="21">
      <t>トウ</t>
    </rPh>
    <rPh sb="22" eb="23">
      <t>タダ</t>
    </rPh>
    <rPh sb="30" eb="32">
      <t>カクニン</t>
    </rPh>
    <rPh sb="34" eb="36">
      <t>ジッセキ</t>
    </rPh>
    <rPh sb="36" eb="38">
      <t>ホウコク</t>
    </rPh>
    <rPh sb="42" eb="44">
      <t>ダイヒョウ</t>
    </rPh>
    <rPh sb="44" eb="45">
      <t>シャ</t>
    </rPh>
    <rPh sb="45" eb="46">
      <t>ショク</t>
    </rPh>
    <rPh sb="46" eb="47">
      <t>メイ</t>
    </rPh>
    <rPh sb="48" eb="51">
      <t>ダイヒョウシャ</t>
    </rPh>
    <rPh sb="51" eb="52">
      <t>メイ</t>
    </rPh>
    <rPh sb="53" eb="60">
      <t>コウフケッテイツウチショ</t>
    </rPh>
    <rPh sb="61" eb="63">
      <t>ヒヅケ</t>
    </rPh>
    <rPh sb="64" eb="66">
      <t>シレイ</t>
    </rPh>
    <rPh sb="66" eb="68">
      <t>バンゴウ</t>
    </rPh>
    <rPh sb="69" eb="71">
      <t>ニュウリョク</t>
    </rPh>
    <phoneticPr fontId="4"/>
  </si>
  <si>
    <t>これによって、自動的に施設名や年度等が各様式に入力されますので、様式第７号以降のシートは、黄色及び青色のセルのみ入力してください。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2" eb="34">
      <t>ヨウシキ</t>
    </rPh>
    <rPh sb="37" eb="39">
      <t>イコウ</t>
    </rPh>
    <rPh sb="47" eb="48">
      <t>オヨ</t>
    </rPh>
    <rPh sb="49" eb="51">
      <t>アオイロ</t>
    </rPh>
    <phoneticPr fontId="4"/>
  </si>
  <si>
    <t>黄色及び青色のセルを入力すると、別表１の精算額が算出されます。</t>
    <rPh sb="16" eb="18">
      <t>ベッピョウ</t>
    </rPh>
    <rPh sb="20" eb="23">
      <t>セイサンガク</t>
    </rPh>
    <rPh sb="24" eb="26">
      <t>サンシュツ</t>
    </rPh>
    <phoneticPr fontId="4"/>
  </si>
  <si>
    <t>号で交付決定の通知</t>
    <rPh sb="0" eb="1">
      <t>ゴウ</t>
    </rPh>
    <rPh sb="7" eb="9">
      <t>ツウチ</t>
    </rPh>
    <phoneticPr fontId="4"/>
  </si>
  <si>
    <t>（                ）                 -</t>
    <phoneticPr fontId="4"/>
  </si>
  <si>
    <t>株式会社マザーズえりあサービス　マザーズ・ばんすい保育園</t>
  </si>
  <si>
    <t>株式会社マザーズえりあサービス　マザーズ・エスパル保育園</t>
  </si>
  <si>
    <t>愛知県名古屋市東区葵３－１５－３１</t>
  </si>
  <si>
    <t>大阪市北区堂島１－５－３０　堂島プラザビル９Ｆ</t>
  </si>
  <si>
    <t>請　　求　　書</t>
    <rPh sb="0" eb="1">
      <t>ショウ</t>
    </rPh>
    <rPh sb="3" eb="4">
      <t>モトム</t>
    </rPh>
    <rPh sb="6" eb="7">
      <t>ショ</t>
    </rPh>
    <phoneticPr fontId="9"/>
  </si>
  <si>
    <t>金額</t>
    <rPh sb="0" eb="2">
      <t>キンガク</t>
    </rPh>
    <phoneticPr fontId="9"/>
  </si>
  <si>
    <t>千</t>
    <rPh sb="0" eb="1">
      <t>セン</t>
    </rPh>
    <phoneticPr fontId="9"/>
  </si>
  <si>
    <t>百</t>
    <rPh sb="0" eb="1">
      <t>ヒャク</t>
    </rPh>
    <phoneticPr fontId="9"/>
  </si>
  <si>
    <t>十</t>
    <rPh sb="0" eb="1">
      <t>ジュウ</t>
    </rPh>
    <phoneticPr fontId="9"/>
  </si>
  <si>
    <t>億</t>
    <rPh sb="0" eb="1">
      <t>オク</t>
    </rPh>
    <phoneticPr fontId="9"/>
  </si>
  <si>
    <t>万</t>
    <rPh sb="0" eb="1">
      <t>マン</t>
    </rPh>
    <phoneticPr fontId="9"/>
  </si>
  <si>
    <t>円</t>
    <rPh sb="0" eb="1">
      <t>エン</t>
    </rPh>
    <phoneticPr fontId="9"/>
  </si>
  <si>
    <t>内　　　　　　　訳</t>
    <rPh sb="0" eb="1">
      <t>ウチ</t>
    </rPh>
    <rPh sb="8" eb="9">
      <t>ワケ</t>
    </rPh>
    <phoneticPr fontId="9"/>
  </si>
  <si>
    <t>品名</t>
    <rPh sb="0" eb="2">
      <t>ヒンメイ</t>
    </rPh>
    <phoneticPr fontId="9"/>
  </si>
  <si>
    <t>規格</t>
    <rPh sb="0" eb="2">
      <t>キカク</t>
    </rPh>
    <phoneticPr fontId="9"/>
  </si>
  <si>
    <t>単位</t>
    <rPh sb="0" eb="2">
      <t>タンイ</t>
    </rPh>
    <phoneticPr fontId="9"/>
  </si>
  <si>
    <t>数量</t>
    <rPh sb="0" eb="2">
      <t>スウリョウ</t>
    </rPh>
    <phoneticPr fontId="9"/>
  </si>
  <si>
    <t>単価</t>
    <rPh sb="0" eb="2">
      <t>タンカ</t>
    </rPh>
    <phoneticPr fontId="9"/>
  </si>
  <si>
    <t>小計</t>
    <rPh sb="0" eb="2">
      <t>ショウケイ</t>
    </rPh>
    <phoneticPr fontId="9"/>
  </si>
  <si>
    <t>消費税及び地方消費税</t>
    <rPh sb="0" eb="3">
      <t>ショウヒゼイ</t>
    </rPh>
    <rPh sb="3" eb="4">
      <t>オヨ</t>
    </rPh>
    <rPh sb="5" eb="7">
      <t>チホウ</t>
    </rPh>
    <rPh sb="7" eb="10">
      <t>ショウヒゼイ</t>
    </rPh>
    <phoneticPr fontId="9"/>
  </si>
  <si>
    <t>合計</t>
    <rPh sb="0" eb="2">
      <t>ゴウケイ</t>
    </rPh>
    <phoneticPr fontId="9"/>
  </si>
  <si>
    <t>上記（裏面）の金額を請求します。</t>
    <rPh sb="0" eb="2">
      <t>ジョウキ</t>
    </rPh>
    <rPh sb="3" eb="5">
      <t>リメン</t>
    </rPh>
    <rPh sb="7" eb="9">
      <t>キンガク</t>
    </rPh>
    <rPh sb="10" eb="12">
      <t>セイキュウ</t>
    </rPh>
    <phoneticPr fontId="9"/>
  </si>
  <si>
    <t>　（あて先）仙台市（区）長</t>
    <rPh sb="4" eb="5">
      <t>サキ</t>
    </rPh>
    <rPh sb="6" eb="9">
      <t>センダイシ</t>
    </rPh>
    <rPh sb="10" eb="11">
      <t>ク</t>
    </rPh>
    <rPh sb="12" eb="13">
      <t>チョウ</t>
    </rPh>
    <phoneticPr fontId="9"/>
  </si>
  <si>
    <t>　施設名</t>
    <rPh sb="1" eb="3">
      <t>シセツ</t>
    </rPh>
    <rPh sb="3" eb="4">
      <t>メイ</t>
    </rPh>
    <phoneticPr fontId="9"/>
  </si>
  <si>
    <t>　所在地</t>
    <rPh sb="1" eb="4">
      <t>ショザイチ</t>
    </rPh>
    <phoneticPr fontId="9"/>
  </si>
  <si>
    <t>登録債権者ですので指定した方法でお支払いください。</t>
    <rPh sb="0" eb="2">
      <t>トウロク</t>
    </rPh>
    <rPh sb="2" eb="5">
      <t>サイケンシャ</t>
    </rPh>
    <rPh sb="9" eb="11">
      <t>シテイ</t>
    </rPh>
    <rPh sb="13" eb="15">
      <t>ホウホウ</t>
    </rPh>
    <rPh sb="17" eb="19">
      <t>シハラ</t>
    </rPh>
    <phoneticPr fontId="9"/>
  </si>
  <si>
    <t>　法人名</t>
    <rPh sb="1" eb="3">
      <t>ホウジン</t>
    </rPh>
    <rPh sb="3" eb="4">
      <t>メイ</t>
    </rPh>
    <phoneticPr fontId="9"/>
  </si>
  <si>
    <t>（債権者電話番号下4桁）</t>
    <rPh sb="1" eb="4">
      <t>サイケンシャ</t>
    </rPh>
    <rPh sb="4" eb="6">
      <t>デンワ</t>
    </rPh>
    <rPh sb="6" eb="8">
      <t>バンゴウ</t>
    </rPh>
    <rPh sb="8" eb="9">
      <t>シモ</t>
    </rPh>
    <rPh sb="10" eb="11">
      <t>ケタ</t>
    </rPh>
    <phoneticPr fontId="9"/>
  </si>
  <si>
    <t>　設置者名</t>
    <rPh sb="1" eb="4">
      <t>セッチシャ</t>
    </rPh>
    <rPh sb="4" eb="5">
      <t>メイ</t>
    </rPh>
    <phoneticPr fontId="9"/>
  </si>
  <si>
    <t>振込先銀行</t>
    <rPh sb="0" eb="3">
      <t>フリコミサキ</t>
    </rPh>
    <rPh sb="3" eb="5">
      <t>ギンコウ</t>
    </rPh>
    <phoneticPr fontId="9"/>
  </si>
  <si>
    <t>銀行</t>
    <rPh sb="0" eb="2">
      <t>ギンコウ</t>
    </rPh>
    <phoneticPr fontId="9"/>
  </si>
  <si>
    <t>店</t>
    <rPh sb="0" eb="1">
      <t>ミセ</t>
    </rPh>
    <phoneticPr fontId="9"/>
  </si>
  <si>
    <t>口座を複数登録していますので</t>
    <rPh sb="0" eb="2">
      <t>コウザ</t>
    </rPh>
    <rPh sb="3" eb="5">
      <t>フクスウ</t>
    </rPh>
    <rPh sb="5" eb="7">
      <t>トウロク</t>
    </rPh>
    <phoneticPr fontId="9"/>
  </si>
  <si>
    <t>右のとおり振込してください。</t>
    <rPh sb="0" eb="1">
      <t>ミギ</t>
    </rPh>
    <rPh sb="5" eb="6">
      <t>フ</t>
    </rPh>
    <rPh sb="6" eb="7">
      <t>コ</t>
    </rPh>
    <phoneticPr fontId="9"/>
  </si>
  <si>
    <t>□</t>
    <phoneticPr fontId="9"/>
  </si>
  <si>
    <t>登録していませんので</t>
    <rPh sb="0" eb="2">
      <t>トウロク</t>
    </rPh>
    <phoneticPr fontId="9"/>
  </si>
  <si>
    <t>普通</t>
    <rPh sb="0" eb="2">
      <t>フツウ</t>
    </rPh>
    <phoneticPr fontId="9"/>
  </si>
  <si>
    <t>口座
番号</t>
    <rPh sb="0" eb="2">
      <t>コウザ</t>
    </rPh>
    <rPh sb="3" eb="5">
      <t>バンゴウ</t>
    </rPh>
    <phoneticPr fontId="9"/>
  </si>
  <si>
    <t>（上記のいずれかに☑印をつけてください）</t>
    <rPh sb="1" eb="3">
      <t>ジョウキ</t>
    </rPh>
    <rPh sb="10" eb="11">
      <t>ジルシ</t>
    </rPh>
    <phoneticPr fontId="9"/>
  </si>
  <si>
    <t>当座</t>
    <rPh sb="0" eb="2">
      <t>トウザ</t>
    </rPh>
    <phoneticPr fontId="9"/>
  </si>
  <si>
    <t>口座名義</t>
    <rPh sb="0" eb="2">
      <t>コウザ</t>
    </rPh>
    <rPh sb="2" eb="4">
      <t>メイギ</t>
    </rPh>
    <phoneticPr fontId="9"/>
  </si>
  <si>
    <t>フリガナ</t>
    <phoneticPr fontId="9"/>
  </si>
  <si>
    <t>注</t>
    <rPh sb="0" eb="1">
      <t>チュウ</t>
    </rPh>
    <phoneticPr fontId="9"/>
  </si>
  <si>
    <t>1　金額は，アラビア数字で記入してください。</t>
    <rPh sb="2" eb="4">
      <t>キンガク</t>
    </rPh>
    <rPh sb="10" eb="12">
      <t>スウジ</t>
    </rPh>
    <rPh sb="13" eb="15">
      <t>キニュウ</t>
    </rPh>
    <phoneticPr fontId="9"/>
  </si>
  <si>
    <t>2　首標金額の訂正は認めません。</t>
    <rPh sb="2" eb="3">
      <t>クビ</t>
    </rPh>
    <rPh sb="3" eb="4">
      <t>ヒョウ</t>
    </rPh>
    <rPh sb="4" eb="6">
      <t>キンガク</t>
    </rPh>
    <rPh sb="7" eb="9">
      <t>テイセイ</t>
    </rPh>
    <rPh sb="10" eb="11">
      <t>ミト</t>
    </rPh>
    <phoneticPr fontId="9"/>
  </si>
  <si>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9"/>
  </si>
  <si>
    <t>（６）</t>
    <phoneticPr fontId="4"/>
  </si>
  <si>
    <r>
      <t>印刷する際は、ファイル＞印刷&gt;設定：ブック全体を印刷＞ページ指定</t>
    </r>
    <r>
      <rPr>
        <b/>
        <sz val="11"/>
        <color theme="1"/>
        <rFont val="HGSｺﾞｼｯｸM"/>
        <family val="3"/>
        <charset val="128"/>
      </rPr>
      <t>　2　</t>
    </r>
    <r>
      <rPr>
        <sz val="11"/>
        <color theme="1"/>
        <rFont val="HGSｺﾞｼｯｸM"/>
        <family val="3"/>
        <charset val="128"/>
      </rPr>
      <t>から</t>
    </r>
    <r>
      <rPr>
        <b/>
        <sz val="11"/>
        <color theme="1"/>
        <rFont val="HGSｺﾞｼｯｸM"/>
        <family val="3"/>
        <charset val="128"/>
      </rPr>
      <t>　5</t>
    </r>
    <r>
      <rPr>
        <sz val="11"/>
        <color theme="1"/>
        <rFont val="HGSｺﾞｼｯｸM"/>
        <family val="3"/>
        <charset val="128"/>
      </rPr>
      <t>　ページ</t>
    </r>
    <rPh sb="0" eb="2">
      <t>インサツ</t>
    </rPh>
    <rPh sb="4" eb="5">
      <t>サイ</t>
    </rPh>
    <rPh sb="12" eb="14">
      <t>インサツ</t>
    </rPh>
    <rPh sb="15" eb="17">
      <t>セッテイ</t>
    </rPh>
    <rPh sb="21" eb="23">
      <t>ゼンタイ</t>
    </rPh>
    <rPh sb="24" eb="26">
      <t>インサツ</t>
    </rPh>
    <rPh sb="30" eb="32">
      <t>シテイ</t>
    </rPh>
    <phoneticPr fontId="4"/>
  </si>
  <si>
    <t>02144</t>
  </si>
  <si>
    <t>02155</t>
  </si>
  <si>
    <t>03145</t>
  </si>
  <si>
    <t>06114</t>
  </si>
  <si>
    <t>ぷらざ保育園長町</t>
  </si>
  <si>
    <t>NOVAインターナショナルスクール仙台八木山校</t>
  </si>
  <si>
    <t>鶴ケ谷はぐくみ保育園</t>
  </si>
  <si>
    <t>南吉成すぎのこ保育園</t>
  </si>
  <si>
    <t>東京都文京区小石川１－１－１　</t>
  </si>
  <si>
    <t>広島市西区庚午中１－７－２４　</t>
  </si>
  <si>
    <t>仙台市若林区土樋１０４</t>
  </si>
  <si>
    <t>愛知県名古屋市中区大須４－１－２１　NOVAビル４階・９階</t>
  </si>
  <si>
    <t>株式会社仙台進学プラザ</t>
  </si>
  <si>
    <t>株式会社NOVA</t>
  </si>
  <si>
    <t>株式会社NOZOMI</t>
  </si>
  <si>
    <r>
      <t>請求書シートに自動で金額等が反映されます。金額等に誤りがないことを確認し，</t>
    </r>
    <r>
      <rPr>
        <b/>
        <sz val="14"/>
        <color rgb="FFFF0000"/>
        <rFont val="HGSｺﾞｼｯｸM"/>
        <family val="3"/>
        <charset val="128"/>
      </rPr>
      <t>口座情報等を記載してください。</t>
    </r>
    <phoneticPr fontId="4"/>
  </si>
  <si>
    <t>↓請求書転記用</t>
    <rPh sb="1" eb="4">
      <t>セイキュウショ</t>
    </rPh>
    <rPh sb="4" eb="6">
      <t>テンキ</t>
    </rPh>
    <rPh sb="6" eb="7">
      <t>ヨウ</t>
    </rPh>
    <phoneticPr fontId="9"/>
  </si>
  <si>
    <t>がありました標記事業について，仙台市補助金等交付規則第12条第１項及び仙台市私立保育所フッ化物</t>
    <rPh sb="6" eb="8">
      <t>ヒョウキ</t>
    </rPh>
    <rPh sb="8" eb="10">
      <t>ジギョウ</t>
    </rPh>
    <rPh sb="15" eb="18">
      <t>センダイシ</t>
    </rPh>
    <rPh sb="18" eb="21">
      <t>ホジョキン</t>
    </rPh>
    <rPh sb="21" eb="22">
      <t>トウ</t>
    </rPh>
    <rPh sb="22" eb="24">
      <t>コウフ</t>
    </rPh>
    <rPh sb="24" eb="26">
      <t>キソク</t>
    </rPh>
    <rPh sb="26" eb="27">
      <t>ダイ</t>
    </rPh>
    <rPh sb="29" eb="30">
      <t>ジョウ</t>
    </rPh>
    <rPh sb="30" eb="31">
      <t>ダイ</t>
    </rPh>
    <rPh sb="32" eb="33">
      <t>コウ</t>
    </rPh>
    <rPh sb="33" eb="34">
      <t>オヨ</t>
    </rPh>
    <rPh sb="35" eb="38">
      <t>センダイシ</t>
    </rPh>
    <rPh sb="38" eb="40">
      <t>シリツ</t>
    </rPh>
    <rPh sb="40" eb="42">
      <t>ホイク</t>
    </rPh>
    <rPh sb="42" eb="43">
      <t>ショ</t>
    </rPh>
    <rPh sb="45" eb="46">
      <t>カ</t>
    </rPh>
    <rPh sb="46" eb="47">
      <t>ブツ</t>
    </rPh>
    <phoneticPr fontId="4"/>
  </si>
  <si>
    <t>洗口事業継続実施補助金交付要綱第１０条の規定に基づき，次の関係書類を添えて報告します。</t>
    <rPh sb="27" eb="28">
      <t>ツギ</t>
    </rPh>
    <rPh sb="29" eb="31">
      <t>カンケイ</t>
    </rPh>
    <rPh sb="31" eb="33">
      <t>ショルイ</t>
    </rPh>
    <rPh sb="34" eb="35">
      <t>ソ</t>
    </rPh>
    <rPh sb="37" eb="39">
      <t>ホウコク</t>
    </rPh>
    <phoneticPr fontId="4"/>
  </si>
  <si>
    <t>【仙台市私立保育所フッ化物洗口事業実績報告書】　作成の手引き</t>
    <rPh sb="1" eb="4">
      <t>センダイシ</t>
    </rPh>
    <rPh sb="4" eb="6">
      <t>シリツ</t>
    </rPh>
    <rPh sb="6" eb="8">
      <t>ホイク</t>
    </rPh>
    <rPh sb="8" eb="9">
      <t>ショ</t>
    </rPh>
    <rPh sb="11" eb="12">
      <t>カ</t>
    </rPh>
    <rPh sb="12" eb="13">
      <t>ブツ</t>
    </rPh>
    <rPh sb="13" eb="15">
      <t>センコウ</t>
    </rPh>
    <rPh sb="15" eb="17">
      <t>ジギョウ</t>
    </rPh>
    <rPh sb="17" eb="19">
      <t>ジッセキ</t>
    </rPh>
    <rPh sb="19" eb="22">
      <t>ホウコクショ</t>
    </rPh>
    <rPh sb="24" eb="26">
      <t>サクセイ</t>
    </rPh>
    <rPh sb="27" eb="29">
      <t>テビ</t>
    </rPh>
    <phoneticPr fontId="4"/>
  </si>
  <si>
    <t>別表１「仙台市私立保育所フッ化物洗口事業実績調書」・別表２の「薬剤等購入明細」をそれぞれ作成します。</t>
    <rPh sb="0" eb="2">
      <t>ベッピョウ</t>
    </rPh>
    <rPh sb="26" eb="28">
      <t>ベッピョウ</t>
    </rPh>
    <rPh sb="31" eb="33">
      <t>ヤクザイ</t>
    </rPh>
    <rPh sb="33" eb="34">
      <t>トウ</t>
    </rPh>
    <rPh sb="34" eb="36">
      <t>コウニュウ</t>
    </rPh>
    <rPh sb="36" eb="38">
      <t>メイサイ</t>
    </rPh>
    <phoneticPr fontId="4"/>
  </si>
  <si>
    <t>年度　仙台市私立保育所フッ化物洗口事業実績調書（別表１，別表２）</t>
    <rPh sb="0" eb="2">
      <t>ネンド</t>
    </rPh>
    <rPh sb="3" eb="6">
      <t>センダイシ</t>
    </rPh>
    <rPh sb="6" eb="8">
      <t>シリツ</t>
    </rPh>
    <rPh sb="8" eb="10">
      <t>ホイク</t>
    </rPh>
    <rPh sb="10" eb="11">
      <t>ショ</t>
    </rPh>
    <rPh sb="13" eb="14">
      <t>カ</t>
    </rPh>
    <rPh sb="14" eb="15">
      <t>ブツ</t>
    </rPh>
    <rPh sb="15" eb="17">
      <t>センコウ</t>
    </rPh>
    <rPh sb="17" eb="19">
      <t>ジギョウ</t>
    </rPh>
    <rPh sb="19" eb="21">
      <t>ジッセキ</t>
    </rPh>
    <rPh sb="21" eb="22">
      <t>チョウ</t>
    </rPh>
    <rPh sb="22" eb="23">
      <t>ショ</t>
    </rPh>
    <rPh sb="24" eb="26">
      <t>ベッピョウ</t>
    </rPh>
    <rPh sb="28" eb="30">
      <t>ベッピョウ</t>
    </rPh>
    <phoneticPr fontId="4"/>
  </si>
  <si>
    <t>年度　仙台市私立保育所フッ化物洗口事業実績調書</t>
    <phoneticPr fontId="4"/>
  </si>
  <si>
    <t>令和</t>
    <rPh sb="0" eb="2">
      <t>レイワ</t>
    </rPh>
    <phoneticPr fontId="4"/>
  </si>
  <si>
    <t>年度</t>
    <rPh sb="0" eb="2">
      <t>ネンド</t>
    </rPh>
    <phoneticPr fontId="4"/>
  </si>
  <si>
    <t>仙台市私立保育所フッ化物洗口事業実績報告書</t>
    <rPh sb="0" eb="3">
      <t>センダイシ</t>
    </rPh>
    <rPh sb="3" eb="8">
      <t>シリツホイクショ</t>
    </rPh>
    <rPh sb="10" eb="11">
      <t>カ</t>
    </rPh>
    <rPh sb="11" eb="12">
      <t>ブツ</t>
    </rPh>
    <rPh sb="12" eb="21">
      <t>センコウジギョウジッセキホウコクショ</t>
    </rPh>
    <phoneticPr fontId="4"/>
  </si>
  <si>
    <t>4</t>
    <phoneticPr fontId="4"/>
  </si>
  <si>
    <r>
      <t>ただし，</t>
    </r>
    <r>
      <rPr>
        <u/>
        <sz val="11"/>
        <color theme="1"/>
        <rFont val="游ゴシック"/>
        <family val="3"/>
        <charset val="128"/>
        <scheme val="minor"/>
      </rPr>
      <t>　令和4年度仙台市私立保育所フッ化洗口事業継続実施補助金　</t>
    </r>
    <r>
      <rPr>
        <sz val="11"/>
        <rFont val="ＭＳ Ｐゴシック"/>
        <family val="3"/>
        <charset val="128"/>
      </rPr>
      <t>　として</t>
    </r>
    <rPh sb="5" eb="7">
      <t>レイワ</t>
    </rPh>
    <rPh sb="8" eb="10">
      <t>ネンド</t>
    </rPh>
    <rPh sb="10" eb="13">
      <t>センダイシ</t>
    </rPh>
    <rPh sb="13" eb="15">
      <t>シリツ</t>
    </rPh>
    <rPh sb="15" eb="17">
      <t>ホイク</t>
    </rPh>
    <rPh sb="17" eb="18">
      <t>ショ</t>
    </rPh>
    <rPh sb="20" eb="23">
      <t>カセンコウ</t>
    </rPh>
    <rPh sb="23" eb="25">
      <t>ジギョウ</t>
    </rPh>
    <rPh sb="25" eb="27">
      <t>ケイゾク</t>
    </rPh>
    <rPh sb="27" eb="29">
      <t>ジッシ</t>
    </rPh>
    <rPh sb="29" eb="32">
      <t>ホジョキン</t>
    </rPh>
    <phoneticPr fontId="9"/>
  </si>
  <si>
    <t xml:space="preserve">                                                                  仙台市（Ｒ４子幼認）指令第　　　   　号</t>
    <phoneticPr fontId="4"/>
  </si>
  <si>
    <r>
      <t>最後に、報告書提出日、年度、法人名、精算額等に間違いがないことを確認して印刷し、様式第７号、別表１、別表２、添付書類（フッ化物処方指示書の写し、購入実績がわかる書類の写し（領収書等））の順に並べ、ご提出ください。</t>
    </r>
    <r>
      <rPr>
        <sz val="11"/>
        <color rgb="FFFF0000"/>
        <rFont val="HGSｺﾞｼｯｸM"/>
        <family val="3"/>
        <charset val="128"/>
      </rPr>
      <t>請求書についても，あわせてご提出ください。(委任状が必要な施設は委任状もご提出ください）</t>
    </r>
    <rPh sb="0" eb="2">
      <t>サイゴ</t>
    </rPh>
    <rPh sb="4" eb="7">
      <t>ホウコクショ</t>
    </rPh>
    <rPh sb="7" eb="9">
      <t>テイシュツ</t>
    </rPh>
    <rPh sb="9" eb="10">
      <t>ビ</t>
    </rPh>
    <rPh sb="11" eb="13">
      <t>ネンド</t>
    </rPh>
    <rPh sb="14" eb="16">
      <t>ホウジン</t>
    </rPh>
    <rPh sb="16" eb="17">
      <t>メイ</t>
    </rPh>
    <rPh sb="18" eb="20">
      <t>セイサン</t>
    </rPh>
    <rPh sb="20" eb="21">
      <t>ガク</t>
    </rPh>
    <rPh sb="21" eb="22">
      <t>トウ</t>
    </rPh>
    <rPh sb="23" eb="25">
      <t>マチガ</t>
    </rPh>
    <rPh sb="32" eb="34">
      <t>カクニン</t>
    </rPh>
    <rPh sb="36" eb="38">
      <t>インサツ</t>
    </rPh>
    <rPh sb="40" eb="42">
      <t>ヨウシキ</t>
    </rPh>
    <rPh sb="46" eb="48">
      <t>ベッピョウ</t>
    </rPh>
    <rPh sb="50" eb="52">
      <t>ベッピョウ</t>
    </rPh>
    <rPh sb="54" eb="56">
      <t>テンプ</t>
    </rPh>
    <rPh sb="56" eb="58">
      <t>ショルイ</t>
    </rPh>
    <rPh sb="93" eb="94">
      <t>ジュン</t>
    </rPh>
    <rPh sb="95" eb="96">
      <t>ナラ</t>
    </rPh>
    <rPh sb="99" eb="101">
      <t>テイシュツ</t>
    </rPh>
    <phoneticPr fontId="4"/>
  </si>
  <si>
    <t>01146</t>
  </si>
  <si>
    <t>ふれあい保育園</t>
  </si>
  <si>
    <t>仙台市青葉区旭ヶ丘１－３９－６</t>
  </si>
  <si>
    <t>一般社団法人ふれあいファミリーパートナー</t>
  </si>
  <si>
    <t>アイグラン保育園長町南</t>
  </si>
  <si>
    <t>仙台市太白区柳生４－１２－１１</t>
  </si>
  <si>
    <t>02156</t>
  </si>
  <si>
    <t>アスイク保育園中田町</t>
  </si>
  <si>
    <t>仙台市宮城野区鉄砲町中３－１４　テラス仙台駅東口２階</t>
  </si>
  <si>
    <t>社会福祉法人明日育福祉会</t>
  </si>
  <si>
    <t>02157</t>
  </si>
  <si>
    <t>NOVAバイリンガル仙台富沢保育園</t>
  </si>
  <si>
    <t>02158</t>
  </si>
  <si>
    <t>もりのなかま保育園四郎丸園もぐもぐ＋</t>
  </si>
  <si>
    <t>仙台市青葉区花京院２－１－６５　花京院プラザ６階</t>
  </si>
  <si>
    <t>株式会社Lateral Kids</t>
  </si>
  <si>
    <t>東京都千代田区神田駿河台４－６　御茶ノ水ソラシティ</t>
  </si>
  <si>
    <t>社会福祉法人にじいろ会</t>
  </si>
  <si>
    <t>04135</t>
  </si>
  <si>
    <t>六郷ぱれっと保育園</t>
  </si>
  <si>
    <t>社会福祉法人仙台ぱれっと福祉会</t>
  </si>
  <si>
    <t>04136</t>
  </si>
  <si>
    <t>六郷保育園</t>
  </si>
  <si>
    <t>仙台市若林区六郷7-10</t>
  </si>
  <si>
    <t>一般社団法人保育アートラボ</t>
  </si>
  <si>
    <t>05134</t>
  </si>
  <si>
    <t>いずみ保育園</t>
  </si>
  <si>
    <t>仙台市泉区泉中央３－２８－１１　</t>
  </si>
  <si>
    <t>株式会社いずみ保育園</t>
  </si>
  <si>
    <t>私立保育所</t>
    <rPh sb="0" eb="2">
      <t>シリツ</t>
    </rPh>
    <rPh sb="2" eb="4">
      <t>ホイク</t>
    </rPh>
    <rPh sb="4" eb="5">
      <t>ショ</t>
    </rPh>
    <phoneticPr fontId="1"/>
  </si>
  <si>
    <t>宮城野区</t>
    <rPh sb="0" eb="4">
      <t>ミヤギノク</t>
    </rPh>
    <phoneticPr fontId="13"/>
  </si>
  <si>
    <t>仙台こども保育園</t>
    <rPh sb="0" eb="2">
      <t>センダイ</t>
    </rPh>
    <rPh sb="5" eb="8">
      <t>ホイクエン</t>
    </rPh>
    <phoneticPr fontId="13"/>
  </si>
  <si>
    <t>六郷ぱれっと保育園</t>
    <phoneticPr fontId="4"/>
  </si>
  <si>
    <t>六郷保育園</t>
    <phoneticPr fontId="4"/>
  </si>
  <si>
    <t>コスモス大手町保育園</t>
    <rPh sb="4" eb="7">
      <t>オオテマチ</t>
    </rPh>
    <rPh sb="9" eb="10">
      <t>エン</t>
    </rPh>
    <phoneticPr fontId="2"/>
  </si>
  <si>
    <t>メリーポピンズエスパル仙台ルーム</t>
    <rPh sb="11" eb="13">
      <t>センダイ</t>
    </rPh>
    <phoneticPr fontId="2"/>
  </si>
  <si>
    <t>幸町すいせん保育所</t>
    <rPh sb="0" eb="2">
      <t>サイワイチョウ</t>
    </rPh>
    <rPh sb="6" eb="8">
      <t>ホイク</t>
    </rPh>
    <rPh sb="8" eb="9">
      <t>ショ</t>
    </rPh>
    <phoneticPr fontId="2"/>
  </si>
  <si>
    <t>パリス錦町保育園</t>
    <rPh sb="3" eb="5">
      <t>ニシキチョウ</t>
    </rPh>
    <rPh sb="5" eb="8">
      <t>ホイクエン</t>
    </rPh>
    <phoneticPr fontId="2"/>
  </si>
  <si>
    <t>岩切どろんこ保育園</t>
    <rPh sb="0" eb="2">
      <t>イワキリ</t>
    </rPh>
    <rPh sb="6" eb="9">
      <t>ホイクエン</t>
    </rPh>
    <phoneticPr fontId="2"/>
  </si>
  <si>
    <t>榴岡はるかぜ保育園</t>
    <rPh sb="0" eb="2">
      <t>ツツジガオカ</t>
    </rPh>
    <rPh sb="6" eb="9">
      <t>ホイクエン</t>
    </rPh>
    <phoneticPr fontId="2"/>
  </si>
  <si>
    <t>コスモス将監保育園</t>
    <rPh sb="4" eb="6">
      <t>ショウゲン</t>
    </rPh>
    <rPh sb="6" eb="9">
      <t>ホイクエン</t>
    </rPh>
    <phoneticPr fontId="2"/>
  </si>
  <si>
    <t>クリムスポーツ保育園</t>
    <rPh sb="7" eb="10">
      <t>ホイクエン</t>
    </rPh>
    <phoneticPr fontId="2"/>
  </si>
  <si>
    <t>岩切たんぽぽ保育園</t>
    <rPh sb="0" eb="2">
      <t>イワキリ</t>
    </rPh>
    <phoneticPr fontId="66"/>
  </si>
  <si>
    <t>八木山あおば保育園</t>
    <rPh sb="0" eb="2">
      <t>ヤギ</t>
    </rPh>
    <rPh sb="2" eb="3">
      <t>ヤマ</t>
    </rPh>
    <rPh sb="6" eb="9">
      <t>ホイクエン</t>
    </rPh>
    <phoneticPr fontId="2"/>
  </si>
  <si>
    <t>泉すぎのこ保育園</t>
    <rPh sb="0" eb="1">
      <t>イズミ</t>
    </rPh>
    <phoneticPr fontId="2"/>
  </si>
  <si>
    <t>アスク山田かぎとり保育園</t>
    <rPh sb="3" eb="5">
      <t>ヤマダ</t>
    </rPh>
    <rPh sb="9" eb="11">
      <t>ホイク</t>
    </rPh>
    <rPh sb="11" eb="12">
      <t>エン</t>
    </rPh>
    <phoneticPr fontId="2"/>
  </si>
  <si>
    <t>仙台らぴあ保育園</t>
    <rPh sb="0" eb="2">
      <t>センダイ</t>
    </rPh>
    <rPh sb="5" eb="8">
      <t>ホイクエン</t>
    </rPh>
    <phoneticPr fontId="67"/>
  </si>
  <si>
    <t>アイグラン保育園長町南</t>
    <phoneticPr fontId="4"/>
  </si>
  <si>
    <t>鶴ケ谷はぐくみ保育園</t>
    <rPh sb="0" eb="3">
      <t>ツルガヤ</t>
    </rPh>
    <phoneticPr fontId="9"/>
  </si>
  <si>
    <t>ファニーハート保育園</t>
    <rPh sb="7" eb="10">
      <t>ホイクエン</t>
    </rPh>
    <phoneticPr fontId="2"/>
  </si>
  <si>
    <t>02132</t>
    <phoneticPr fontId="4"/>
  </si>
  <si>
    <t>富沢アリス保育園</t>
    <rPh sb="0" eb="2">
      <t>トミザワ</t>
    </rPh>
    <phoneticPr fontId="4"/>
  </si>
  <si>
    <t>南光台すいせん保育所</t>
    <rPh sb="0" eb="3">
      <t>ナンコウダイ</t>
    </rPh>
    <rPh sb="7" eb="9">
      <t>ホイク</t>
    </rPh>
    <rPh sb="9" eb="10">
      <t>ショ</t>
    </rPh>
    <phoneticPr fontId="4"/>
  </si>
  <si>
    <t>中山保育園</t>
    <rPh sb="0" eb="2">
      <t>ナカヤマ</t>
    </rPh>
    <rPh sb="2" eb="4">
      <t>ホイク</t>
    </rPh>
    <rPh sb="4" eb="5">
      <t>エン</t>
    </rPh>
    <phoneticPr fontId="4"/>
  </si>
  <si>
    <t>ロリポップクラブマザリーズ柳生</t>
    <rPh sb="13" eb="15">
      <t>ヤナギウ</t>
    </rPh>
    <phoneticPr fontId="2"/>
  </si>
  <si>
    <t>ふれあい保育園</t>
    <rPh sb="4" eb="7">
      <t>ホイクエン</t>
    </rPh>
    <phoneticPr fontId="4"/>
  </si>
  <si>
    <t>あすと長町めぐみ保育園</t>
    <rPh sb="3" eb="5">
      <t>ナガマチ</t>
    </rPh>
    <rPh sb="8" eb="11">
      <t>ホイクエン</t>
    </rPh>
    <phoneticPr fontId="67"/>
  </si>
  <si>
    <t>いずみ保育園</t>
    <phoneticPr fontId="4"/>
  </si>
  <si>
    <t>諏訪ぱれっと保育園</t>
    <rPh sb="0" eb="2">
      <t>スワ</t>
    </rPh>
    <phoneticPr fontId="2"/>
  </si>
  <si>
    <t>02143</t>
    <phoneticPr fontId="9"/>
  </si>
  <si>
    <t>上飯田くるみ保育園</t>
    <phoneticPr fontId="2"/>
  </si>
  <si>
    <t>02144</t>
    <phoneticPr fontId="9"/>
  </si>
  <si>
    <t>ぷらざ保育園長町</t>
    <rPh sb="6" eb="8">
      <t>ナガマチ</t>
    </rPh>
    <phoneticPr fontId="2"/>
  </si>
  <si>
    <t>やまとまちあから保育園</t>
    <phoneticPr fontId="2"/>
  </si>
  <si>
    <t>02155</t>
    <phoneticPr fontId="9"/>
  </si>
  <si>
    <t>NOVAインターナショナルスクール仙台八木山校</t>
    <rPh sb="17" eb="19">
      <t>センダイ</t>
    </rPh>
    <rPh sb="19" eb="22">
      <t>ヤギヤマ</t>
    </rPh>
    <rPh sb="22" eb="23">
      <t>コウ</t>
    </rPh>
    <phoneticPr fontId="2"/>
  </si>
  <si>
    <t>ダーナ保育園</t>
    <phoneticPr fontId="2"/>
  </si>
  <si>
    <t>アスイク保育園中田町</t>
    <phoneticPr fontId="4"/>
  </si>
  <si>
    <t>あっぷる保育園</t>
    <phoneticPr fontId="2"/>
  </si>
  <si>
    <t>NOVAバイリンガル仙台富沢保育園</t>
    <phoneticPr fontId="4"/>
  </si>
  <si>
    <t>マザーズ・サンピア保育園</t>
    <phoneticPr fontId="2"/>
  </si>
  <si>
    <t>もりのなかま保育園四郎丸園もぐもぐ＋</t>
    <phoneticPr fontId="4"/>
  </si>
  <si>
    <t>アスクやまとまち保育園</t>
    <phoneticPr fontId="2"/>
  </si>
  <si>
    <t>06114</t>
    <phoneticPr fontId="4"/>
  </si>
  <si>
    <t>南吉成すぎのこ保育園</t>
    <rPh sb="0" eb="1">
      <t>ミナミ</t>
    </rPh>
    <rPh sb="1" eb="3">
      <t>ヨシナリ</t>
    </rPh>
    <phoneticPr fontId="2"/>
  </si>
  <si>
    <t>※　購入品目については，フッ化物洗口”専用”に使用するものに限り対象です。</t>
    <phoneticPr fontId="4"/>
  </si>
  <si>
    <t>令和５年　　月　　日</t>
    <rPh sb="0" eb="2">
      <t>レイワ</t>
    </rPh>
    <rPh sb="3" eb="4">
      <t>ネン</t>
    </rPh>
    <rPh sb="6" eb="7">
      <t>ガツ</t>
    </rPh>
    <rPh sb="9" eb="10">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</si>
</sst>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BNum3]#"/>
    <numFmt numFmtId="177" formatCode="#,##0\ &quot;円&quot;"/>
    <numFmt numFmtId="178" formatCode="\(#\)"/>
    <numFmt numFmtId="179" formatCode="#,##0_);[Red]\(#,##0\)"/>
    <numFmt numFmtId="180" formatCode="#,##0_ "/>
    <numFmt numFmtId="181" formatCode="[DBNum3]#."/>
    <numFmt numFmtId="182" formatCode="0_);[Red]\(0\)"/>
  </numFmts>
  <fonts count="71">
    <font>
      <sz val="11"/>
      <name val="ＭＳ Ｐゴシック"/>
      <family val="3"/>
      <charset val="128"/>
    </font>
    <font>
      <sz val="11"/>
      <color theme="1"/>
      <name val="游ゴシック"/>
      <family val="2"/>
      <charset val="128"/>
      <scheme val="minor"/>
    </font>
    <font>
      <sz val="11"/>
      <name val="ＭＳ Ｐゴシック"/>
      <family val="3"/>
      <charset val="128"/>
    </font>
    <font>
      <b/>
      <sz val="14"/>
      <name val="HGSｺﾞｼｯｸM"/>
      <family val="3"/>
      <charset val="128"/>
    </font>
    <font>
      <sz val="6"/>
      <name val="ＭＳ Ｐゴシック"/>
      <family val="3"/>
      <charset val="128"/>
    </font>
    <font>
      <sz val="11"/>
      <name val="HGSｺﾞｼｯｸM"/>
      <family val="3"/>
      <charset val="128"/>
    </font>
    <font>
      <sz val="16"/>
      <name val="HGSｺﾞｼｯｸM"/>
      <family val="3"/>
      <charset val="128"/>
    </font>
    <font>
      <sz val="11"/>
      <color theme="1"/>
      <name val="HGSｺﾞｼｯｸM"/>
      <family val="3"/>
      <charset val="128"/>
    </font>
    <font>
      <b/>
      <sz val="11"/>
      <color theme="1"/>
      <name val="HGSｺﾞｼｯｸM"/>
      <family val="3"/>
      <charset val="128"/>
    </font>
    <font>
      <sz val="6"/>
      <name val="游ゴシック"/>
      <family val="3"/>
      <charset val="128"/>
      <scheme val="minor"/>
    </font>
    <font>
      <sz val="14"/>
      <color rgb="FF000000"/>
      <name val="游ゴシック Light"/>
      <family val="3"/>
      <charset val="128"/>
      <scheme val="major"/>
    </font>
    <font>
      <sz val="12"/>
      <name val="ＭＳ 明朝"/>
      <family val="1"/>
      <charset val="128"/>
    </font>
    <font>
      <sz val="12"/>
      <name val="HGSｺﾞｼｯｸM"/>
      <family val="3"/>
      <charset val="128"/>
    </font>
    <font>
      <sz val="6"/>
      <name val="游ゴシック"/>
      <family val="2"/>
      <charset val="128"/>
      <scheme val="minor"/>
    </font>
    <font>
      <sz val="11"/>
      <name val="游ゴシック"/>
      <family val="3"/>
      <charset val="128"/>
      <scheme val="minor"/>
    </font>
    <font>
      <b/>
      <sz val="9"/>
      <color indexed="81"/>
      <name val="游ゴシック"/>
      <family val="3"/>
      <charset val="128"/>
      <scheme val="minor"/>
    </font>
    <font>
      <b/>
      <sz val="11"/>
      <name val="游ゴシック"/>
      <family val="3"/>
      <charset val="128"/>
      <scheme val="minor"/>
    </font>
    <font>
      <b/>
      <sz val="10"/>
      <color indexed="8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sz val="14"/>
      <name val="游ゴシック"/>
      <family val="3"/>
      <charset val="128"/>
    </font>
    <font>
      <sz val="11"/>
      <name val="游ゴシック"/>
      <family val="3"/>
      <charset val="128"/>
    </font>
    <font>
      <sz val="12"/>
      <name val="游ゴシック"/>
      <family val="3"/>
      <charset val="128"/>
    </font>
    <font>
      <sz val="10"/>
      <name val="游ゴシック"/>
      <family val="3"/>
      <charset val="128"/>
    </font>
    <font>
      <b/>
      <sz val="16"/>
      <name val="游ゴシック"/>
      <family val="3"/>
      <charset val="128"/>
    </font>
    <font>
      <sz val="16"/>
      <name val="游ゴシック"/>
      <family val="3"/>
      <charset val="128"/>
    </font>
    <font>
      <b/>
      <sz val="14"/>
      <color indexed="81"/>
      <name val="游ゴシック"/>
      <family val="3"/>
      <charset val="128"/>
    </font>
    <font>
      <sz val="14"/>
      <color rgb="FF000000"/>
      <name val="游ゴシック"/>
      <family val="3"/>
      <charset val="128"/>
    </font>
    <font>
      <b/>
      <u/>
      <sz val="12"/>
      <name val="游ゴシック"/>
      <family val="3"/>
      <charset val="128"/>
    </font>
    <font>
      <sz val="16"/>
      <name val="游ゴシック"/>
      <family val="3"/>
      <charset val="128"/>
      <scheme val="minor"/>
    </font>
    <font>
      <sz val="16"/>
      <name val="ＭＳ Ｐゴシック"/>
      <family val="3"/>
      <charset val="128"/>
    </font>
    <font>
      <b/>
      <u/>
      <sz val="16"/>
      <name val="游ゴシック"/>
      <family val="3"/>
      <charset val="128"/>
      <scheme val="minor"/>
    </font>
    <font>
      <sz val="18"/>
      <name val="游ゴシック"/>
      <family val="3"/>
      <charset val="128"/>
      <scheme val="minor"/>
    </font>
    <font>
      <b/>
      <sz val="22"/>
      <color rgb="FF000000"/>
      <name val="游ゴシック"/>
      <family val="3"/>
      <charset val="128"/>
      <scheme val="minor"/>
    </font>
    <font>
      <b/>
      <sz val="22"/>
      <name val="游ゴシック"/>
      <family val="3"/>
      <charset val="128"/>
    </font>
    <font>
      <sz val="22"/>
      <name val="ＭＳ Ｐゴシック"/>
      <family val="3"/>
      <charset val="128"/>
    </font>
    <font>
      <b/>
      <sz val="20"/>
      <color rgb="FF000000"/>
      <name val="游ゴシック Light"/>
      <family val="3"/>
      <charset val="128"/>
      <scheme val="major"/>
    </font>
    <font>
      <sz val="20"/>
      <name val="游ゴシック"/>
      <family val="3"/>
      <charset val="128"/>
      <scheme val="minor"/>
    </font>
    <font>
      <b/>
      <sz val="16"/>
      <color rgb="FF000000"/>
      <name val="游ゴシック Light"/>
      <family val="3"/>
      <charset val="128"/>
      <scheme val="major"/>
    </font>
    <font>
      <b/>
      <sz val="14"/>
      <color rgb="FF000000"/>
      <name val="游ゴシック Light"/>
      <family val="3"/>
      <charset val="128"/>
      <scheme val="major"/>
    </font>
    <font>
      <b/>
      <sz val="11"/>
      <name val="ＭＳ Ｐゴシック"/>
      <family val="3"/>
      <charset val="128"/>
    </font>
    <font>
      <sz val="11"/>
      <color theme="1"/>
      <name val="游ゴシック"/>
      <family val="2"/>
      <scheme val="minor"/>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8"/>
      <color theme="1"/>
      <name val="游ゴシック"/>
      <family val="3"/>
      <charset val="128"/>
      <scheme val="minor"/>
    </font>
    <font>
      <sz val="10"/>
      <color theme="1"/>
      <name val="游ゴシック"/>
      <family val="3"/>
      <charset val="128"/>
      <scheme val="minor"/>
    </font>
    <font>
      <b/>
      <sz val="11"/>
      <color indexed="81"/>
      <name val="游ゴシック"/>
      <family val="3"/>
      <charset val="128"/>
    </font>
    <font>
      <b/>
      <u/>
      <sz val="12"/>
      <color indexed="81"/>
      <name val="游ゴシック"/>
      <family val="3"/>
      <charset val="128"/>
    </font>
    <font>
      <sz val="11"/>
      <color rgb="FFFF0000"/>
      <name val="HGSｺﾞｼｯｸM"/>
      <family val="3"/>
      <charset val="128"/>
    </font>
    <font>
      <b/>
      <sz val="14"/>
      <color rgb="FFFF0000"/>
      <name val="HGSｺﾞｼｯｸM"/>
      <family val="3"/>
      <charset val="128"/>
    </font>
    <font>
      <sz val="11"/>
      <color theme="1"/>
      <name val="HGPｺﾞｼｯｸM"/>
      <family val="3"/>
      <charset val="128"/>
    </font>
    <font>
      <b/>
      <sz val="16"/>
      <name val="游ゴシック"/>
      <family val="3"/>
      <charset val="128"/>
      <scheme val="minor"/>
    </font>
    <font>
      <b/>
      <sz val="11"/>
      <color indexed="81"/>
      <name val="游ゴシック"/>
      <family val="3"/>
      <charset val="128"/>
      <scheme val="minor"/>
    </font>
    <font>
      <b/>
      <sz val="11"/>
      <color indexed="81"/>
      <name val="MS P ゴシック"/>
      <family val="3"/>
      <charset val="128"/>
    </font>
    <font>
      <b/>
      <sz val="14"/>
      <name val="游ゴシック"/>
      <family val="3"/>
      <charset val="128"/>
    </font>
    <font>
      <b/>
      <sz val="22"/>
      <name val="ＭＳ 明朝"/>
      <family val="1"/>
      <charset val="128"/>
    </font>
    <font>
      <b/>
      <u/>
      <sz val="12"/>
      <name val="ＭＳ 明朝"/>
      <family val="1"/>
      <charset val="128"/>
    </font>
    <font>
      <b/>
      <sz val="18"/>
      <color indexed="81"/>
      <name val="游ゴシック"/>
      <family val="3"/>
      <charset val="128"/>
      <scheme val="minor"/>
    </font>
    <font>
      <b/>
      <u/>
      <sz val="18"/>
      <color indexed="81"/>
      <name val="游ゴシック"/>
      <family val="3"/>
      <charset val="128"/>
      <scheme val="minor"/>
    </font>
    <font>
      <b/>
      <sz val="11"/>
      <color theme="4" tint="-0.499984740745262"/>
      <name val="HGSｺﾞｼｯｸM"/>
      <family val="3"/>
      <charset val="128"/>
    </font>
  </fonts>
  <fills count="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C000"/>
        <bgColor indexed="64"/>
      </patternFill>
    </fill>
  </fills>
  <borders count="104">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hair">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right style="hair">
        <color auto="1"/>
      </right>
      <top style="hair">
        <color auto="1"/>
      </top>
      <bottom/>
      <diagonal/>
    </border>
  </borders>
  <cellStyleXfs count="10">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1" fillId="0" borderId="0">
      <alignment vertical="center"/>
    </xf>
    <xf numFmtId="0" fontId="41" fillId="0" borderId="0"/>
    <xf numFmtId="0" fontId="41" fillId="0" borderId="0"/>
    <xf numFmtId="0" fontId="2" fillId="0" borderId="0">
      <alignment vertical="center"/>
    </xf>
    <xf numFmtId="0" fontId="2" fillId="0" borderId="0">
      <alignment vertical="center"/>
    </xf>
  </cellStyleXfs>
  <cellXfs count="460">
    <xf numFmtId="0" fontId="0" fillId="0" borderId="0" xfId="0">
      <alignment vertical="center"/>
    </xf>
    <xf numFmtId="0" fontId="2" fillId="0" borderId="0" xfId="2" applyProtection="1"/>
    <xf numFmtId="0" fontId="10" fillId="0" borderId="0" xfId="2" applyFont="1" applyAlignment="1" applyProtection="1">
      <alignment horizontal="center" vertical="center"/>
    </xf>
    <xf numFmtId="0" fontId="11" fillId="0" borderId="0" xfId="4" applyFont="1" applyProtection="1"/>
    <xf numFmtId="0" fontId="11"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49" fontId="5" fillId="0" borderId="0" xfId="0" applyNumberFormat="1" applyFont="1" applyAlignment="1" applyProtection="1">
      <alignment horizontal="right" vertical="center"/>
    </xf>
    <xf numFmtId="0" fontId="7" fillId="0" borderId="0" xfId="1" applyFont="1" applyAlignment="1">
      <alignment vertical="center"/>
    </xf>
    <xf numFmtId="0" fontId="7" fillId="0" borderId="0" xfId="1" applyFont="1" applyAlignment="1">
      <alignment vertical="center" shrinkToFit="1"/>
    </xf>
    <xf numFmtId="0" fontId="14" fillId="0" borderId="0" xfId="0" applyFont="1" applyAlignment="1">
      <alignment vertical="center" shrinkToFit="1"/>
    </xf>
    <xf numFmtId="0" fontId="14" fillId="0" borderId="0" xfId="0" applyFont="1" applyAlignment="1">
      <alignment horizontal="center" vertical="center" shrinkToFit="1"/>
    </xf>
    <xf numFmtId="49" fontId="14" fillId="0" borderId="18" xfId="1" applyNumberFormat="1" applyFont="1" applyBorder="1" applyAlignment="1">
      <alignment horizontal="center" vertical="center" shrinkToFit="1"/>
    </xf>
    <xf numFmtId="49" fontId="14" fillId="0" borderId="18" xfId="1" applyNumberFormat="1" applyFont="1" applyBorder="1" applyAlignment="1">
      <alignment horizontal="left" vertical="center" shrinkToFit="1"/>
    </xf>
    <xf numFmtId="49" fontId="14" fillId="0" borderId="18" xfId="1" applyNumberFormat="1" applyFont="1" applyBorder="1" applyAlignment="1">
      <alignment vertical="center" shrinkToFit="1"/>
    </xf>
    <xf numFmtId="0" fontId="14" fillId="0" borderId="18" xfId="1" applyFont="1" applyBorder="1" applyAlignment="1">
      <alignment vertical="center" shrinkToFit="1"/>
    </xf>
    <xf numFmtId="49" fontId="14" fillId="0" borderId="18" xfId="1" applyNumberFormat="1" applyFont="1" applyFill="1" applyBorder="1" applyAlignment="1">
      <alignment horizontal="center" vertical="center" shrinkToFit="1"/>
    </xf>
    <xf numFmtId="49" fontId="14" fillId="0" borderId="18" xfId="1" applyNumberFormat="1" applyFont="1" applyFill="1" applyBorder="1" applyAlignment="1">
      <alignment vertical="center" shrinkToFit="1"/>
    </xf>
    <xf numFmtId="0" fontId="14" fillId="0" borderId="18" xfId="1" applyFont="1" applyFill="1" applyBorder="1" applyAlignment="1">
      <alignment vertical="center" shrinkToFit="1"/>
    </xf>
    <xf numFmtId="0" fontId="16" fillId="5" borderId="5" xfId="0" applyFont="1" applyFill="1" applyBorder="1" applyAlignment="1">
      <alignment horizontal="left" vertical="center" shrinkToFit="1"/>
    </xf>
    <xf numFmtId="0" fontId="16" fillId="5" borderId="5" xfId="0" applyFont="1" applyFill="1" applyBorder="1" applyAlignment="1">
      <alignment vertical="center" shrinkToFit="1"/>
    </xf>
    <xf numFmtId="49" fontId="14" fillId="0" borderId="20" xfId="1" applyNumberFormat="1" applyFont="1" applyBorder="1" applyAlignment="1">
      <alignment horizontal="center" vertical="center" shrinkToFit="1"/>
    </xf>
    <xf numFmtId="49" fontId="14" fillId="0" borderId="20" xfId="1" applyNumberFormat="1" applyFont="1" applyBorder="1" applyAlignment="1">
      <alignment horizontal="left" vertical="center" shrinkToFit="1"/>
    </xf>
    <xf numFmtId="49" fontId="14" fillId="0" borderId="20" xfId="1" applyNumberFormat="1" applyFont="1" applyBorder="1" applyAlignment="1">
      <alignment vertical="center" shrinkToFit="1"/>
    </xf>
    <xf numFmtId="0" fontId="14" fillId="0" borderId="20" xfId="1" applyFont="1" applyBorder="1" applyAlignment="1">
      <alignment vertical="center" shrinkToFit="1"/>
    </xf>
    <xf numFmtId="0" fontId="20" fillId="0" borderId="0" xfId="2" applyFont="1" applyAlignment="1" applyProtection="1">
      <alignment vertical="center"/>
    </xf>
    <xf numFmtId="0" fontId="21" fillId="0" borderId="0" xfId="2" applyFont="1" applyProtection="1"/>
    <xf numFmtId="0" fontId="22" fillId="0" borderId="0" xfId="0" applyFont="1" applyProtection="1">
      <alignment vertical="center"/>
    </xf>
    <xf numFmtId="0" fontId="22" fillId="0" borderId="0" xfId="4" applyFont="1" applyProtection="1"/>
    <xf numFmtId="0" fontId="22" fillId="0" borderId="0" xfId="4" applyFont="1" applyAlignment="1" applyProtection="1">
      <alignment vertical="center"/>
    </xf>
    <xf numFmtId="0" fontId="21" fillId="0" borderId="0" xfId="0" applyFont="1" applyProtection="1">
      <alignment vertical="center"/>
    </xf>
    <xf numFmtId="0" fontId="21" fillId="0" borderId="0" xfId="4" applyFont="1" applyProtection="1"/>
    <xf numFmtId="0" fontId="22" fillId="0" borderId="0" xfId="4" applyFont="1" applyFill="1" applyAlignment="1" applyProtection="1">
      <alignment horizontal="left" vertical="center"/>
    </xf>
    <xf numFmtId="176" fontId="22" fillId="3" borderId="0" xfId="4" applyNumberFormat="1" applyFont="1" applyFill="1" applyAlignment="1" applyProtection="1">
      <alignment horizontal="center" vertical="center"/>
      <protection locked="0"/>
    </xf>
    <xf numFmtId="0" fontId="22" fillId="0" borderId="0" xfId="1" applyFont="1" applyAlignment="1" applyProtection="1">
      <alignment horizontal="left" vertical="center"/>
    </xf>
    <xf numFmtId="0" fontId="22" fillId="0" borderId="0" xfId="1" applyFont="1" applyFill="1" applyAlignment="1" applyProtection="1">
      <alignment horizontal="center" vertical="center"/>
    </xf>
    <xf numFmtId="0" fontId="22" fillId="0" borderId="0" xfId="1" applyFont="1" applyFill="1" applyAlignment="1" applyProtection="1">
      <alignment horizontal="left" vertical="center"/>
    </xf>
    <xf numFmtId="0" fontId="25" fillId="0" borderId="0" xfId="4" applyFont="1" applyProtection="1"/>
    <xf numFmtId="0" fontId="22" fillId="0" borderId="0" xfId="0" applyFont="1" applyAlignment="1" applyProtection="1">
      <alignment horizontal="left" vertical="center"/>
    </xf>
    <xf numFmtId="176" fontId="22" fillId="0" borderId="0" xfId="4" applyNumberFormat="1" applyFont="1" applyAlignment="1" applyProtection="1">
      <alignment horizontal="center" vertical="center"/>
    </xf>
    <xf numFmtId="0" fontId="22" fillId="0" borderId="0" xfId="4" applyFont="1" applyAlignment="1" applyProtection="1">
      <alignment horizontal="right" vertical="center"/>
    </xf>
    <xf numFmtId="49" fontId="22" fillId="0" borderId="0" xfId="4" applyNumberFormat="1" applyFont="1" applyAlignment="1" applyProtection="1">
      <alignment horizontal="center" vertical="center"/>
    </xf>
    <xf numFmtId="0" fontId="22" fillId="0" borderId="0" xfId="4" applyFont="1" applyAlignment="1" applyProtection="1">
      <alignment horizontal="left" vertical="center"/>
    </xf>
    <xf numFmtId="0" fontId="22" fillId="0" borderId="0" xfId="4" applyFont="1" applyAlignment="1" applyProtection="1">
      <alignment horizontal="center" vertical="center"/>
    </xf>
    <xf numFmtId="20" fontId="11" fillId="0" borderId="0" xfId="0" applyNumberFormat="1" applyFont="1" applyAlignment="1" applyProtection="1">
      <alignment horizontal="left" vertical="center"/>
    </xf>
    <xf numFmtId="0" fontId="11" fillId="0" borderId="0" xfId="0" applyFont="1" applyAlignment="1" applyProtection="1">
      <alignment horizontal="justify" vertical="center"/>
    </xf>
    <xf numFmtId="49" fontId="22" fillId="0" borderId="0" xfId="0" applyNumberFormat="1" applyFont="1" applyFill="1" applyAlignment="1" applyProtection="1">
      <alignment horizontal="center" vertical="center" shrinkToFit="1"/>
    </xf>
    <xf numFmtId="0" fontId="22" fillId="0" borderId="0" xfId="0" applyFont="1" applyFill="1" applyProtection="1">
      <alignment vertical="center"/>
    </xf>
    <xf numFmtId="0" fontId="22" fillId="0" borderId="0" xfId="4" applyFont="1" applyFill="1" applyProtection="1"/>
    <xf numFmtId="176" fontId="22" fillId="0" borderId="0" xfId="4" applyNumberFormat="1" applyFont="1" applyFill="1" applyAlignment="1" applyProtection="1">
      <alignment horizontal="center" vertical="center"/>
      <protection locked="0"/>
    </xf>
    <xf numFmtId="0" fontId="22" fillId="0" borderId="0" xfId="4" applyFont="1" applyFill="1" applyAlignment="1" applyProtection="1">
      <alignment vertical="center"/>
    </xf>
    <xf numFmtId="176" fontId="22" fillId="0" borderId="0" xfId="4" applyNumberFormat="1" applyFont="1" applyFill="1" applyAlignment="1" applyProtection="1">
      <alignment vertical="center"/>
      <protection locked="0"/>
    </xf>
    <xf numFmtId="0" fontId="23" fillId="0" borderId="0" xfId="1" applyFont="1" applyAlignment="1" applyProtection="1">
      <alignment horizontal="right" vertical="top" shrinkToFit="1"/>
    </xf>
    <xf numFmtId="0" fontId="27" fillId="0" borderId="0" xfId="2" applyFont="1" applyAlignment="1" applyProtection="1">
      <alignment horizontal="center" vertical="center"/>
    </xf>
    <xf numFmtId="0" fontId="25" fillId="0" borderId="0" xfId="2" applyFont="1" applyProtection="1"/>
    <xf numFmtId="0" fontId="21" fillId="0" borderId="0" xfId="2" applyFont="1" applyAlignment="1" applyProtection="1">
      <alignment vertical="center"/>
    </xf>
    <xf numFmtId="0" fontId="24" fillId="0" borderId="0" xfId="0" applyNumberFormat="1" applyFont="1" applyFill="1" applyAlignment="1" applyProtection="1">
      <alignment horizontal="center" vertical="center" shrinkToFit="1"/>
    </xf>
    <xf numFmtId="0" fontId="22" fillId="0" borderId="0" xfId="0" applyFont="1" applyAlignment="1" applyProtection="1">
      <alignment horizontal="center" vertical="center" shrinkToFit="1"/>
    </xf>
    <xf numFmtId="0" fontId="22" fillId="0" borderId="0" xfId="4" applyFont="1" applyAlignment="1" applyProtection="1">
      <alignment horizontal="center" vertical="center" shrinkToFit="1"/>
    </xf>
    <xf numFmtId="0" fontId="22" fillId="0" borderId="0" xfId="4" applyFont="1" applyFill="1" applyAlignment="1" applyProtection="1">
      <alignment horizontal="right" vertical="center"/>
    </xf>
    <xf numFmtId="0" fontId="22" fillId="0" borderId="0" xfId="4" applyFont="1" applyFill="1" applyAlignment="1" applyProtection="1">
      <alignment horizontal="center" vertical="center"/>
    </xf>
    <xf numFmtId="0" fontId="29" fillId="0" borderId="0" xfId="2" applyFont="1" applyProtection="1"/>
    <xf numFmtId="0" fontId="30" fillId="0" borderId="0" xfId="2" applyFont="1" applyProtection="1"/>
    <xf numFmtId="0" fontId="2" fillId="0" borderId="0" xfId="2" applyAlignment="1" applyProtection="1">
      <alignment vertical="center"/>
    </xf>
    <xf numFmtId="0" fontId="30" fillId="0" borderId="0" xfId="2" applyFont="1" applyAlignment="1" applyProtection="1">
      <alignment vertical="center"/>
    </xf>
    <xf numFmtId="0" fontId="29" fillId="0" borderId="5" xfId="2" applyFont="1" applyBorder="1" applyAlignment="1" applyProtection="1">
      <alignment vertical="center" shrinkToFit="1"/>
    </xf>
    <xf numFmtId="0" fontId="29" fillId="0" borderId="0" xfId="2" applyFont="1" applyBorder="1" applyAlignment="1" applyProtection="1">
      <alignment vertical="center"/>
    </xf>
    <xf numFmtId="0" fontId="29" fillId="0" borderId="0" xfId="2" applyFont="1" applyBorder="1" applyAlignment="1" applyProtection="1">
      <alignment vertical="center" shrinkToFit="1"/>
    </xf>
    <xf numFmtId="0" fontId="29" fillId="0" borderId="0" xfId="2" applyFont="1" applyBorder="1" applyAlignment="1" applyProtection="1">
      <alignment horizontal="center" vertical="center"/>
    </xf>
    <xf numFmtId="0" fontId="29" fillId="3" borderId="26" xfId="2" applyFont="1" applyFill="1" applyBorder="1" applyAlignment="1" applyProtection="1">
      <alignment horizontal="center" vertical="center" shrinkToFit="1"/>
      <protection locked="0"/>
    </xf>
    <xf numFmtId="178" fontId="29" fillId="3" borderId="19" xfId="2" applyNumberFormat="1" applyFont="1" applyFill="1" applyBorder="1" applyAlignment="1" applyProtection="1">
      <alignment horizontal="center" vertical="center" shrinkToFit="1"/>
      <protection locked="0"/>
    </xf>
    <xf numFmtId="0" fontId="29" fillId="3" borderId="20" xfId="2" applyFont="1" applyFill="1" applyBorder="1" applyAlignment="1" applyProtection="1">
      <alignment horizontal="center" vertical="center" shrinkToFit="1"/>
      <protection locked="0"/>
    </xf>
    <xf numFmtId="178" fontId="29" fillId="3" borderId="27" xfId="2" applyNumberFormat="1" applyFont="1" applyFill="1" applyBorder="1" applyAlignment="1" applyProtection="1">
      <alignment horizontal="center" vertical="center" shrinkToFit="1"/>
      <protection locked="0"/>
    </xf>
    <xf numFmtId="0" fontId="10" fillId="0" borderId="0" xfId="2" applyFont="1" applyAlignment="1" applyProtection="1">
      <alignment vertical="center"/>
    </xf>
    <xf numFmtId="0" fontId="33" fillId="0" borderId="0" xfId="2" applyFont="1" applyAlignment="1" applyProtection="1">
      <alignment vertical="center"/>
    </xf>
    <xf numFmtId="0" fontId="34" fillId="0" borderId="0" xfId="0" applyNumberFormat="1" applyFont="1" applyFill="1" applyAlignment="1" applyProtection="1">
      <alignment horizontal="center" vertical="center" shrinkToFit="1"/>
    </xf>
    <xf numFmtId="0" fontId="33" fillId="0" borderId="0" xfId="2" applyFont="1" applyAlignment="1" applyProtection="1">
      <alignment horizontal="center" vertical="center"/>
    </xf>
    <xf numFmtId="0" fontId="35" fillId="0" borderId="0" xfId="2" applyFont="1" applyProtection="1"/>
    <xf numFmtId="0" fontId="33" fillId="0" borderId="0" xfId="2" applyFont="1" applyAlignment="1" applyProtection="1">
      <alignment horizontal="right" vertical="center"/>
    </xf>
    <xf numFmtId="0" fontId="29" fillId="3" borderId="29" xfId="2" applyFont="1" applyFill="1" applyBorder="1" applyAlignment="1" applyProtection="1">
      <alignment horizontal="center" shrinkToFit="1"/>
      <protection locked="0"/>
    </xf>
    <xf numFmtId="0" fontId="10" fillId="0" borderId="0" xfId="2" applyFont="1" applyAlignment="1" applyProtection="1">
      <alignment horizontal="center"/>
    </xf>
    <xf numFmtId="0" fontId="29" fillId="0" borderId="0" xfId="2" applyFont="1" applyAlignment="1" applyProtection="1"/>
    <xf numFmtId="0" fontId="2" fillId="0" borderId="0" xfId="2" applyAlignment="1" applyProtection="1"/>
    <xf numFmtId="0" fontId="36" fillId="0" borderId="0" xfId="2" applyFont="1" applyAlignment="1" applyProtection="1">
      <alignment horizontal="center" shrinkToFit="1"/>
    </xf>
    <xf numFmtId="0" fontId="24" fillId="0" borderId="0" xfId="4" applyFont="1" applyProtection="1"/>
    <xf numFmtId="0" fontId="29" fillId="0" borderId="0" xfId="2" applyFont="1" applyBorder="1" applyAlignment="1" applyProtection="1">
      <alignment shrinkToFit="1"/>
    </xf>
    <xf numFmtId="0" fontId="29" fillId="3" borderId="4" xfId="2" applyFont="1" applyFill="1" applyBorder="1" applyAlignment="1" applyProtection="1">
      <alignment horizontal="center" vertical="center"/>
      <protection locked="0"/>
    </xf>
    <xf numFmtId="0" fontId="29" fillId="0" borderId="4" xfId="2" applyFont="1" applyFill="1" applyBorder="1" applyAlignment="1" applyProtection="1">
      <alignment horizontal="center" vertical="center"/>
      <protection locked="0"/>
    </xf>
    <xf numFmtId="0" fontId="29" fillId="0" borderId="3" xfId="2" applyFont="1" applyFill="1" applyBorder="1" applyAlignment="1" applyProtection="1">
      <alignment horizontal="center" vertical="center"/>
      <protection locked="0"/>
    </xf>
    <xf numFmtId="0" fontId="29" fillId="0" borderId="0" xfId="2" applyFont="1" applyBorder="1" applyAlignment="1" applyProtection="1">
      <alignment horizontal="right" vertical="center" shrinkToFit="1"/>
    </xf>
    <xf numFmtId="0" fontId="29" fillId="0" borderId="2" xfId="2" applyFont="1" applyFill="1" applyBorder="1" applyAlignment="1" applyProtection="1">
      <alignment horizontal="right" vertical="center"/>
      <protection locked="0"/>
    </xf>
    <xf numFmtId="0" fontId="29" fillId="0" borderId="0" xfId="2" applyFont="1" applyFill="1" applyBorder="1" applyAlignment="1" applyProtection="1">
      <alignment horizontal="right" vertical="center"/>
      <protection locked="0"/>
    </xf>
    <xf numFmtId="0" fontId="29" fillId="0" borderId="0" xfId="2" applyFont="1" applyFill="1" applyBorder="1" applyAlignment="1" applyProtection="1">
      <alignment horizontal="center" vertical="center"/>
      <protection locked="0"/>
    </xf>
    <xf numFmtId="0" fontId="29" fillId="0" borderId="0" xfId="2" applyFont="1" applyFill="1" applyBorder="1" applyAlignment="1" applyProtection="1">
      <alignment horizontal="center" vertical="center"/>
    </xf>
    <xf numFmtId="0" fontId="2" fillId="0" borderId="0" xfId="2" applyFill="1" applyProtection="1"/>
    <xf numFmtId="0" fontId="37" fillId="4" borderId="0" xfId="2" applyFont="1" applyFill="1" applyBorder="1" applyAlignment="1" applyProtection="1">
      <alignment horizontal="center" vertical="center"/>
      <protection locked="0"/>
    </xf>
    <xf numFmtId="0" fontId="29" fillId="0" borderId="0" xfId="2" applyFont="1" applyBorder="1" applyAlignment="1" applyProtection="1">
      <alignment horizontal="left" vertical="center"/>
    </xf>
    <xf numFmtId="0" fontId="22" fillId="3" borderId="0" xfId="4" applyFont="1" applyFill="1" applyAlignment="1" applyProtection="1">
      <alignment horizontal="center" vertical="center" shrinkToFit="1"/>
      <protection locked="0"/>
    </xf>
    <xf numFmtId="181" fontId="22" fillId="0" borderId="0" xfId="4" applyNumberFormat="1" applyFont="1" applyAlignment="1" applyProtection="1">
      <alignment horizontal="center" vertical="center"/>
    </xf>
    <xf numFmtId="0" fontId="29" fillId="4" borderId="0" xfId="2" applyFont="1" applyFill="1" applyBorder="1" applyAlignment="1" applyProtection="1">
      <alignment horizontal="center" vertical="center" shrinkToFit="1"/>
      <protection locked="0"/>
    </xf>
    <xf numFmtId="0" fontId="39" fillId="0" borderId="0" xfId="2" applyFont="1" applyAlignment="1" applyProtection="1">
      <alignment horizontal="center"/>
    </xf>
    <xf numFmtId="0" fontId="40" fillId="0" borderId="0" xfId="2" applyFont="1" applyAlignment="1" applyProtection="1"/>
    <xf numFmtId="0" fontId="41" fillId="0" borderId="0" xfId="6" applyProtection="1"/>
    <xf numFmtId="0" fontId="44" fillId="0" borderId="37" xfId="6" applyFont="1" applyBorder="1" applyAlignment="1" applyProtection="1">
      <alignment horizontal="right"/>
    </xf>
    <xf numFmtId="0" fontId="45" fillId="0" borderId="38" xfId="6" applyFont="1" applyBorder="1" applyAlignment="1" applyProtection="1">
      <alignment horizontal="right"/>
    </xf>
    <xf numFmtId="0" fontId="45" fillId="0" borderId="39" xfId="6" applyFont="1" applyBorder="1" applyAlignment="1" applyProtection="1">
      <alignment horizontal="right"/>
    </xf>
    <xf numFmtId="0" fontId="45" fillId="0" borderId="37" xfId="6" applyFont="1" applyBorder="1" applyAlignment="1" applyProtection="1">
      <alignment horizontal="right"/>
    </xf>
    <xf numFmtId="0" fontId="47" fillId="0" borderId="44" xfId="6" applyFont="1" applyBorder="1" applyAlignment="1" applyProtection="1">
      <alignment horizontal="center" vertical="center"/>
    </xf>
    <xf numFmtId="0" fontId="47" fillId="0" borderId="45" xfId="6" applyFont="1" applyBorder="1" applyAlignment="1" applyProtection="1">
      <alignment horizontal="center" vertical="center"/>
    </xf>
    <xf numFmtId="0" fontId="47" fillId="0" borderId="46" xfId="6" applyFont="1" applyBorder="1" applyAlignment="1" applyProtection="1">
      <alignment horizontal="center" vertical="center"/>
    </xf>
    <xf numFmtId="0" fontId="41" fillId="0" borderId="4" xfId="6" applyBorder="1" applyProtection="1"/>
    <xf numFmtId="0" fontId="50" fillId="0" borderId="4" xfId="6" applyFont="1" applyBorder="1" applyAlignment="1" applyProtection="1">
      <alignment horizontal="right" vertical="top"/>
    </xf>
    <xf numFmtId="0" fontId="41" fillId="0" borderId="55" xfId="6" applyBorder="1" applyProtection="1"/>
    <xf numFmtId="0" fontId="41" fillId="0" borderId="4" xfId="6" applyBorder="1" applyAlignment="1" applyProtection="1">
      <alignment horizontal="center"/>
    </xf>
    <xf numFmtId="0" fontId="41" fillId="0" borderId="64" xfId="6" applyBorder="1" applyProtection="1"/>
    <xf numFmtId="0" fontId="41" fillId="0" borderId="64" xfId="6" applyBorder="1" applyAlignment="1" applyProtection="1">
      <alignment horizontal="center"/>
    </xf>
    <xf numFmtId="0" fontId="41" fillId="0" borderId="68" xfId="6" applyBorder="1" applyProtection="1"/>
    <xf numFmtId="0" fontId="41" fillId="0" borderId="69" xfId="6" applyBorder="1" applyAlignment="1" applyProtection="1">
      <alignment vertical="center"/>
    </xf>
    <xf numFmtId="0" fontId="41" fillId="0" borderId="24" xfId="6" applyBorder="1" applyAlignment="1" applyProtection="1">
      <alignment vertical="center"/>
    </xf>
    <xf numFmtId="0" fontId="41" fillId="0" borderId="70" xfId="6" applyBorder="1" applyAlignment="1" applyProtection="1">
      <alignment vertical="center"/>
    </xf>
    <xf numFmtId="0" fontId="41" fillId="0" borderId="0" xfId="6" applyAlignment="1" applyProtection="1">
      <alignment vertical="center"/>
    </xf>
    <xf numFmtId="0" fontId="41" fillId="0" borderId="54" xfId="6" applyBorder="1" applyAlignment="1" applyProtection="1">
      <alignment vertical="center"/>
    </xf>
    <xf numFmtId="0" fontId="41" fillId="0" borderId="4" xfId="6" applyBorder="1" applyAlignment="1" applyProtection="1">
      <alignment vertical="center"/>
    </xf>
    <xf numFmtId="0" fontId="41" fillId="0" borderId="55" xfId="6" applyBorder="1" applyAlignment="1" applyProtection="1">
      <alignment vertical="center"/>
    </xf>
    <xf numFmtId="0" fontId="41" fillId="0" borderId="63" xfId="6" applyBorder="1" applyAlignment="1" applyProtection="1">
      <alignment vertical="center"/>
    </xf>
    <xf numFmtId="0" fontId="41" fillId="0" borderId="64" xfId="6" applyBorder="1" applyAlignment="1" applyProtection="1">
      <alignment vertical="center"/>
    </xf>
    <xf numFmtId="0" fontId="41" fillId="0" borderId="68" xfId="6" applyBorder="1" applyAlignment="1" applyProtection="1">
      <alignment vertical="center"/>
    </xf>
    <xf numFmtId="0" fontId="41" fillId="0" borderId="71" xfId="6" applyBorder="1" applyProtection="1"/>
    <xf numFmtId="0" fontId="41" fillId="0" borderId="0" xfId="6" applyBorder="1" applyProtection="1"/>
    <xf numFmtId="0" fontId="51" fillId="0" borderId="71" xfId="6" applyFont="1" applyBorder="1" applyProtection="1"/>
    <xf numFmtId="0" fontId="41" fillId="0" borderId="72" xfId="6" applyBorder="1" applyProtection="1"/>
    <xf numFmtId="0" fontId="41" fillId="0" borderId="35" xfId="6" applyBorder="1" applyAlignment="1" applyProtection="1">
      <alignment horizontal="center"/>
      <protection locked="0"/>
    </xf>
    <xf numFmtId="0" fontId="41" fillId="0" borderId="42" xfId="6" applyBorder="1" applyProtection="1"/>
    <xf numFmtId="0" fontId="44" fillId="0" borderId="29" xfId="6" applyFont="1" applyBorder="1" applyAlignment="1" applyProtection="1">
      <alignment vertical="center"/>
    </xf>
    <xf numFmtId="0" fontId="41" fillId="0" borderId="29" xfId="6" applyBorder="1" applyProtection="1"/>
    <xf numFmtId="0" fontId="52" fillId="0" borderId="29" xfId="6" applyFont="1" applyBorder="1" applyAlignment="1" applyProtection="1">
      <alignment horizontal="left" vertical="center" shrinkToFit="1"/>
    </xf>
    <xf numFmtId="0" fontId="41" fillId="0" borderId="35" xfId="6" applyBorder="1" applyProtection="1"/>
    <xf numFmtId="0" fontId="41" fillId="0" borderId="73" xfId="6" applyBorder="1" applyProtection="1"/>
    <xf numFmtId="0" fontId="41" fillId="0" borderId="36" xfId="6" applyBorder="1" applyProtection="1"/>
    <xf numFmtId="0" fontId="41" fillId="0" borderId="71" xfId="6" applyBorder="1" applyAlignment="1" applyProtection="1">
      <alignment horizontal="center"/>
      <protection locked="0"/>
    </xf>
    <xf numFmtId="0" fontId="53" fillId="0" borderId="0" xfId="6" applyFont="1" applyBorder="1" applyProtection="1"/>
    <xf numFmtId="0" fontId="41" fillId="0" borderId="0" xfId="6" applyBorder="1" applyAlignment="1" applyProtection="1">
      <alignment horizontal="center" vertical="center"/>
      <protection locked="0"/>
    </xf>
    <xf numFmtId="0" fontId="53" fillId="0" borderId="8" xfId="6" applyFont="1" applyBorder="1" applyAlignment="1" applyProtection="1">
      <alignment vertical="center"/>
    </xf>
    <xf numFmtId="0" fontId="44" fillId="0" borderId="71" xfId="6" applyFont="1" applyBorder="1" applyProtection="1"/>
    <xf numFmtId="0" fontId="56" fillId="0" borderId="31" xfId="6" applyFont="1" applyBorder="1" applyAlignment="1" applyProtection="1">
      <alignment vertical="center"/>
    </xf>
    <xf numFmtId="0" fontId="41" fillId="0" borderId="43" xfId="6" applyBorder="1" applyProtection="1"/>
    <xf numFmtId="0" fontId="41" fillId="0" borderId="57" xfId="6" applyBorder="1" applyAlignment="1" applyProtection="1">
      <alignment horizontal="center" vertical="center"/>
      <protection locked="0"/>
    </xf>
    <xf numFmtId="0" fontId="41" fillId="0" borderId="83" xfId="6" applyBorder="1" applyAlignment="1" applyProtection="1">
      <alignment horizontal="center" vertical="center"/>
      <protection locked="0"/>
    </xf>
    <xf numFmtId="0" fontId="41" fillId="0" borderId="84" xfId="6" applyBorder="1" applyAlignment="1" applyProtection="1">
      <alignment horizontal="center" vertical="center"/>
      <protection locked="0"/>
    </xf>
    <xf numFmtId="0" fontId="41" fillId="0" borderId="85" xfId="6" applyBorder="1" applyAlignment="1" applyProtection="1">
      <alignment horizontal="center" vertical="center"/>
      <protection locked="0"/>
    </xf>
    <xf numFmtId="0" fontId="5" fillId="2" borderId="1" xfId="8" applyFont="1" applyFill="1" applyBorder="1" applyAlignment="1" applyProtection="1">
      <alignment horizontal="center" vertical="center" shrinkToFit="1"/>
    </xf>
    <xf numFmtId="0" fontId="5" fillId="0" borderId="13" xfId="8" applyFont="1" applyFill="1" applyBorder="1" applyAlignment="1" applyProtection="1">
      <alignment horizontal="center" vertical="center" shrinkToFit="1"/>
    </xf>
    <xf numFmtId="180" fontId="61" fillId="8" borderId="0" xfId="0" applyNumberFormat="1" applyFont="1" applyFill="1" applyBorder="1" applyAlignment="1" applyProtection="1">
      <alignment horizontal="center" vertical="center" wrapText="1"/>
    </xf>
    <xf numFmtId="180" fontId="61" fillId="0" borderId="0" xfId="0" applyNumberFormat="1" applyFont="1" applyAlignment="1" applyProtection="1">
      <alignment horizontal="center" vertical="center" wrapText="1"/>
    </xf>
    <xf numFmtId="180" fontId="61" fillId="0" borderId="0" xfId="0" applyNumberFormat="1" applyFont="1" applyAlignment="1" applyProtection="1">
      <alignment horizontal="center" vertical="center"/>
    </xf>
    <xf numFmtId="0" fontId="20" fillId="0" borderId="0" xfId="4" applyFont="1" applyAlignment="1" applyProtection="1">
      <alignment horizontal="left"/>
    </xf>
    <xf numFmtId="0" fontId="24" fillId="0" borderId="0" xfId="0" applyFont="1" applyAlignment="1" applyProtection="1">
      <alignment horizontal="right" vertical="center"/>
    </xf>
    <xf numFmtId="0" fontId="24" fillId="0" borderId="0" xfId="0" applyFont="1" applyAlignment="1" applyProtection="1">
      <alignment vertical="center" shrinkToFit="1"/>
    </xf>
    <xf numFmtId="0" fontId="41" fillId="0" borderId="0" xfId="7" applyProtection="1"/>
    <xf numFmtId="0" fontId="5" fillId="0" borderId="0" xfId="0" applyFont="1" applyBorder="1" applyProtection="1">
      <alignment vertical="center"/>
    </xf>
    <xf numFmtId="0" fontId="5" fillId="0" borderId="0" xfId="0" applyFont="1" applyBorder="1" applyAlignment="1" applyProtection="1">
      <alignment horizontal="left" vertical="center"/>
    </xf>
    <xf numFmtId="49" fontId="5"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right" vertical="top"/>
    </xf>
    <xf numFmtId="0" fontId="5" fillId="0" borderId="0" xfId="0" applyFont="1" applyBorder="1" applyAlignment="1" applyProtection="1">
      <alignment horizontal="right" vertical="center"/>
    </xf>
    <xf numFmtId="0" fontId="5" fillId="0" borderId="0" xfId="0" applyFont="1" applyBorder="1" applyAlignment="1" applyProtection="1">
      <alignment vertical="top"/>
    </xf>
    <xf numFmtId="0" fontId="5" fillId="0" borderId="0" xfId="0" applyFont="1" applyBorder="1" applyAlignment="1" applyProtection="1">
      <alignment vertical="top" wrapText="1"/>
    </xf>
    <xf numFmtId="0" fontId="7" fillId="0" borderId="0" xfId="0" applyFont="1" applyBorder="1" applyProtection="1">
      <alignment vertical="center"/>
    </xf>
    <xf numFmtId="0" fontId="5" fillId="0" borderId="91" xfId="0" applyFont="1" applyBorder="1" applyProtection="1">
      <alignment vertical="center"/>
    </xf>
    <xf numFmtId="0" fontId="5" fillId="0" borderId="92" xfId="0" applyFont="1" applyBorder="1" applyAlignment="1" applyProtection="1">
      <alignment horizontal="left" vertical="center"/>
    </xf>
    <xf numFmtId="0" fontId="5" fillId="0" borderId="92" xfId="0" applyFont="1" applyBorder="1" applyProtection="1">
      <alignment vertical="center"/>
    </xf>
    <xf numFmtId="0" fontId="5" fillId="0" borderId="93" xfId="0" applyFont="1" applyBorder="1" applyProtection="1">
      <alignment vertical="center"/>
    </xf>
    <xf numFmtId="0" fontId="5" fillId="0" borderId="94" xfId="0" applyFont="1" applyBorder="1" applyProtection="1">
      <alignment vertical="center"/>
    </xf>
    <xf numFmtId="0" fontId="5" fillId="0" borderId="95" xfId="0" applyFont="1" applyBorder="1" applyProtection="1">
      <alignment vertical="center"/>
    </xf>
    <xf numFmtId="49" fontId="5" fillId="0" borderId="95" xfId="0" applyNumberFormat="1" applyFont="1" applyBorder="1" applyProtection="1">
      <alignment vertical="center"/>
    </xf>
    <xf numFmtId="0" fontId="5" fillId="0" borderId="96" xfId="0" applyFont="1" applyBorder="1" applyProtection="1">
      <alignment vertical="center"/>
    </xf>
    <xf numFmtId="49" fontId="5" fillId="0" borderId="97" xfId="0" applyNumberFormat="1" applyFont="1" applyBorder="1" applyAlignment="1" applyProtection="1">
      <alignment horizontal="right" vertical="center"/>
    </xf>
    <xf numFmtId="0" fontId="7" fillId="0" borderId="97" xfId="0" applyFont="1" applyBorder="1" applyProtection="1">
      <alignment vertical="center"/>
    </xf>
    <xf numFmtId="0" fontId="5" fillId="0" borderId="97" xfId="0" applyFont="1" applyBorder="1" applyProtection="1">
      <alignment vertical="center"/>
    </xf>
    <xf numFmtId="0" fontId="5" fillId="0" borderId="98" xfId="0" applyFont="1" applyBorder="1" applyProtection="1">
      <alignment vertical="center"/>
    </xf>
    <xf numFmtId="49" fontId="6" fillId="2" borderId="99"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top" wrapText="1"/>
    </xf>
    <xf numFmtId="49" fontId="14" fillId="0" borderId="19" xfId="1" applyNumberFormat="1" applyFont="1" applyBorder="1" applyAlignment="1">
      <alignment horizontal="center" vertical="center" shrinkToFit="1"/>
    </xf>
    <xf numFmtId="49" fontId="14" fillId="0" borderId="19" xfId="1" applyNumberFormat="1" applyFont="1" applyBorder="1" applyAlignment="1">
      <alignment horizontal="left" vertical="center" shrinkToFit="1"/>
    </xf>
    <xf numFmtId="49" fontId="14" fillId="0" borderId="19" xfId="1" applyNumberFormat="1" applyFont="1" applyBorder="1" applyAlignment="1">
      <alignment vertical="center" shrinkToFit="1"/>
    </xf>
    <xf numFmtId="0" fontId="14" fillId="0" borderId="19" xfId="1" applyFont="1" applyBorder="1" applyAlignment="1">
      <alignment vertical="center" shrinkToFit="1"/>
    </xf>
    <xf numFmtId="0" fontId="7" fillId="2" borderId="1" xfId="7" applyFont="1" applyFill="1" applyBorder="1" applyAlignment="1" applyProtection="1">
      <alignment horizontal="center" vertical="center" shrinkToFit="1"/>
    </xf>
    <xf numFmtId="0" fontId="5" fillId="2" borderId="100" xfId="8" applyFont="1" applyFill="1" applyBorder="1" applyAlignment="1" applyProtection="1">
      <alignment horizontal="center" vertical="center" shrinkToFit="1"/>
    </xf>
    <xf numFmtId="0" fontId="7" fillId="2" borderId="102" xfId="7" applyFont="1" applyFill="1" applyBorder="1" applyAlignment="1" applyProtection="1">
      <alignment horizontal="center" vertical="center" shrinkToFit="1"/>
    </xf>
    <xf numFmtId="0" fontId="7" fillId="2" borderId="100" xfId="7" applyFont="1" applyFill="1" applyBorder="1" applyAlignment="1" applyProtection="1">
      <alignment horizontal="center" vertical="center" shrinkToFit="1"/>
    </xf>
    <xf numFmtId="49" fontId="7" fillId="2" borderId="1" xfId="7" applyNumberFormat="1" applyFont="1" applyFill="1" applyBorder="1" applyAlignment="1" applyProtection="1">
      <alignment horizontal="center" vertical="center" shrinkToFit="1"/>
    </xf>
    <xf numFmtId="49" fontId="5" fillId="2" borderId="1" xfId="8" applyNumberFormat="1" applyFont="1" applyFill="1" applyBorder="1" applyAlignment="1" applyProtection="1">
      <alignment horizontal="center" vertical="center" shrinkToFit="1"/>
    </xf>
    <xf numFmtId="0" fontId="5" fillId="2" borderId="102" xfId="8" applyFont="1" applyFill="1" applyBorder="1" applyAlignment="1" applyProtection="1">
      <alignment horizontal="center" vertical="center" shrinkToFit="1"/>
    </xf>
    <xf numFmtId="0" fontId="5" fillId="2" borderId="17" xfId="8" applyFont="1" applyFill="1" applyBorder="1" applyAlignment="1" applyProtection="1">
      <alignment horizontal="center" vertical="center" shrinkToFit="1"/>
    </xf>
    <xf numFmtId="0" fontId="7" fillId="0" borderId="13" xfId="7" applyFont="1" applyFill="1" applyBorder="1" applyAlignment="1" applyProtection="1">
      <alignment horizontal="center" vertical="center" shrinkToFit="1"/>
    </xf>
    <xf numFmtId="49" fontId="5" fillId="2" borderId="102" xfId="8" applyNumberFormat="1" applyFont="1" applyFill="1" applyBorder="1" applyAlignment="1" applyProtection="1">
      <alignment horizontal="center" vertical="center" shrinkToFit="1"/>
    </xf>
    <xf numFmtId="0" fontId="7" fillId="0" borderId="90" xfId="7" applyFont="1" applyFill="1" applyBorder="1" applyAlignment="1" applyProtection="1">
      <alignment horizontal="center" vertical="center" shrinkToFit="1"/>
    </xf>
    <xf numFmtId="0" fontId="7" fillId="0" borderId="14" xfId="7" applyFont="1" applyFill="1" applyBorder="1" applyAlignment="1" applyProtection="1">
      <alignment horizontal="center" vertical="center" shrinkToFit="1"/>
    </xf>
    <xf numFmtId="0" fontId="7" fillId="0" borderId="0" xfId="7" applyFont="1" applyFill="1" applyBorder="1" applyAlignment="1" applyProtection="1">
      <alignment horizontal="center" vertical="center" shrinkToFit="1"/>
    </xf>
    <xf numFmtId="0" fontId="70" fillId="0" borderId="0" xfId="0" applyFont="1" applyAlignment="1" applyProtection="1">
      <alignment vertical="top"/>
    </xf>
    <xf numFmtId="0" fontId="5" fillId="0" borderId="0" xfId="0" applyFont="1" applyAlignment="1" applyProtection="1">
      <alignment vertical="top" wrapText="1"/>
    </xf>
    <xf numFmtId="0" fontId="5" fillId="0" borderId="16" xfId="8" applyFont="1" applyBorder="1" applyAlignment="1" applyProtection="1">
      <alignment horizontal="left" vertical="center" shrinkToFit="1"/>
    </xf>
    <xf numFmtId="0" fontId="5" fillId="0" borderId="12" xfId="8" applyFont="1" applyBorder="1" applyAlignment="1" applyProtection="1">
      <alignment horizontal="left" vertical="center" shrinkToFit="1"/>
    </xf>
    <xf numFmtId="0" fontId="5" fillId="0" borderId="17" xfId="8" applyFont="1" applyBorder="1" applyAlignment="1" applyProtection="1">
      <alignment horizontal="left" vertical="center" shrinkToFi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12" fillId="6" borderId="0" xfId="1" applyFont="1" applyFill="1" applyBorder="1" applyAlignment="1" applyProtection="1">
      <alignment horizontal="left" vertical="center" shrinkToFit="1"/>
    </xf>
    <xf numFmtId="0" fontId="5" fillId="7" borderId="9" xfId="8" applyFont="1" applyFill="1" applyBorder="1" applyAlignment="1" applyProtection="1">
      <alignment horizontal="left" vertical="center" shrinkToFit="1"/>
    </xf>
    <xf numFmtId="0" fontId="5" fillId="7" borderId="10" xfId="8" applyFont="1" applyFill="1" applyBorder="1" applyAlignment="1" applyProtection="1">
      <alignment horizontal="left" vertical="center" shrinkToFit="1"/>
    </xf>
    <xf numFmtId="0" fontId="5" fillId="4" borderId="16" xfId="8" applyFont="1" applyFill="1" applyBorder="1" applyAlignment="1" applyProtection="1">
      <alignment horizontal="center" vertical="center"/>
    </xf>
    <xf numFmtId="0" fontId="5" fillId="4" borderId="12" xfId="8" applyFont="1" applyFill="1" applyBorder="1" applyAlignment="1" applyProtection="1">
      <alignment horizontal="center" vertical="center"/>
    </xf>
    <xf numFmtId="0" fontId="5" fillId="4" borderId="17" xfId="8" applyFont="1" applyFill="1" applyBorder="1" applyAlignment="1" applyProtection="1">
      <alignment horizontal="center" vertical="center"/>
    </xf>
    <xf numFmtId="0" fontId="5" fillId="0" borderId="0" xfId="0" applyFont="1" applyBorder="1" applyAlignment="1" applyProtection="1">
      <alignment horizontal="left" vertical="center"/>
    </xf>
    <xf numFmtId="0" fontId="0" fillId="0" borderId="0" xfId="0" applyBorder="1" applyAlignment="1">
      <alignment horizontal="left" vertical="center"/>
    </xf>
    <xf numFmtId="0" fontId="5" fillId="0" borderId="9" xfId="8" applyFont="1" applyBorder="1" applyAlignment="1" applyProtection="1">
      <alignment horizontal="left" vertical="center" shrinkToFit="1"/>
    </xf>
    <xf numFmtId="0" fontId="5" fillId="0" borderId="10" xfId="8" applyFont="1" applyBorder="1" applyAlignment="1" applyProtection="1">
      <alignment horizontal="left" vertical="center" shrinkToFit="1"/>
    </xf>
    <xf numFmtId="0" fontId="5" fillId="0" borderId="101" xfId="8" applyFont="1" applyBorder="1" applyAlignment="1" applyProtection="1">
      <alignment horizontal="left" vertical="center" shrinkToFit="1"/>
    </xf>
    <xf numFmtId="0" fontId="5" fillId="0" borderId="16" xfId="8" applyFont="1" applyFill="1" applyBorder="1" applyAlignment="1" applyProtection="1">
      <alignment horizontal="left" vertical="center" shrinkToFit="1"/>
    </xf>
    <xf numFmtId="0" fontId="5" fillId="0" borderId="12" xfId="8" applyFont="1" applyFill="1" applyBorder="1" applyAlignment="1" applyProtection="1">
      <alignment horizontal="left" vertical="center" shrinkToFit="1"/>
    </xf>
    <xf numFmtId="0" fontId="5" fillId="0" borderId="17" xfId="8" applyFont="1" applyFill="1" applyBorder="1" applyAlignment="1" applyProtection="1">
      <alignment horizontal="left" vertical="center" shrinkToFit="1"/>
    </xf>
    <xf numFmtId="0" fontId="5" fillId="0" borderId="14" xfId="8" applyFont="1" applyFill="1" applyBorder="1" applyAlignment="1" applyProtection="1">
      <alignment horizontal="left" vertical="center" shrinkToFit="1"/>
    </xf>
    <xf numFmtId="0" fontId="5" fillId="0" borderId="0" xfId="8" applyFont="1" applyBorder="1" applyAlignment="1" applyProtection="1">
      <alignment horizontal="left" vertical="center" shrinkToFit="1"/>
    </xf>
    <xf numFmtId="0" fontId="5" fillId="4" borderId="16" xfId="8" applyFont="1" applyFill="1" applyBorder="1" applyAlignment="1" applyProtection="1">
      <alignment horizontal="center" vertical="center" shrinkToFit="1"/>
    </xf>
    <xf numFmtId="0" fontId="5" fillId="4" borderId="12" xfId="8" applyFont="1" applyFill="1" applyBorder="1" applyAlignment="1" applyProtection="1">
      <alignment horizontal="center" vertical="center" shrinkToFit="1"/>
    </xf>
    <xf numFmtId="0" fontId="5" fillId="4" borderId="17" xfId="8" applyFont="1" applyFill="1" applyBorder="1" applyAlignment="1" applyProtection="1">
      <alignment horizontal="center" vertical="center" shrinkToFit="1"/>
    </xf>
    <xf numFmtId="0" fontId="5" fillId="0" borderId="14" xfId="8" applyFont="1" applyBorder="1" applyAlignment="1" applyProtection="1">
      <alignment horizontal="left" vertical="center" shrinkToFit="1"/>
    </xf>
    <xf numFmtId="0" fontId="5" fillId="0" borderId="13" xfId="8" applyFont="1" applyBorder="1" applyAlignment="1" applyProtection="1">
      <alignment horizontal="left" vertical="center" shrinkToFit="1"/>
    </xf>
    <xf numFmtId="0" fontId="5" fillId="0" borderId="103" xfId="8" applyFont="1" applyBorder="1" applyAlignment="1" applyProtection="1">
      <alignment horizontal="left" vertical="center" shrinkToFit="1"/>
    </xf>
    <xf numFmtId="0" fontId="22" fillId="0" borderId="0" xfId="1" applyFont="1" applyFill="1" applyAlignment="1" applyProtection="1">
      <alignment horizontal="left" vertical="center" shrinkToFit="1"/>
      <protection locked="0"/>
    </xf>
    <xf numFmtId="0" fontId="22" fillId="3" borderId="0" xfId="1" applyFont="1" applyFill="1" applyAlignment="1" applyProtection="1">
      <alignment horizontal="left" vertical="center" shrinkToFit="1"/>
      <protection locked="0"/>
    </xf>
    <xf numFmtId="0" fontId="22" fillId="0" borderId="0" xfId="4" applyFont="1" applyFill="1" applyAlignment="1" applyProtection="1">
      <alignment horizontal="right" vertical="center" shrinkToFit="1"/>
    </xf>
    <xf numFmtId="0" fontId="22" fillId="0" borderId="0" xfId="4" applyFont="1" applyAlignment="1" applyProtection="1">
      <alignment horizontal="right" vertical="center" shrinkToFit="1"/>
    </xf>
    <xf numFmtId="0" fontId="22" fillId="0" borderId="0" xfId="1" applyFont="1" applyAlignment="1" applyProtection="1">
      <alignment horizontal="right" vertical="center" shrinkToFit="1"/>
    </xf>
    <xf numFmtId="0" fontId="22" fillId="0" borderId="0" xfId="4" applyNumberFormat="1" applyFont="1" applyAlignment="1" applyProtection="1">
      <alignment horizontal="right" vertical="top"/>
    </xf>
    <xf numFmtId="0" fontId="22" fillId="0" borderId="0" xfId="4" applyFont="1" applyFill="1" applyAlignment="1" applyProtection="1">
      <alignment horizontal="center" vertical="center" shrinkToFit="1"/>
    </xf>
    <xf numFmtId="0" fontId="22" fillId="0" borderId="0" xfId="4" applyFont="1" applyAlignment="1" applyProtection="1">
      <alignment horizontal="center"/>
    </xf>
    <xf numFmtId="0" fontId="22" fillId="0" borderId="0" xfId="4" applyFont="1" applyAlignment="1" applyProtection="1">
      <alignment horizontal="center" vertical="center"/>
    </xf>
    <xf numFmtId="20" fontId="22" fillId="0" borderId="0" xfId="0" applyNumberFormat="1" applyFont="1" applyAlignment="1" applyProtection="1">
      <alignment horizontal="left" vertical="center" shrinkToFit="1"/>
    </xf>
    <xf numFmtId="0" fontId="22" fillId="0" borderId="0" xfId="0" applyFont="1" applyAlignment="1" applyProtection="1">
      <alignment vertical="center" shrinkToFit="1"/>
    </xf>
    <xf numFmtId="0" fontId="22" fillId="0" borderId="0" xfId="0" applyFont="1" applyAlignment="1" applyProtection="1">
      <alignment horizontal="center" vertical="center"/>
    </xf>
    <xf numFmtId="0" fontId="22" fillId="0" borderId="0" xfId="4" applyFont="1" applyAlignment="1" applyProtection="1">
      <alignment horizontal="left" vertical="center"/>
    </xf>
    <xf numFmtId="0" fontId="23" fillId="0" borderId="0" xfId="1" applyFont="1" applyAlignment="1" applyProtection="1">
      <alignment horizontal="right" vertical="top" shrinkToFit="1"/>
    </xf>
    <xf numFmtId="0" fontId="22" fillId="0" borderId="0" xfId="4" applyFont="1" applyAlignment="1" applyProtection="1">
      <alignment vertical="center" shrinkToFit="1"/>
    </xf>
    <xf numFmtId="0" fontId="22" fillId="0" borderId="0" xfId="0" applyFont="1" applyAlignment="1" applyProtection="1">
      <alignment horizontal="right" vertical="center" shrinkToFit="1"/>
    </xf>
    <xf numFmtId="0" fontId="24" fillId="0" borderId="0" xfId="0" applyFont="1" applyAlignment="1" applyProtection="1">
      <alignment horizontal="right" vertical="center"/>
    </xf>
    <xf numFmtId="0" fontId="0" fillId="0" borderId="0" xfId="0" applyAlignment="1">
      <alignment vertical="center"/>
    </xf>
    <xf numFmtId="0" fontId="24" fillId="0" borderId="0" xfId="0" applyFont="1" applyAlignment="1" applyProtection="1">
      <alignment vertical="center" shrinkToFit="1"/>
    </xf>
    <xf numFmtId="0" fontId="0" fillId="0" borderId="0" xfId="0" applyAlignment="1">
      <alignment vertical="center" shrinkToFit="1"/>
    </xf>
    <xf numFmtId="0" fontId="62" fillId="0" borderId="0" xfId="0" applyFont="1" applyAlignment="1">
      <alignment vertical="center" shrinkToFit="1"/>
    </xf>
    <xf numFmtId="0" fontId="14" fillId="0" borderId="0" xfId="0" applyFont="1" applyAlignment="1">
      <alignment vertical="center" shrinkToFit="1"/>
    </xf>
    <xf numFmtId="0" fontId="65" fillId="0" borderId="0" xfId="4" applyFont="1" applyAlignment="1" applyProtection="1">
      <alignment vertical="center" wrapText="1"/>
    </xf>
    <xf numFmtId="0" fontId="29" fillId="3" borderId="0" xfId="2" applyFont="1" applyFill="1" applyBorder="1" applyAlignment="1" applyProtection="1">
      <alignment horizontal="center" vertical="center" shrinkToFit="1"/>
      <protection locked="0"/>
    </xf>
    <xf numFmtId="0" fontId="29" fillId="3" borderId="15" xfId="2" applyFont="1" applyFill="1" applyBorder="1" applyAlignment="1" applyProtection="1">
      <alignment horizontal="center" vertical="center" shrinkToFit="1"/>
      <protection locked="0"/>
    </xf>
    <xf numFmtId="0" fontId="29" fillId="0" borderId="22" xfId="2" applyFont="1" applyBorder="1" applyAlignment="1" applyProtection="1">
      <alignment horizontal="center" vertical="center"/>
    </xf>
    <xf numFmtId="0" fontId="29" fillId="0" borderId="0" xfId="2" applyFont="1" applyBorder="1" applyAlignment="1" applyProtection="1">
      <alignment horizontal="center" vertical="center"/>
    </xf>
    <xf numFmtId="0" fontId="29" fillId="0" borderId="15" xfId="2" applyFont="1" applyBorder="1" applyAlignment="1" applyProtection="1">
      <alignment horizontal="center" vertical="center"/>
    </xf>
    <xf numFmtId="0" fontId="29" fillId="0" borderId="6" xfId="2" applyFont="1" applyBorder="1" applyAlignment="1" applyProtection="1">
      <alignment horizontal="center" vertical="center"/>
    </xf>
    <xf numFmtId="0" fontId="29" fillId="0" borderId="7" xfId="2" applyFont="1" applyBorder="1" applyAlignment="1" applyProtection="1">
      <alignment horizontal="center" vertical="center"/>
    </xf>
    <xf numFmtId="0" fontId="29" fillId="0" borderId="8" xfId="2" applyFont="1" applyBorder="1" applyAlignment="1" applyProtection="1">
      <alignment horizontal="center" vertical="center"/>
    </xf>
    <xf numFmtId="0" fontId="20" fillId="3" borderId="2" xfId="2" applyFont="1" applyFill="1" applyBorder="1" applyAlignment="1" applyProtection="1">
      <alignment horizontal="center" vertical="center" shrinkToFit="1"/>
      <protection locked="0"/>
    </xf>
    <xf numFmtId="0" fontId="20" fillId="3" borderId="4" xfId="2" applyFont="1" applyFill="1" applyBorder="1" applyAlignment="1" applyProtection="1">
      <alignment horizontal="center" vertical="center" shrinkToFit="1"/>
      <protection locked="0"/>
    </xf>
    <xf numFmtId="0" fontId="20" fillId="3" borderId="3" xfId="2" applyFont="1" applyFill="1" applyBorder="1" applyAlignment="1" applyProtection="1">
      <alignment horizontal="center" vertical="center" shrinkToFit="1"/>
      <protection locked="0"/>
    </xf>
    <xf numFmtId="0" fontId="36" fillId="0" borderId="0" xfId="2" applyFont="1" applyAlignment="1" applyProtection="1">
      <alignment horizontal="left" shrinkToFit="1"/>
    </xf>
    <xf numFmtId="0" fontId="29" fillId="0" borderId="0" xfId="2" applyFont="1" applyBorder="1" applyAlignment="1" applyProtection="1">
      <alignment shrinkToFit="1"/>
    </xf>
    <xf numFmtId="180" fontId="36" fillId="0" borderId="29" xfId="2" applyNumberFormat="1" applyFont="1" applyBorder="1" applyAlignment="1" applyProtection="1">
      <alignment horizontal="center" shrinkToFit="1"/>
    </xf>
    <xf numFmtId="180" fontId="38" fillId="0" borderId="29" xfId="2" applyNumberFormat="1" applyFont="1" applyBorder="1" applyAlignment="1" applyProtection="1">
      <alignment horizontal="center"/>
    </xf>
    <xf numFmtId="0" fontId="38" fillId="0" borderId="29" xfId="2" applyFont="1" applyBorder="1" applyAlignment="1" applyProtection="1">
      <alignment horizontal="center"/>
    </xf>
    <xf numFmtId="0" fontId="38" fillId="0" borderId="0" xfId="2" applyFont="1" applyAlignment="1" applyProtection="1">
      <alignment horizontal="left" shrinkToFit="1"/>
    </xf>
    <xf numFmtId="0" fontId="29" fillId="0" borderId="30" xfId="2" applyFont="1" applyBorder="1" applyAlignment="1" applyProtection="1">
      <alignment horizontal="center" vertical="center"/>
    </xf>
    <xf numFmtId="0" fontId="29" fillId="0" borderId="28" xfId="2" applyFont="1" applyBorder="1" applyAlignment="1" applyProtection="1">
      <alignment horizontal="center" vertical="center"/>
    </xf>
    <xf numFmtId="0" fontId="29" fillId="0" borderId="31" xfId="2" applyFont="1" applyBorder="1" applyAlignment="1" applyProtection="1">
      <alignment horizontal="center" vertical="center"/>
    </xf>
    <xf numFmtId="0" fontId="29" fillId="0" borderId="0" xfId="2" applyFont="1" applyBorder="1" applyAlignment="1" applyProtection="1">
      <alignment vertical="center"/>
    </xf>
    <xf numFmtId="0" fontId="29" fillId="0" borderId="15" xfId="2" applyFont="1" applyBorder="1" applyAlignment="1" applyProtection="1">
      <alignment vertical="center"/>
    </xf>
    <xf numFmtId="0" fontId="29" fillId="0" borderId="6" xfId="2" applyFont="1" applyBorder="1" applyAlignment="1" applyProtection="1">
      <alignment horizontal="center" vertical="center" textRotation="255"/>
    </xf>
    <xf numFmtId="0" fontId="29" fillId="0" borderId="8" xfId="2" applyFont="1" applyBorder="1" applyAlignment="1" applyProtection="1">
      <alignment horizontal="center" vertical="center" textRotation="255"/>
    </xf>
    <xf numFmtId="0" fontId="29" fillId="0" borderId="22" xfId="2" applyFont="1" applyBorder="1" applyAlignment="1" applyProtection="1">
      <alignment horizontal="center" vertical="center" textRotation="255"/>
    </xf>
    <xf numFmtId="0" fontId="29" fillId="0" borderId="15" xfId="2" applyFont="1" applyBorder="1" applyAlignment="1" applyProtection="1">
      <alignment horizontal="center" vertical="center" textRotation="255"/>
    </xf>
    <xf numFmtId="0" fontId="29" fillId="0" borderId="30" xfId="2" applyFont="1" applyBorder="1" applyAlignment="1" applyProtection="1">
      <alignment horizontal="center" vertical="center" textRotation="255"/>
    </xf>
    <xf numFmtId="0" fontId="29" fillId="0" borderId="31" xfId="2" applyFont="1" applyBorder="1" applyAlignment="1" applyProtection="1">
      <alignment horizontal="center" vertical="center" textRotation="255"/>
    </xf>
    <xf numFmtId="0" fontId="29" fillId="0" borderId="2" xfId="2" applyFont="1" applyBorder="1" applyAlignment="1" applyProtection="1">
      <alignment horizontal="center" vertical="center"/>
    </xf>
    <xf numFmtId="0" fontId="29" fillId="0" borderId="4" xfId="2" applyFont="1" applyBorder="1" applyAlignment="1" applyProtection="1">
      <alignment horizontal="center" vertical="center"/>
    </xf>
    <xf numFmtId="0" fontId="29" fillId="0" borderId="4" xfId="2" applyFont="1" applyFill="1" applyBorder="1" applyAlignment="1" applyProtection="1">
      <alignment horizontal="center" vertical="center"/>
      <protection locked="0"/>
    </xf>
    <xf numFmtId="0" fontId="29" fillId="0" borderId="3" xfId="2" applyFont="1" applyBorder="1" applyAlignment="1" applyProtection="1">
      <alignment horizontal="center" vertical="center"/>
    </xf>
    <xf numFmtId="0" fontId="29" fillId="3" borderId="4" xfId="2" applyFont="1" applyFill="1" applyBorder="1" applyAlignment="1" applyProtection="1">
      <alignment horizontal="center" vertical="center"/>
      <protection locked="0"/>
    </xf>
    <xf numFmtId="0" fontId="29" fillId="3" borderId="3" xfId="2" applyFont="1" applyFill="1" applyBorder="1" applyAlignment="1" applyProtection="1">
      <alignment horizontal="center" vertical="center"/>
      <protection locked="0"/>
    </xf>
    <xf numFmtId="0" fontId="29" fillId="3" borderId="2" xfId="2" applyFont="1" applyFill="1" applyBorder="1" applyAlignment="1" applyProtection="1">
      <alignment horizontal="center" vertical="center"/>
      <protection locked="0"/>
    </xf>
    <xf numFmtId="0" fontId="29" fillId="4" borderId="2" xfId="2" applyFont="1" applyFill="1" applyBorder="1" applyAlignment="1" applyProtection="1">
      <alignment horizontal="center" vertical="center"/>
      <protection locked="0"/>
    </xf>
    <xf numFmtId="0" fontId="29" fillId="4" borderId="4" xfId="2" applyFont="1" applyFill="1" applyBorder="1" applyAlignment="1" applyProtection="1">
      <alignment horizontal="center" vertical="center"/>
      <protection locked="0"/>
    </xf>
    <xf numFmtId="0" fontId="29" fillId="0" borderId="4" xfId="2" applyFont="1" applyBorder="1" applyAlignment="1" applyProtection="1">
      <alignment horizontal="center" vertical="center"/>
      <protection locked="0"/>
    </xf>
    <xf numFmtId="0" fontId="29" fillId="0" borderId="3" xfId="2" applyFont="1" applyBorder="1" applyAlignment="1" applyProtection="1">
      <alignment horizontal="center" vertical="center"/>
      <protection locked="0"/>
    </xf>
    <xf numFmtId="179" fontId="29" fillId="0" borderId="29" xfId="2" applyNumberFormat="1" applyFont="1" applyFill="1" applyBorder="1" applyAlignment="1" applyProtection="1">
      <alignment horizontal="center" shrinkToFit="1"/>
    </xf>
    <xf numFmtId="0" fontId="29" fillId="0" borderId="29" xfId="2" applyFont="1" applyFill="1" applyBorder="1" applyAlignment="1" applyProtection="1">
      <alignment horizontal="center" shrinkToFit="1"/>
    </xf>
    <xf numFmtId="0" fontId="29" fillId="0" borderId="5" xfId="2" applyFont="1" applyBorder="1" applyAlignment="1" applyProtection="1">
      <alignment vertical="center" shrinkToFit="1"/>
    </xf>
    <xf numFmtId="0" fontId="29" fillId="0" borderId="5" xfId="2" applyFont="1" applyBorder="1" applyAlignment="1" applyProtection="1">
      <alignment horizontal="center" vertical="center" shrinkToFit="1"/>
    </xf>
    <xf numFmtId="0" fontId="29" fillId="0" borderId="19" xfId="2" applyFont="1" applyBorder="1" applyAlignment="1" applyProtection="1">
      <alignment horizontal="center" vertical="center" shrinkToFit="1"/>
    </xf>
    <xf numFmtId="0" fontId="29" fillId="0" borderId="26" xfId="2" applyFont="1" applyBorder="1" applyAlignment="1" applyProtection="1">
      <alignment horizontal="center" vertical="center" shrinkToFit="1"/>
    </xf>
    <xf numFmtId="178" fontId="29" fillId="0" borderId="33" xfId="2" applyNumberFormat="1" applyFont="1" applyBorder="1" applyAlignment="1" applyProtection="1">
      <alignment horizontal="center" vertical="center" shrinkToFit="1"/>
    </xf>
    <xf numFmtId="178" fontId="29" fillId="0" borderId="34" xfId="2" applyNumberFormat="1" applyFont="1" applyBorder="1" applyAlignment="1" applyProtection="1">
      <alignment horizontal="center" vertical="center" shrinkToFit="1"/>
    </xf>
    <xf numFmtId="0" fontId="29" fillId="0" borderId="32" xfId="2" applyFont="1" applyBorder="1" applyAlignment="1" applyProtection="1">
      <alignment horizontal="center" vertical="center" shrinkToFit="1"/>
    </xf>
    <xf numFmtId="0" fontId="32" fillId="0" borderId="28" xfId="2" applyFont="1" applyBorder="1" applyAlignment="1" applyProtection="1">
      <alignment vertical="center"/>
    </xf>
    <xf numFmtId="0" fontId="20" fillId="0" borderId="2" xfId="2" applyFont="1" applyBorder="1" applyAlignment="1" applyProtection="1">
      <alignment horizontal="center" vertical="center" wrapText="1" shrinkToFit="1"/>
    </xf>
    <xf numFmtId="0" fontId="20" fillId="0" borderId="4" xfId="2" applyFont="1" applyBorder="1" applyAlignment="1" applyProtection="1">
      <alignment horizontal="center" vertical="center" wrapText="1" shrinkToFit="1"/>
    </xf>
    <xf numFmtId="0" fontId="20" fillId="0" borderId="3" xfId="2" applyFont="1" applyBorder="1" applyAlignment="1" applyProtection="1">
      <alignment horizontal="center" vertical="center" wrapText="1" shrinkToFit="1"/>
    </xf>
    <xf numFmtId="0" fontId="20" fillId="0" borderId="2" xfId="2" applyFont="1" applyBorder="1" applyAlignment="1" applyProtection="1">
      <alignment horizontal="center" vertical="center" shrinkToFit="1"/>
    </xf>
    <xf numFmtId="0" fontId="20" fillId="0" borderId="4" xfId="2" applyFont="1" applyBorder="1" applyAlignment="1" applyProtection="1">
      <alignment horizontal="center" vertical="center" shrinkToFit="1"/>
    </xf>
    <xf numFmtId="0" fontId="20" fillId="0" borderId="3" xfId="2" applyFont="1" applyBorder="1" applyAlignment="1" applyProtection="1">
      <alignment horizontal="center" vertical="center" shrinkToFit="1"/>
    </xf>
    <xf numFmtId="0" fontId="33" fillId="0" borderId="0" xfId="2" applyFont="1" applyAlignment="1" applyProtection="1">
      <alignment vertical="center"/>
    </xf>
    <xf numFmtId="0" fontId="20" fillId="0" borderId="2" xfId="2" applyFont="1" applyFill="1" applyBorder="1" applyAlignment="1" applyProtection="1">
      <alignment horizontal="center" vertical="center" shrinkToFit="1"/>
    </xf>
    <xf numFmtId="0" fontId="20" fillId="0" borderId="4" xfId="2" applyFont="1" applyFill="1" applyBorder="1" applyAlignment="1" applyProtection="1">
      <alignment horizontal="center" vertical="center" shrinkToFit="1"/>
    </xf>
    <xf numFmtId="0" fontId="20" fillId="0" borderId="3" xfId="2" applyFont="1" applyFill="1" applyBorder="1" applyAlignment="1" applyProtection="1">
      <alignment horizontal="center" vertical="center" shrinkToFit="1"/>
    </xf>
    <xf numFmtId="177" fontId="25" fillId="3" borderId="11" xfId="2" applyNumberFormat="1" applyFont="1" applyFill="1" applyBorder="1" applyAlignment="1" applyProtection="1">
      <alignment horizontal="right" vertical="center" shrinkToFit="1"/>
      <protection locked="0"/>
    </xf>
    <xf numFmtId="177" fontId="25" fillId="3" borderId="21" xfId="2" applyNumberFormat="1" applyFont="1" applyFill="1" applyBorder="1" applyAlignment="1" applyProtection="1">
      <alignment horizontal="right" vertical="center" shrinkToFit="1"/>
      <protection locked="0"/>
    </xf>
    <xf numFmtId="177" fontId="25" fillId="3" borderId="22" xfId="2" applyNumberFormat="1" applyFont="1" applyFill="1" applyBorder="1" applyAlignment="1" applyProtection="1">
      <alignment horizontal="right" vertical="center" shrinkToFit="1"/>
      <protection locked="0"/>
    </xf>
    <xf numFmtId="177" fontId="25" fillId="3" borderId="15" xfId="2" applyNumberFormat="1" applyFont="1" applyFill="1" applyBorder="1" applyAlignment="1" applyProtection="1">
      <alignment horizontal="right" vertical="center" shrinkToFit="1"/>
      <protection locked="0"/>
    </xf>
    <xf numFmtId="177" fontId="25" fillId="0" borderId="23" xfId="2" applyNumberFormat="1" applyFont="1" applyBorder="1" applyAlignment="1" applyProtection="1">
      <alignment vertical="center"/>
    </xf>
    <xf numFmtId="177" fontId="25" fillId="0" borderId="25" xfId="2" applyNumberFormat="1" applyFont="1" applyBorder="1" applyAlignment="1" applyProtection="1">
      <alignment vertical="center"/>
    </xf>
    <xf numFmtId="0" fontId="20" fillId="0" borderId="2" xfId="2" applyFont="1" applyBorder="1" applyAlignment="1" applyProtection="1">
      <alignment vertical="center" shrinkToFit="1"/>
    </xf>
    <xf numFmtId="0" fontId="20" fillId="0" borderId="4" xfId="2" applyFont="1" applyBorder="1" applyAlignment="1" applyProtection="1">
      <alignment vertical="center" shrinkToFit="1"/>
    </xf>
    <xf numFmtId="0" fontId="20" fillId="0" borderId="3" xfId="2" applyFont="1" applyBorder="1" applyAlignment="1" applyProtection="1">
      <alignment vertical="center" shrinkToFit="1"/>
    </xf>
    <xf numFmtId="177" fontId="25" fillId="3" borderId="6" xfId="2" applyNumberFormat="1" applyFont="1" applyFill="1" applyBorder="1" applyAlignment="1" applyProtection="1">
      <alignment horizontal="right" vertical="center" shrinkToFit="1"/>
      <protection locked="0"/>
    </xf>
    <xf numFmtId="177" fontId="25" fillId="3" borderId="8" xfId="2" applyNumberFormat="1" applyFont="1" applyFill="1" applyBorder="1" applyAlignment="1" applyProtection="1">
      <alignment horizontal="right" vertical="center" shrinkToFit="1"/>
      <protection locked="0"/>
    </xf>
    <xf numFmtId="58" fontId="20" fillId="3" borderId="11" xfId="2" applyNumberFormat="1" applyFont="1" applyFill="1" applyBorder="1" applyAlignment="1" applyProtection="1">
      <alignment horizontal="center" vertical="center" shrinkToFit="1"/>
      <protection locked="0"/>
    </xf>
    <xf numFmtId="58" fontId="20" fillId="3" borderId="12" xfId="2" applyNumberFormat="1" applyFont="1" applyFill="1" applyBorder="1" applyAlignment="1" applyProtection="1">
      <alignment horizontal="center" vertical="center" shrinkToFit="1"/>
      <protection locked="0"/>
    </xf>
    <xf numFmtId="58" fontId="20" fillId="3" borderId="21" xfId="2" applyNumberFormat="1" applyFont="1" applyFill="1" applyBorder="1" applyAlignment="1" applyProtection="1">
      <alignment horizontal="center" vertical="center" shrinkToFit="1"/>
      <protection locked="0"/>
    </xf>
    <xf numFmtId="0" fontId="20" fillId="3" borderId="11" xfId="2" applyFont="1" applyFill="1" applyBorder="1" applyAlignment="1" applyProtection="1">
      <alignment horizontal="center" vertical="center" shrinkToFit="1"/>
      <protection locked="0"/>
    </xf>
    <xf numFmtId="0" fontId="20" fillId="3" borderId="12" xfId="2" applyFont="1" applyFill="1" applyBorder="1" applyAlignment="1" applyProtection="1">
      <alignment horizontal="center" vertical="center" shrinkToFit="1"/>
      <protection locked="0"/>
    </xf>
    <xf numFmtId="0" fontId="20" fillId="3" borderId="21" xfId="2" applyFont="1" applyFill="1" applyBorder="1" applyAlignment="1" applyProtection="1">
      <alignment horizontal="center" vertical="center" shrinkToFit="1"/>
      <protection locked="0"/>
    </xf>
    <xf numFmtId="58" fontId="20" fillId="3" borderId="6" xfId="2" applyNumberFormat="1" applyFont="1" applyFill="1" applyBorder="1" applyAlignment="1" applyProtection="1">
      <alignment horizontal="center" vertical="center" shrinkToFit="1"/>
      <protection locked="0"/>
    </xf>
    <xf numFmtId="58" fontId="20" fillId="3" borderId="7" xfId="2" applyNumberFormat="1" applyFont="1" applyFill="1" applyBorder="1" applyAlignment="1" applyProtection="1">
      <alignment horizontal="center" vertical="center" shrinkToFit="1"/>
      <protection locked="0"/>
    </xf>
    <xf numFmtId="58" fontId="20" fillId="3" borderId="8" xfId="2" applyNumberFormat="1" applyFont="1" applyFill="1" applyBorder="1" applyAlignment="1" applyProtection="1">
      <alignment horizontal="center" vertical="center" shrinkToFit="1"/>
      <protection locked="0"/>
    </xf>
    <xf numFmtId="0" fontId="20" fillId="3" borderId="6" xfId="2" applyFont="1" applyFill="1" applyBorder="1" applyAlignment="1" applyProtection="1">
      <alignment horizontal="center" vertical="center" shrinkToFit="1"/>
      <protection locked="0"/>
    </xf>
    <xf numFmtId="0" fontId="20" fillId="3" borderId="7" xfId="2" applyFont="1" applyFill="1" applyBorder="1" applyAlignment="1" applyProtection="1">
      <alignment horizontal="center" vertical="center" shrinkToFit="1"/>
      <protection locked="0"/>
    </xf>
    <xf numFmtId="0" fontId="20" fillId="3" borderId="8" xfId="2" applyFont="1" applyFill="1" applyBorder="1" applyAlignment="1" applyProtection="1">
      <alignment horizontal="center" vertical="center" shrinkToFit="1"/>
      <protection locked="0"/>
    </xf>
    <xf numFmtId="0" fontId="20" fillId="0" borderId="5" xfId="2" applyFont="1" applyFill="1" applyBorder="1" applyAlignment="1" applyProtection="1">
      <alignment horizontal="center" vertical="center" shrinkToFit="1"/>
    </xf>
    <xf numFmtId="0" fontId="22" fillId="0" borderId="0" xfId="2" applyFont="1" applyAlignment="1" applyProtection="1">
      <alignment vertical="center"/>
    </xf>
    <xf numFmtId="0" fontId="22" fillId="0" borderId="0" xfId="2" applyFont="1" applyAlignment="1" applyProtection="1">
      <alignment vertical="center" wrapText="1"/>
    </xf>
    <xf numFmtId="58" fontId="20" fillId="3" borderId="22" xfId="2" applyNumberFormat="1" applyFont="1" applyFill="1" applyBorder="1" applyAlignment="1" applyProtection="1">
      <alignment horizontal="center" vertical="center" shrinkToFit="1"/>
      <protection locked="0"/>
    </xf>
    <xf numFmtId="58" fontId="20" fillId="3" borderId="0" xfId="2" applyNumberFormat="1" applyFont="1" applyFill="1" applyBorder="1" applyAlignment="1" applyProtection="1">
      <alignment horizontal="center" vertical="center" shrinkToFit="1"/>
      <protection locked="0"/>
    </xf>
    <xf numFmtId="58" fontId="20" fillId="3" borderId="15" xfId="2" applyNumberFormat="1" applyFont="1" applyFill="1" applyBorder="1" applyAlignment="1" applyProtection="1">
      <alignment horizontal="center" vertical="center" shrinkToFit="1"/>
      <protection locked="0"/>
    </xf>
    <xf numFmtId="0" fontId="20" fillId="3" borderId="22" xfId="2" applyFont="1" applyFill="1" applyBorder="1" applyAlignment="1" applyProtection="1">
      <alignment horizontal="center" vertical="center" shrinkToFit="1"/>
      <protection locked="0"/>
    </xf>
    <xf numFmtId="0" fontId="20" fillId="3" borderId="0" xfId="2" applyFont="1" applyFill="1" applyBorder="1" applyAlignment="1" applyProtection="1">
      <alignment horizontal="center" vertical="center" shrinkToFit="1"/>
      <protection locked="0"/>
    </xf>
    <xf numFmtId="0" fontId="20" fillId="3" borderId="15" xfId="2" applyFont="1" applyFill="1" applyBorder="1" applyAlignment="1" applyProtection="1">
      <alignment horizontal="center" vertical="center" shrinkToFit="1"/>
      <protection locked="0"/>
    </xf>
    <xf numFmtId="0" fontId="25" fillId="0" borderId="23" xfId="2" applyFont="1" applyBorder="1" applyAlignment="1" applyProtection="1">
      <alignment horizontal="right" vertical="center"/>
    </xf>
    <xf numFmtId="0" fontId="25" fillId="0" borderId="24" xfId="2" applyFont="1" applyBorder="1" applyAlignment="1" applyProtection="1">
      <alignment horizontal="right" vertical="center"/>
    </xf>
    <xf numFmtId="0" fontId="25" fillId="0" borderId="25" xfId="2" applyFont="1" applyBorder="1" applyAlignment="1" applyProtection="1">
      <alignment horizontal="right" vertical="center"/>
    </xf>
    <xf numFmtId="182" fontId="0" fillId="0" borderId="0" xfId="0" applyNumberFormat="1" applyAlignment="1" applyProtection="1">
      <alignment horizontal="center" shrinkToFit="1"/>
    </xf>
    <xf numFmtId="0" fontId="42" fillId="0" borderId="0" xfId="6" applyFont="1" applyAlignment="1" applyProtection="1">
      <alignment horizontal="center"/>
    </xf>
    <xf numFmtId="0" fontId="43" fillId="0" borderId="0" xfId="6" applyFont="1" applyAlignment="1" applyProtection="1">
      <alignment horizontal="center"/>
    </xf>
    <xf numFmtId="0" fontId="41" fillId="0" borderId="35" xfId="6" applyBorder="1" applyAlignment="1" applyProtection="1">
      <alignment horizontal="center" vertical="center"/>
    </xf>
    <xf numFmtId="0" fontId="41" fillId="0" borderId="36" xfId="6" applyBorder="1" applyAlignment="1" applyProtection="1">
      <alignment horizontal="center" vertical="center"/>
    </xf>
    <xf numFmtId="0" fontId="41" fillId="0" borderId="42" xfId="6" applyBorder="1" applyAlignment="1" applyProtection="1">
      <alignment horizontal="center" vertical="center"/>
    </xf>
    <xf numFmtId="0" fontId="41" fillId="0" borderId="43" xfId="6" applyBorder="1" applyAlignment="1" applyProtection="1">
      <alignment horizontal="center" vertical="center"/>
    </xf>
    <xf numFmtId="0" fontId="45" fillId="0" borderId="35" xfId="6" applyFont="1" applyBorder="1" applyAlignment="1" applyProtection="1">
      <alignment horizontal="right"/>
    </xf>
    <xf numFmtId="0" fontId="45" fillId="0" borderId="40" xfId="6" applyFont="1" applyBorder="1" applyAlignment="1" applyProtection="1">
      <alignment horizontal="right"/>
    </xf>
    <xf numFmtId="0" fontId="45" fillId="0" borderId="41" xfId="6" applyFont="1" applyBorder="1" applyAlignment="1" applyProtection="1">
      <alignment horizontal="right"/>
    </xf>
    <xf numFmtId="0" fontId="45" fillId="0" borderId="36" xfId="6" applyFont="1" applyBorder="1" applyAlignment="1" applyProtection="1">
      <alignment horizontal="right"/>
    </xf>
    <xf numFmtId="0" fontId="46" fillId="0" borderId="41" xfId="6" applyFont="1" applyBorder="1" applyAlignment="1" applyProtection="1">
      <alignment horizontal="right"/>
    </xf>
    <xf numFmtId="0" fontId="46" fillId="0" borderId="36" xfId="6" applyFont="1" applyBorder="1" applyAlignment="1" applyProtection="1">
      <alignment horizontal="right"/>
    </xf>
    <xf numFmtId="0" fontId="47" fillId="0" borderId="42" xfId="6" applyFont="1" applyBorder="1" applyAlignment="1" applyProtection="1">
      <alignment horizontal="center" vertical="center"/>
    </xf>
    <xf numFmtId="0" fontId="47" fillId="0" borderId="47" xfId="6" applyFont="1" applyBorder="1" applyAlignment="1" applyProtection="1">
      <alignment horizontal="center" vertical="center"/>
    </xf>
    <xf numFmtId="0" fontId="41" fillId="0" borderId="49" xfId="6" applyBorder="1" applyAlignment="1" applyProtection="1">
      <alignment horizontal="center" vertical="center"/>
    </xf>
    <xf numFmtId="0" fontId="41" fillId="0" borderId="50" xfId="6" applyBorder="1" applyAlignment="1" applyProtection="1">
      <alignment horizontal="center" vertical="center"/>
    </xf>
    <xf numFmtId="0" fontId="41" fillId="0" borderId="51" xfId="6" applyBorder="1" applyAlignment="1" applyProtection="1">
      <alignment horizontal="center" vertical="center"/>
    </xf>
    <xf numFmtId="0" fontId="41" fillId="0" borderId="52" xfId="6" applyBorder="1" applyAlignment="1" applyProtection="1">
      <alignment horizontal="center"/>
    </xf>
    <xf numFmtId="0" fontId="41" fillId="0" borderId="5" xfId="6" applyBorder="1" applyAlignment="1" applyProtection="1">
      <alignment horizontal="center"/>
    </xf>
    <xf numFmtId="0" fontId="41" fillId="0" borderId="2" xfId="6" applyBorder="1" applyAlignment="1" applyProtection="1">
      <alignment horizontal="center"/>
    </xf>
    <xf numFmtId="0" fontId="41" fillId="0" borderId="53" xfId="6" applyBorder="1" applyAlignment="1" applyProtection="1">
      <alignment horizontal="center"/>
    </xf>
    <xf numFmtId="0" fontId="41" fillId="0" borderId="54" xfId="6" applyBorder="1" applyAlignment="1" applyProtection="1">
      <alignment horizontal="center"/>
    </xf>
    <xf numFmtId="0" fontId="41" fillId="0" borderId="4" xfId="6" applyBorder="1" applyAlignment="1" applyProtection="1">
      <alignment horizontal="center"/>
    </xf>
    <xf numFmtId="0" fontId="41" fillId="0" borderId="55" xfId="6" applyBorder="1" applyAlignment="1" applyProtection="1">
      <alignment horizontal="center"/>
    </xf>
    <xf numFmtId="0" fontId="41" fillId="0" borderId="3" xfId="6" applyBorder="1" applyAlignment="1" applyProtection="1">
      <alignment horizontal="center"/>
    </xf>
    <xf numFmtId="0" fontId="41" fillId="0" borderId="56" xfId="6" applyBorder="1" applyAlignment="1" applyProtection="1">
      <alignment horizontal="center"/>
    </xf>
    <xf numFmtId="0" fontId="47" fillId="0" borderId="48" xfId="6" applyFont="1" applyBorder="1" applyAlignment="1" applyProtection="1">
      <alignment horizontal="center" vertical="center"/>
    </xf>
    <xf numFmtId="0" fontId="47" fillId="0" borderId="43" xfId="6" applyFont="1" applyBorder="1" applyAlignment="1" applyProtection="1">
      <alignment horizontal="center" vertical="center"/>
    </xf>
    <xf numFmtId="0" fontId="41" fillId="0" borderId="0" xfId="6" applyAlignment="1" applyProtection="1">
      <alignment horizontal="center"/>
    </xf>
    <xf numFmtId="0" fontId="41" fillId="0" borderId="57" xfId="6" applyBorder="1" applyAlignment="1" applyProtection="1">
      <alignment horizontal="center"/>
    </xf>
    <xf numFmtId="0" fontId="41" fillId="0" borderId="58" xfId="6" applyBorder="1" applyAlignment="1" applyProtection="1">
      <alignment horizontal="center"/>
    </xf>
    <xf numFmtId="0" fontId="49" fillId="0" borderId="54" xfId="6" applyFont="1" applyBorder="1" applyAlignment="1" applyProtection="1">
      <alignment horizontal="right" vertical="top"/>
    </xf>
    <xf numFmtId="0" fontId="49" fillId="0" borderId="4" xfId="6" applyFont="1" applyBorder="1" applyAlignment="1" applyProtection="1">
      <alignment horizontal="right" vertical="top"/>
    </xf>
    <xf numFmtId="0" fontId="49" fillId="0" borderId="57" xfId="6" applyFont="1" applyBorder="1" applyAlignment="1" applyProtection="1">
      <alignment horizontal="right" vertical="top"/>
    </xf>
    <xf numFmtId="0" fontId="49" fillId="0" borderId="52" xfId="6" applyFont="1" applyBorder="1" applyAlignment="1" applyProtection="1">
      <alignment horizontal="right" vertical="top"/>
    </xf>
    <xf numFmtId="0" fontId="49" fillId="0" borderId="3" xfId="6" applyFont="1" applyBorder="1" applyAlignment="1" applyProtection="1">
      <alignment horizontal="right" vertical="top"/>
    </xf>
    <xf numFmtId="0" fontId="50" fillId="0" borderId="5" xfId="6" applyFont="1" applyBorder="1" applyAlignment="1" applyProtection="1">
      <alignment horizontal="right" vertical="top"/>
    </xf>
    <xf numFmtId="0" fontId="50" fillId="0" borderId="2" xfId="6" applyFont="1" applyBorder="1" applyAlignment="1" applyProtection="1">
      <alignment horizontal="right" vertical="top"/>
    </xf>
    <xf numFmtId="0" fontId="50" fillId="0" borderId="58" xfId="6" applyFont="1" applyBorder="1" applyAlignment="1" applyProtection="1">
      <alignment horizontal="right" vertical="top"/>
    </xf>
    <xf numFmtId="0" fontId="41" fillId="0" borderId="59" xfId="6" applyBorder="1" applyAlignment="1" applyProtection="1">
      <alignment horizontal="center"/>
    </xf>
    <xf numFmtId="0" fontId="41" fillId="0" borderId="60" xfId="6" applyBorder="1" applyAlignment="1" applyProtection="1">
      <alignment horizontal="center"/>
    </xf>
    <xf numFmtId="0" fontId="41" fillId="0" borderId="61" xfId="6" applyBorder="1" applyAlignment="1" applyProtection="1">
      <alignment horizontal="center"/>
    </xf>
    <xf numFmtId="0" fontId="41" fillId="0" borderId="62" xfId="6" applyBorder="1" applyAlignment="1" applyProtection="1">
      <alignment horizontal="center"/>
    </xf>
    <xf numFmtId="0" fontId="41" fillId="0" borderId="63" xfId="6" applyBorder="1" applyAlignment="1" applyProtection="1">
      <alignment horizontal="center"/>
    </xf>
    <xf numFmtId="0" fontId="41" fillId="0" borderId="64" xfId="6" applyBorder="1" applyAlignment="1" applyProtection="1">
      <alignment horizontal="center"/>
    </xf>
    <xf numFmtId="0" fontId="41" fillId="0" borderId="65" xfId="6" applyBorder="1" applyAlignment="1" applyProtection="1">
      <alignment horizontal="center"/>
    </xf>
    <xf numFmtId="0" fontId="41" fillId="0" borderId="66" xfId="6" applyBorder="1" applyAlignment="1" applyProtection="1">
      <alignment horizontal="center"/>
    </xf>
    <xf numFmtId="0" fontId="41" fillId="0" borderId="67" xfId="6" applyBorder="1" applyAlignment="1" applyProtection="1">
      <alignment horizontal="center"/>
    </xf>
    <xf numFmtId="0" fontId="41" fillId="0" borderId="0" xfId="6" applyBorder="1" applyAlignment="1" applyProtection="1">
      <alignment horizontal="left" vertical="center"/>
    </xf>
    <xf numFmtId="0" fontId="52" fillId="0" borderId="0" xfId="6" applyFont="1" applyBorder="1" applyAlignment="1" applyProtection="1">
      <alignment horizontal="left" vertical="center" shrinkToFit="1"/>
      <protection locked="0"/>
    </xf>
    <xf numFmtId="0" fontId="52" fillId="0" borderId="72" xfId="6" applyFont="1" applyBorder="1" applyAlignment="1" applyProtection="1">
      <alignment horizontal="left" vertical="center" shrinkToFit="1"/>
      <protection locked="0"/>
    </xf>
    <xf numFmtId="0" fontId="53" fillId="0" borderId="73" xfId="6" applyFont="1" applyFill="1" applyBorder="1" applyAlignment="1" applyProtection="1">
      <alignment horizontal="center" shrinkToFit="1"/>
    </xf>
    <xf numFmtId="0" fontId="53" fillId="0" borderId="36" xfId="6" applyFont="1" applyFill="1" applyBorder="1" applyAlignment="1" applyProtection="1">
      <alignment horizontal="center" shrinkToFit="1"/>
    </xf>
    <xf numFmtId="0" fontId="41" fillId="0" borderId="71" xfId="6" applyBorder="1" applyAlignment="1" applyProtection="1">
      <alignment horizontal="left" vertical="center"/>
    </xf>
    <xf numFmtId="0" fontId="41" fillId="0" borderId="26" xfId="6" applyBorder="1" applyAlignment="1" applyProtection="1">
      <alignment horizontal="center" vertical="center"/>
      <protection locked="0"/>
    </xf>
    <xf numFmtId="0" fontId="41" fillId="0" borderId="75" xfId="6" applyBorder="1" applyAlignment="1" applyProtection="1">
      <alignment horizontal="center" vertical="center"/>
      <protection locked="0"/>
    </xf>
    <xf numFmtId="0" fontId="41" fillId="0" borderId="74" xfId="6" applyBorder="1" applyAlignment="1" applyProtection="1">
      <alignment horizontal="center" vertical="center"/>
      <protection locked="0"/>
    </xf>
    <xf numFmtId="0" fontId="41" fillId="0" borderId="76" xfId="6" applyBorder="1" applyAlignment="1" applyProtection="1">
      <alignment horizontal="center" vertical="center"/>
      <protection locked="0"/>
    </xf>
    <xf numFmtId="0" fontId="41" fillId="0" borderId="42" xfId="6" applyFill="1" applyBorder="1" applyAlignment="1" applyProtection="1">
      <alignment horizontal="left" vertical="center"/>
    </xf>
    <xf numFmtId="0" fontId="41" fillId="0" borderId="29" xfId="6" applyFill="1" applyBorder="1" applyAlignment="1" applyProtection="1">
      <alignment horizontal="left" vertical="center"/>
    </xf>
    <xf numFmtId="0" fontId="52" fillId="0" borderId="29" xfId="6" applyFont="1" applyBorder="1" applyAlignment="1" applyProtection="1">
      <alignment horizontal="left" vertical="center" shrinkToFit="1"/>
    </xf>
    <xf numFmtId="0" fontId="41" fillId="0" borderId="29" xfId="6" applyBorder="1" applyAlignment="1" applyProtection="1">
      <alignment horizontal="left" vertical="top" shrinkToFit="1"/>
    </xf>
    <xf numFmtId="0" fontId="41" fillId="0" borderId="43" xfId="6" applyBorder="1" applyAlignment="1" applyProtection="1">
      <alignment horizontal="left" vertical="top" shrinkToFit="1"/>
    </xf>
    <xf numFmtId="0" fontId="41" fillId="0" borderId="87" xfId="7" applyBorder="1" applyAlignment="1" applyProtection="1">
      <alignment vertical="center"/>
    </xf>
    <xf numFmtId="0" fontId="0" fillId="0" borderId="88" xfId="0" applyBorder="1" applyAlignment="1">
      <alignment vertical="center"/>
    </xf>
    <xf numFmtId="0" fontId="0" fillId="0" borderId="89" xfId="0" applyBorder="1" applyAlignment="1">
      <alignment vertical="center"/>
    </xf>
    <xf numFmtId="0" fontId="54" fillId="0" borderId="0" xfId="6" applyFont="1" applyAlignment="1" applyProtection="1">
      <alignment horizontal="left" shrinkToFit="1"/>
    </xf>
    <xf numFmtId="0" fontId="41" fillId="0" borderId="0" xfId="6" applyBorder="1" applyAlignment="1" applyProtection="1">
      <alignment horizontal="left" vertical="center" wrapText="1"/>
      <protection locked="0"/>
    </xf>
    <xf numFmtId="0" fontId="41" fillId="0" borderId="0" xfId="6" applyBorder="1" applyAlignment="1" applyProtection="1">
      <alignment horizontal="left" vertical="center"/>
      <protection locked="0"/>
    </xf>
    <xf numFmtId="0" fontId="41" fillId="0" borderId="72" xfId="6" applyBorder="1" applyAlignment="1" applyProtection="1">
      <alignment horizontal="left" vertical="center"/>
      <protection locked="0"/>
    </xf>
    <xf numFmtId="0" fontId="41" fillId="0" borderId="29" xfId="6" applyBorder="1" applyAlignment="1" applyProtection="1">
      <alignment horizontal="left" vertical="center"/>
      <protection locked="0"/>
    </xf>
    <xf numFmtId="0" fontId="41" fillId="0" borderId="43" xfId="6" applyBorder="1" applyAlignment="1" applyProtection="1">
      <alignment horizontal="left" vertical="center"/>
      <protection locked="0"/>
    </xf>
    <xf numFmtId="0" fontId="54" fillId="0" borderId="0" xfId="6" applyFont="1" applyBorder="1" applyAlignment="1" applyProtection="1">
      <alignment horizontal="center" vertical="center" wrapText="1"/>
    </xf>
    <xf numFmtId="0" fontId="55" fillId="0" borderId="72" xfId="6" applyFont="1" applyBorder="1" applyAlignment="1" applyProtection="1">
      <alignment horizontal="center" vertical="center" wrapText="1"/>
    </xf>
    <xf numFmtId="0" fontId="55" fillId="0" borderId="0" xfId="6" applyFont="1" applyBorder="1" applyAlignment="1" applyProtection="1">
      <alignment horizontal="center" vertical="center" wrapText="1"/>
    </xf>
    <xf numFmtId="0" fontId="53" fillId="0" borderId="6" xfId="6" applyFont="1" applyBorder="1" applyAlignment="1" applyProtection="1">
      <alignment horizontal="center" vertical="center" wrapText="1"/>
    </xf>
    <xf numFmtId="0" fontId="56" fillId="0" borderId="8" xfId="6" applyFont="1" applyBorder="1" applyAlignment="1" applyProtection="1">
      <alignment horizontal="center" vertical="center" wrapText="1"/>
    </xf>
    <xf numFmtId="0" fontId="56" fillId="0" borderId="30" xfId="6" applyFont="1" applyBorder="1" applyAlignment="1" applyProtection="1">
      <alignment horizontal="center" vertical="center" wrapText="1"/>
    </xf>
    <xf numFmtId="0" fontId="56" fillId="0" borderId="31" xfId="6" applyFont="1" applyBorder="1" applyAlignment="1" applyProtection="1">
      <alignment horizontal="center" vertical="center" wrapText="1"/>
    </xf>
    <xf numFmtId="0" fontId="53" fillId="0" borderId="6" xfId="6" applyFont="1" applyBorder="1" applyAlignment="1" applyProtection="1">
      <alignment horizontal="center" vertical="center" wrapText="1"/>
      <protection locked="0"/>
    </xf>
    <xf numFmtId="0" fontId="53" fillId="0" borderId="8" xfId="6" applyFont="1" applyBorder="1" applyAlignment="1" applyProtection="1">
      <alignment horizontal="center" vertical="center" wrapText="1"/>
      <protection locked="0"/>
    </xf>
    <xf numFmtId="0" fontId="53" fillId="0" borderId="30" xfId="6" applyFont="1" applyBorder="1" applyAlignment="1" applyProtection="1">
      <alignment horizontal="center" vertical="center" wrapText="1"/>
      <protection locked="0"/>
    </xf>
    <xf numFmtId="0" fontId="53" fillId="0" borderId="31" xfId="6" applyFont="1" applyBorder="1" applyAlignment="1" applyProtection="1">
      <alignment horizontal="center" vertical="center" wrapText="1"/>
      <protection locked="0"/>
    </xf>
    <xf numFmtId="0" fontId="41" fillId="0" borderId="6" xfId="6" applyBorder="1" applyAlignment="1" applyProtection="1">
      <alignment horizontal="center" vertical="center"/>
      <protection locked="0"/>
    </xf>
    <xf numFmtId="0" fontId="41" fillId="0" borderId="8" xfId="6" applyBorder="1" applyAlignment="1" applyProtection="1">
      <alignment horizontal="center" vertical="center"/>
      <protection locked="0"/>
    </xf>
    <xf numFmtId="0" fontId="41" fillId="0" borderId="30" xfId="6" applyBorder="1" applyAlignment="1" applyProtection="1">
      <alignment horizontal="center" vertical="center"/>
      <protection locked="0"/>
    </xf>
    <xf numFmtId="0" fontId="41" fillId="0" borderId="31" xfId="6" applyBorder="1" applyAlignment="1" applyProtection="1">
      <alignment horizontal="center" vertical="center"/>
      <protection locked="0"/>
    </xf>
    <xf numFmtId="0" fontId="44" fillId="0" borderId="77" xfId="6" applyFont="1" applyFill="1" applyBorder="1" applyAlignment="1" applyProtection="1">
      <alignment horizontal="center" vertical="center" textRotation="255"/>
    </xf>
    <xf numFmtId="0" fontId="45" fillId="0" borderId="79" xfId="6" applyFont="1" applyFill="1" applyBorder="1" applyAlignment="1" applyProtection="1">
      <alignment horizontal="center" vertical="center" textRotation="255"/>
    </xf>
    <xf numFmtId="0" fontId="41" fillId="0" borderId="78" xfId="6" applyBorder="1" applyAlignment="1" applyProtection="1">
      <alignment horizontal="center" shrinkToFit="1"/>
      <protection locked="0"/>
    </xf>
    <xf numFmtId="0" fontId="41" fillId="0" borderId="73" xfId="6" applyBorder="1" applyAlignment="1" applyProtection="1">
      <alignment horizontal="center" shrinkToFit="1"/>
      <protection locked="0"/>
    </xf>
    <xf numFmtId="0" fontId="41" fillId="0" borderId="22" xfId="6" applyBorder="1" applyAlignment="1" applyProtection="1">
      <alignment horizontal="center" shrinkToFit="1"/>
      <protection locked="0"/>
    </xf>
    <xf numFmtId="0" fontId="41" fillId="0" borderId="0" xfId="6" applyBorder="1" applyAlignment="1" applyProtection="1">
      <alignment horizontal="center" shrinkToFit="1"/>
      <protection locked="0"/>
    </xf>
    <xf numFmtId="0" fontId="41" fillId="0" borderId="30" xfId="6" applyBorder="1" applyAlignment="1" applyProtection="1">
      <alignment horizontal="center" shrinkToFit="1"/>
      <protection locked="0"/>
    </xf>
    <xf numFmtId="0" fontId="41" fillId="0" borderId="28" xfId="6" applyBorder="1" applyAlignment="1" applyProtection="1">
      <alignment horizontal="center" shrinkToFit="1"/>
      <protection locked="0"/>
    </xf>
    <xf numFmtId="0" fontId="41" fillId="0" borderId="73" xfId="6" applyBorder="1" applyAlignment="1" applyProtection="1">
      <alignment horizontal="center"/>
    </xf>
    <xf numFmtId="0" fontId="41" fillId="0" borderId="0" xfId="6" applyBorder="1" applyAlignment="1" applyProtection="1">
      <alignment horizontal="center"/>
    </xf>
    <xf numFmtId="0" fontId="41" fillId="0" borderId="28" xfId="6" applyBorder="1" applyAlignment="1" applyProtection="1">
      <alignment horizontal="center"/>
    </xf>
    <xf numFmtId="0" fontId="41" fillId="0" borderId="73" xfId="6" applyBorder="1" applyAlignment="1" applyProtection="1">
      <alignment horizontal="center"/>
      <protection locked="0"/>
    </xf>
    <xf numFmtId="0" fontId="41" fillId="0" borderId="0" xfId="6" applyBorder="1" applyAlignment="1" applyProtection="1">
      <alignment horizontal="center"/>
      <protection locked="0"/>
    </xf>
    <xf numFmtId="0" fontId="41" fillId="0" borderId="28" xfId="6" applyBorder="1" applyAlignment="1" applyProtection="1">
      <alignment horizontal="center"/>
      <protection locked="0"/>
    </xf>
    <xf numFmtId="0" fontId="41" fillId="0" borderId="36" xfId="6" applyBorder="1" applyAlignment="1" applyProtection="1">
      <alignment horizontal="center"/>
    </xf>
    <xf numFmtId="0" fontId="41" fillId="0" borderId="72" xfId="6" applyBorder="1" applyAlignment="1" applyProtection="1">
      <alignment horizontal="center"/>
    </xf>
    <xf numFmtId="0" fontId="41" fillId="0" borderId="80" xfId="6" applyBorder="1" applyAlignment="1" applyProtection="1">
      <alignment horizontal="center"/>
    </xf>
    <xf numFmtId="0" fontId="41" fillId="0" borderId="81" xfId="6" applyBorder="1" applyAlignment="1" applyProtection="1">
      <alignment horizontal="center" vertical="center"/>
      <protection locked="0"/>
    </xf>
    <xf numFmtId="0" fontId="41" fillId="0" borderId="80" xfId="6" applyBorder="1" applyAlignment="1" applyProtection="1">
      <alignment horizontal="center" vertical="center"/>
      <protection locked="0"/>
    </xf>
    <xf numFmtId="0" fontId="44" fillId="0" borderId="82" xfId="6" applyFont="1" applyFill="1" applyBorder="1" applyAlignment="1" applyProtection="1">
      <alignment horizontal="center" vertical="center" textRotation="255"/>
    </xf>
    <xf numFmtId="0" fontId="45" fillId="0" borderId="86" xfId="6" applyFont="1" applyFill="1" applyBorder="1" applyAlignment="1" applyProtection="1">
      <alignment horizontal="center" vertical="center" textRotation="255"/>
    </xf>
    <xf numFmtId="0" fontId="41" fillId="0" borderId="6" xfId="6" applyBorder="1" applyAlignment="1" applyProtection="1">
      <alignment horizontal="center" vertical="center"/>
    </xf>
    <xf numFmtId="0" fontId="41" fillId="0" borderId="7" xfId="6" applyBorder="1" applyAlignment="1" applyProtection="1">
      <alignment horizontal="center" vertical="center"/>
    </xf>
    <xf numFmtId="0" fontId="41" fillId="0" borderId="8" xfId="6" applyBorder="1" applyAlignment="1" applyProtection="1">
      <alignment horizontal="center" vertical="center"/>
    </xf>
    <xf numFmtId="0" fontId="41" fillId="0" borderId="30" xfId="6" applyBorder="1" applyAlignment="1" applyProtection="1">
      <alignment horizontal="center" vertical="center"/>
    </xf>
    <xf numFmtId="0" fontId="41" fillId="0" borderId="28" xfId="6" applyBorder="1" applyAlignment="1" applyProtection="1">
      <alignment horizontal="center" vertical="center"/>
    </xf>
    <xf numFmtId="0" fontId="41" fillId="0" borderId="31" xfId="6" applyBorder="1" applyAlignment="1" applyProtection="1">
      <alignment horizontal="center" vertical="center"/>
    </xf>
  </cellXfs>
  <cellStyles count="10">
    <cellStyle name="桁区切り 2" xfId="3"/>
    <cellStyle name="標準" xfId="0" builtinId="0"/>
    <cellStyle name="標準 2" xfId="1"/>
    <cellStyle name="標準 2 2" xfId="8"/>
    <cellStyle name="標準 2 2 3" xfId="9"/>
    <cellStyle name="標準 3" xfId="2"/>
    <cellStyle name="標準 4" xfId="6"/>
    <cellStyle name="標準 5" xfId="5"/>
    <cellStyle name="標準 6" xfId="7"/>
    <cellStyle name="標準_休日保育  様式2・4（予算決算報告）" xfId="4"/>
  </cellStyles>
  <dxfs count="1">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342900</xdr:colOff>
      <xdr:row>11</xdr:row>
      <xdr:rowOff>127000</xdr:rowOff>
    </xdr:from>
    <xdr:to>
      <xdr:col>35</xdr:col>
      <xdr:colOff>63500</xdr:colOff>
      <xdr:row>23</xdr:row>
      <xdr:rowOff>215900</xdr:rowOff>
    </xdr:to>
    <xdr:sp macro="" textlink="">
      <xdr:nvSpPr>
        <xdr:cNvPr id="2" name="角丸四角形 1"/>
        <xdr:cNvSpPr/>
      </xdr:nvSpPr>
      <xdr:spPr>
        <a:xfrm>
          <a:off x="9474200" y="4102100"/>
          <a:ext cx="6578600" cy="4660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ja-JP" altLang="ja-JP">
            <a:effectLst/>
          </a:endParaRPr>
        </a:p>
        <a:p>
          <a:pPr rtl="0"/>
          <a:r>
            <a:rPr lang="ja-JP" altLang="ja-JP" sz="1600" b="0" i="0" baseline="0">
              <a:solidFill>
                <a:schemeClr val="lt1"/>
              </a:solidFill>
              <a:effectLst/>
              <a:latin typeface="+mn-lt"/>
              <a:ea typeface="+mn-ea"/>
              <a:cs typeface="+mn-cs"/>
            </a:rPr>
            <a:t>※3，4，5歳児についてフッ化物洗口を実施している場合</a:t>
          </a:r>
          <a:endParaRPr lang="ja-JP" altLang="ja-JP" sz="1600">
            <a:effectLst/>
          </a:endParaRPr>
        </a:p>
        <a:p>
          <a:pPr rtl="0"/>
          <a:r>
            <a:rPr lang="ja-JP" altLang="ja-JP" sz="1600" b="0" i="0" baseline="0">
              <a:solidFill>
                <a:schemeClr val="lt1"/>
              </a:solidFill>
              <a:effectLst/>
              <a:latin typeface="+mn-lt"/>
              <a:ea typeface="+mn-ea"/>
              <a:cs typeface="+mn-cs"/>
            </a:rPr>
            <a:t>参加児童にかかる分のみ按分して算出してください。</a:t>
          </a:r>
          <a:endParaRPr lang="ja-JP" altLang="ja-JP" sz="1600">
            <a:effectLst/>
          </a:endParaRPr>
        </a:p>
        <a:p>
          <a:pPr rtl="0"/>
          <a:r>
            <a:rPr lang="ja-JP" altLang="ja-JP" sz="1600" b="0" i="0" baseline="0">
              <a:solidFill>
                <a:schemeClr val="lt1"/>
              </a:solidFill>
              <a:effectLst/>
              <a:latin typeface="+mn-lt"/>
              <a:ea typeface="+mn-ea"/>
              <a:cs typeface="+mn-cs"/>
            </a:rPr>
            <a:t>（例）参加児童年間延べ人数： 3歳児（140人）、</a:t>
          </a:r>
          <a:endParaRPr lang="ja-JP" altLang="ja-JP" sz="1600">
            <a:effectLst/>
          </a:endParaRPr>
        </a:p>
        <a:p>
          <a:pPr rtl="0"/>
          <a:r>
            <a:rPr lang="ja-JP" altLang="ja-JP" sz="1600" b="0" i="0" baseline="0">
              <a:solidFill>
                <a:schemeClr val="lt1"/>
              </a:solidFill>
              <a:effectLst/>
              <a:latin typeface="+mn-lt"/>
              <a:ea typeface="+mn-ea"/>
              <a:cs typeface="+mn-cs"/>
            </a:rPr>
            <a:t>　　　4歳（155人）、5歳（139人）</a:t>
          </a:r>
          <a:endParaRPr lang="ja-JP" altLang="ja-JP" sz="1600">
            <a:effectLst/>
          </a:endParaRPr>
        </a:p>
        <a:p>
          <a:pPr rtl="0"/>
          <a:r>
            <a:rPr lang="ja-JP" altLang="ja-JP" sz="1600" b="0" i="0" baseline="0">
              <a:solidFill>
                <a:schemeClr val="lt1"/>
              </a:solidFill>
              <a:effectLst/>
              <a:latin typeface="+mn-lt"/>
              <a:ea typeface="+mn-ea"/>
              <a:cs typeface="+mn-cs"/>
            </a:rPr>
            <a:t>　　　オラブリス1箱： 5,810円　を２箱購入した場合　　　　</a:t>
          </a:r>
          <a:endParaRPr lang="ja-JP" altLang="ja-JP" sz="1600">
            <a:effectLst/>
          </a:endParaRPr>
        </a:p>
        <a:p>
          <a:pPr rtl="0"/>
          <a:r>
            <a:rPr lang="ja-JP" altLang="ja-JP" sz="1600" b="0" i="0" baseline="0">
              <a:solidFill>
                <a:schemeClr val="lt1"/>
              </a:solidFill>
              <a:effectLst/>
              <a:latin typeface="+mn-lt"/>
              <a:ea typeface="+mn-ea"/>
              <a:cs typeface="+mn-cs"/>
            </a:rPr>
            <a:t>　　　　　　　　　　　　　　　</a:t>
          </a:r>
          <a:endParaRPr lang="ja-JP" altLang="ja-JP" sz="1600">
            <a:effectLst/>
          </a:endParaRPr>
        </a:p>
        <a:p>
          <a:pPr rtl="0"/>
          <a:r>
            <a:rPr lang="ja-JP" altLang="en-US" sz="1600" b="0" i="0" baseline="0">
              <a:solidFill>
                <a:schemeClr val="lt1"/>
              </a:solidFill>
              <a:effectLst/>
              <a:latin typeface="+mn-lt"/>
              <a:ea typeface="+mn-ea"/>
              <a:cs typeface="+mn-cs"/>
            </a:rPr>
            <a:t>　</a:t>
          </a:r>
          <a:r>
            <a:rPr lang="ja-JP" altLang="ja-JP" sz="1600" b="0" i="0" baseline="0">
              <a:solidFill>
                <a:schemeClr val="lt1"/>
              </a:solidFill>
              <a:effectLst/>
              <a:latin typeface="+mn-lt"/>
              <a:ea typeface="+mn-ea"/>
              <a:cs typeface="+mn-cs"/>
            </a:rPr>
            <a:t>（5,810円×2箱）　×</a:t>
          </a:r>
          <a:endParaRPr lang="en-US" altLang="ja-JP" sz="1600" b="0" i="0" baseline="0">
            <a:solidFill>
              <a:schemeClr val="lt1"/>
            </a:solidFill>
            <a:effectLst/>
            <a:latin typeface="+mn-lt"/>
            <a:ea typeface="+mn-ea"/>
            <a:cs typeface="+mn-cs"/>
          </a:endParaRPr>
        </a:p>
        <a:p>
          <a:pPr rtl="0"/>
          <a:r>
            <a:rPr lang="ja-JP" altLang="en-US" sz="1600" b="0" i="0" baseline="0">
              <a:solidFill>
                <a:schemeClr val="lt1"/>
              </a:solidFill>
              <a:effectLst/>
              <a:latin typeface="+mn-lt"/>
              <a:ea typeface="+mn-ea"/>
              <a:cs typeface="+mn-cs"/>
            </a:rPr>
            <a:t>　　</a:t>
          </a:r>
          <a:endParaRPr lang="en-US" altLang="ja-JP" sz="1600" b="0" i="0" baseline="0">
            <a:solidFill>
              <a:schemeClr val="lt1"/>
            </a:solidFill>
            <a:effectLst/>
            <a:latin typeface="+mn-lt"/>
            <a:ea typeface="+mn-ea"/>
            <a:cs typeface="+mn-cs"/>
          </a:endParaRPr>
        </a:p>
        <a:p>
          <a:pPr rtl="0"/>
          <a:endParaRPr lang="en-US" altLang="ja-JP" sz="1600" b="0" i="0" baseline="0">
            <a:solidFill>
              <a:schemeClr val="lt1"/>
            </a:solidFill>
            <a:effectLst/>
            <a:latin typeface="+mn-lt"/>
            <a:ea typeface="+mn-ea"/>
            <a:cs typeface="+mn-cs"/>
          </a:endParaRPr>
        </a:p>
        <a:p>
          <a:pPr rtl="0"/>
          <a:endParaRPr lang="en-US" altLang="ja-JP" sz="1600" b="0" i="0" baseline="0">
            <a:solidFill>
              <a:schemeClr val="lt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600" b="0" i="0" baseline="0">
              <a:solidFill>
                <a:schemeClr val="lt1"/>
              </a:solidFill>
              <a:effectLst/>
              <a:latin typeface="+mn-lt"/>
              <a:ea typeface="+mn-ea"/>
              <a:cs typeface="+mn-cs"/>
            </a:rPr>
            <a:t>　</a:t>
          </a:r>
          <a:r>
            <a:rPr lang="ja-JP" altLang="ja-JP" sz="1600" b="0" i="0" baseline="0">
              <a:solidFill>
                <a:schemeClr val="lt1"/>
              </a:solidFill>
              <a:effectLst/>
              <a:latin typeface="+mn-lt"/>
              <a:ea typeface="+mn-ea"/>
              <a:cs typeface="+mn-cs"/>
            </a:rPr>
            <a:t>＝7,785円</a:t>
          </a:r>
          <a:r>
            <a:rPr lang="ja-JP" altLang="en-US" sz="1600" b="0" i="0" baseline="0">
              <a:solidFill>
                <a:schemeClr val="lt1"/>
              </a:solidFill>
              <a:effectLst/>
              <a:latin typeface="+mn-lt"/>
              <a:ea typeface="+mn-ea"/>
              <a:cs typeface="+mn-cs"/>
            </a:rPr>
            <a:t>（</a:t>
          </a:r>
          <a:r>
            <a:rPr lang="ja-JP" altLang="ja-JP" sz="1600" b="0" i="0" baseline="0">
              <a:solidFill>
                <a:schemeClr val="lt1"/>
              </a:solidFill>
              <a:effectLst/>
              <a:latin typeface="+mn-lt"/>
              <a:ea typeface="+mn-ea"/>
              <a:cs typeface="+mn-cs"/>
            </a:rPr>
            <a:t>小数点以下を切り捨てる</a:t>
          </a:r>
          <a:r>
            <a:rPr lang="ja-JP" altLang="en-US" sz="1600" b="0" i="0" baseline="0">
              <a:solidFill>
                <a:schemeClr val="lt1"/>
              </a:solidFill>
              <a:effectLst/>
              <a:latin typeface="+mn-lt"/>
              <a:ea typeface="+mn-ea"/>
              <a:cs typeface="+mn-cs"/>
            </a:rPr>
            <a:t>）</a:t>
          </a:r>
          <a:endParaRPr lang="ja-JP" altLang="ja-JP" sz="1600">
            <a:effectLst/>
          </a:endParaRPr>
        </a:p>
        <a:p>
          <a:pPr rtl="0"/>
          <a:r>
            <a:rPr lang="ja-JP" altLang="ja-JP" sz="1600" b="0" i="0" baseline="0">
              <a:solidFill>
                <a:schemeClr val="lt1"/>
              </a:solidFill>
              <a:effectLst/>
              <a:latin typeface="+mn-lt"/>
              <a:ea typeface="+mn-ea"/>
              <a:cs typeface="+mn-cs"/>
            </a:rPr>
            <a:t>　　　　　　　　　　　　　　　　　　　　　　　　　　　　</a:t>
          </a:r>
          <a:r>
            <a:rPr lang="ja-JP" altLang="en-US" sz="1600" b="0" i="0" baseline="0">
              <a:solidFill>
                <a:schemeClr val="lt1"/>
              </a:solidFill>
              <a:effectLst/>
              <a:latin typeface="+mn-lt"/>
              <a:ea typeface="+mn-ea"/>
              <a:cs typeface="+mn-cs"/>
            </a:rPr>
            <a:t>　</a:t>
          </a:r>
          <a:endParaRPr lang="ja-JP" altLang="ja-JP" sz="1600">
            <a:effectLst/>
          </a:endParaRPr>
        </a:p>
        <a:p>
          <a:pPr algn="l"/>
          <a:endParaRPr kumimoji="1" lang="ja-JP" altLang="en-US" sz="1600"/>
        </a:p>
      </xdr:txBody>
    </xdr:sp>
    <xdr:clientData/>
  </xdr:twoCellAnchor>
  <xdr:twoCellAnchor>
    <xdr:from>
      <xdr:col>28</xdr:col>
      <xdr:colOff>571500</xdr:colOff>
      <xdr:row>16</xdr:row>
      <xdr:rowOff>355600</xdr:rowOff>
    </xdr:from>
    <xdr:to>
      <xdr:col>32</xdr:col>
      <xdr:colOff>635000</xdr:colOff>
      <xdr:row>19</xdr:row>
      <xdr:rowOff>330200</xdr:rowOff>
    </xdr:to>
    <xdr:sp macro="" textlink="">
      <xdr:nvSpPr>
        <xdr:cNvPr id="3" name="テキスト ボックス 2"/>
        <xdr:cNvSpPr txBox="1"/>
      </xdr:nvSpPr>
      <xdr:spPr>
        <a:xfrm>
          <a:off x="11455400" y="6692900"/>
          <a:ext cx="2806700" cy="111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latin typeface="+mn-ea"/>
              <a:ea typeface="+mn-ea"/>
            </a:rPr>
            <a:t>　　</a:t>
          </a:r>
          <a:r>
            <a:rPr kumimoji="1" lang="ja-JP" altLang="en-US" sz="1600" b="0">
              <a:solidFill>
                <a:schemeClr val="bg1"/>
              </a:solidFill>
              <a:latin typeface="+mn-ea"/>
              <a:ea typeface="+mn-ea"/>
            </a:rPr>
            <a:t>（</a:t>
          </a:r>
          <a:r>
            <a:rPr kumimoji="1" lang="en-US" altLang="ja-JP" sz="1600" b="0">
              <a:solidFill>
                <a:schemeClr val="bg1"/>
              </a:solidFill>
              <a:latin typeface="+mn-ea"/>
              <a:ea typeface="+mn-ea"/>
            </a:rPr>
            <a:t>155</a:t>
          </a:r>
          <a:r>
            <a:rPr kumimoji="1" lang="ja-JP" altLang="en-US" sz="1600" b="0">
              <a:solidFill>
                <a:schemeClr val="bg1"/>
              </a:solidFill>
              <a:latin typeface="+mn-ea"/>
              <a:ea typeface="+mn-ea"/>
            </a:rPr>
            <a:t>人</a:t>
          </a:r>
          <a:r>
            <a:rPr kumimoji="1" lang="en-US" altLang="ja-JP" sz="1600" b="0">
              <a:solidFill>
                <a:schemeClr val="bg1"/>
              </a:solidFill>
              <a:latin typeface="+mn-ea"/>
              <a:ea typeface="+mn-ea"/>
            </a:rPr>
            <a:t>+139</a:t>
          </a:r>
          <a:r>
            <a:rPr kumimoji="1" lang="ja-JP" altLang="en-US" sz="1600" b="0">
              <a:solidFill>
                <a:schemeClr val="bg1"/>
              </a:solidFill>
              <a:latin typeface="+mn-ea"/>
              <a:ea typeface="+mn-ea"/>
            </a:rPr>
            <a:t>人）</a:t>
          </a:r>
          <a:endParaRPr kumimoji="1" lang="en-US" altLang="ja-JP" sz="1600" b="0">
            <a:solidFill>
              <a:schemeClr val="bg1"/>
            </a:solidFill>
            <a:latin typeface="+mn-ea"/>
            <a:ea typeface="+mn-ea"/>
          </a:endParaRPr>
        </a:p>
        <a:p>
          <a:endParaRPr kumimoji="1" lang="en-US" altLang="ja-JP" sz="1600" b="0">
            <a:solidFill>
              <a:schemeClr val="bg1"/>
            </a:solidFill>
            <a:latin typeface="+mn-ea"/>
            <a:ea typeface="+mn-ea"/>
          </a:endParaRPr>
        </a:p>
        <a:p>
          <a:r>
            <a:rPr kumimoji="1" lang="ja-JP" altLang="en-US" sz="1600" b="0">
              <a:solidFill>
                <a:schemeClr val="bg1"/>
              </a:solidFill>
              <a:latin typeface="+mn-ea"/>
              <a:ea typeface="+mn-ea"/>
            </a:rPr>
            <a:t>　（</a:t>
          </a:r>
          <a:r>
            <a:rPr kumimoji="1" lang="en-US" altLang="ja-JP" sz="1600" b="0">
              <a:solidFill>
                <a:schemeClr val="bg1"/>
              </a:solidFill>
              <a:latin typeface="+mn-ea"/>
              <a:ea typeface="+mn-ea"/>
            </a:rPr>
            <a:t>140</a:t>
          </a:r>
          <a:r>
            <a:rPr kumimoji="1" lang="ja-JP" altLang="en-US" sz="1600" b="0">
              <a:solidFill>
                <a:schemeClr val="bg1"/>
              </a:solidFill>
              <a:latin typeface="+mn-ea"/>
              <a:ea typeface="+mn-ea"/>
            </a:rPr>
            <a:t>人</a:t>
          </a:r>
          <a:r>
            <a:rPr kumimoji="1" lang="en-US" altLang="ja-JP" sz="1600" b="0">
              <a:solidFill>
                <a:schemeClr val="bg1"/>
              </a:solidFill>
              <a:latin typeface="+mn-ea"/>
              <a:ea typeface="+mn-ea"/>
            </a:rPr>
            <a:t>+155</a:t>
          </a:r>
          <a:r>
            <a:rPr kumimoji="1" lang="ja-JP" altLang="en-US" sz="1600" b="0">
              <a:solidFill>
                <a:schemeClr val="bg1"/>
              </a:solidFill>
              <a:latin typeface="+mn-ea"/>
              <a:ea typeface="+mn-ea"/>
            </a:rPr>
            <a:t>人</a:t>
          </a:r>
          <a:r>
            <a:rPr kumimoji="1" lang="en-US" altLang="ja-JP" sz="1600" b="0">
              <a:solidFill>
                <a:schemeClr val="bg1"/>
              </a:solidFill>
              <a:latin typeface="+mn-ea"/>
              <a:ea typeface="+mn-ea"/>
            </a:rPr>
            <a:t>+139</a:t>
          </a:r>
          <a:r>
            <a:rPr kumimoji="1" lang="ja-JP" altLang="en-US" sz="1600" b="0">
              <a:solidFill>
                <a:schemeClr val="bg1"/>
              </a:solidFill>
              <a:latin typeface="+mn-ea"/>
              <a:ea typeface="+mn-ea"/>
            </a:rPr>
            <a:t>人）</a:t>
          </a:r>
        </a:p>
      </xdr:txBody>
    </xdr:sp>
    <xdr:clientData/>
  </xdr:twoCellAnchor>
  <xdr:twoCellAnchor>
    <xdr:from>
      <xdr:col>33</xdr:col>
      <xdr:colOff>177800</xdr:colOff>
      <xdr:row>16</xdr:row>
      <xdr:rowOff>301624</xdr:rowOff>
    </xdr:from>
    <xdr:to>
      <xdr:col>38</xdr:col>
      <xdr:colOff>63500</xdr:colOff>
      <xdr:row>19</xdr:row>
      <xdr:rowOff>114300</xdr:rowOff>
    </xdr:to>
    <xdr:sp macro="" textlink="">
      <xdr:nvSpPr>
        <xdr:cNvPr id="6154" name="AutoShape 10"/>
        <xdr:cNvSpPr>
          <a:spLocks noChangeArrowheads="1"/>
        </xdr:cNvSpPr>
      </xdr:nvSpPr>
      <xdr:spPr bwMode="auto">
        <a:xfrm>
          <a:off x="14490700" y="6638924"/>
          <a:ext cx="3314700" cy="955676"/>
        </a:xfrm>
        <a:prstGeom prst="wedgeRectCallout">
          <a:avLst>
            <a:gd name="adj1" fmla="val -61475"/>
            <a:gd name="adj2" fmla="val -1604"/>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mn-ea"/>
              <a:ea typeface="+mn-ea"/>
            </a:rPr>
            <a:t>※按分率は小数点第3位を切り捨てる。</a:t>
          </a:r>
          <a:endParaRPr lang="ja-JP" altLang="en-US" sz="1600" b="0" i="0" u="none" strike="noStrike" baseline="0">
            <a:solidFill>
              <a:srgbClr val="000000"/>
            </a:solidFill>
            <a:latin typeface="+mn-ea"/>
            <a:ea typeface="+mn-ea"/>
          </a:endParaRPr>
        </a:p>
        <a:p>
          <a:pPr algn="l" rtl="0">
            <a:defRPr sz="1000"/>
          </a:pPr>
          <a:r>
            <a:rPr lang="ja-JP" altLang="en-US" sz="1200" b="0" i="0" u="none" strike="noStrike" baseline="0">
              <a:solidFill>
                <a:srgbClr val="000000"/>
              </a:solidFill>
              <a:latin typeface="+mn-ea"/>
              <a:ea typeface="+mn-ea"/>
            </a:rPr>
            <a:t>この場合　294÷434＝0.6774…≒0.67</a:t>
          </a:r>
        </a:p>
      </xdr:txBody>
    </xdr:sp>
    <xdr:clientData/>
  </xdr:twoCellAnchor>
  <xdr:twoCellAnchor>
    <xdr:from>
      <xdr:col>29</xdr:col>
      <xdr:colOff>330200</xdr:colOff>
      <xdr:row>18</xdr:row>
      <xdr:rowOff>114300</xdr:rowOff>
    </xdr:from>
    <xdr:to>
      <xdr:col>32</xdr:col>
      <xdr:colOff>342900</xdr:colOff>
      <xdr:row>18</xdr:row>
      <xdr:rowOff>114300</xdr:rowOff>
    </xdr:to>
    <xdr:cxnSp macro="">
      <xdr:nvCxnSpPr>
        <xdr:cNvPr id="5" name="直線コネクタ 4"/>
        <xdr:cNvCxnSpPr/>
      </xdr:nvCxnSpPr>
      <xdr:spPr>
        <a:xfrm>
          <a:off x="11899900" y="7213600"/>
          <a:ext cx="2070100" cy="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337705</xdr:colOff>
      <xdr:row>32</xdr:row>
      <xdr:rowOff>8659</xdr:rowOff>
    </xdr:from>
    <xdr:to>
      <xdr:col>6</xdr:col>
      <xdr:colOff>51955</xdr:colOff>
      <xdr:row>35</xdr:row>
      <xdr:rowOff>8660</xdr:rowOff>
    </xdr:to>
    <xdr:sp macro="" textlink="">
      <xdr:nvSpPr>
        <xdr:cNvPr id="3" name="右中かっこ 2"/>
        <xdr:cNvSpPr/>
      </xdr:nvSpPr>
      <xdr:spPr>
        <a:xfrm>
          <a:off x="2137930" y="8371609"/>
          <a:ext cx="114300" cy="6381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B1:S69"/>
  <sheetViews>
    <sheetView tabSelected="1" showOutlineSymbols="0" view="pageBreakPreview" topLeftCell="B1" zoomScaleNormal="100" zoomScaleSheetLayoutView="100" workbookViewId="0">
      <selection activeCell="E8" sqref="E8"/>
    </sheetView>
  </sheetViews>
  <sheetFormatPr defaultRowHeight="13.5"/>
  <cols>
    <col min="1" max="2" width="0.875" style="6" customWidth="1"/>
    <col min="3" max="3" width="9" style="6"/>
    <col min="4" max="4" width="5.75" style="6" customWidth="1"/>
    <col min="5" max="5" width="16" style="6" customWidth="1"/>
    <col min="6" max="16" width="9" style="6"/>
    <col min="17" max="17" width="19.875" style="6" customWidth="1"/>
    <col min="18" max="18" width="1.875" style="6" customWidth="1"/>
    <col min="19" max="16384" width="9" style="6"/>
  </cols>
  <sheetData>
    <row r="1" spans="2:17" ht="17.25">
      <c r="B1" s="5" t="s">
        <v>578</v>
      </c>
    </row>
    <row r="2" spans="2:17" ht="14.25" thickBot="1">
      <c r="C2" s="7"/>
    </row>
    <row r="3" spans="2:17" ht="14.25" thickTop="1">
      <c r="B3" s="168"/>
      <c r="C3" s="169"/>
      <c r="D3" s="170"/>
      <c r="E3" s="170"/>
      <c r="F3" s="170"/>
      <c r="G3" s="170"/>
      <c r="H3" s="170"/>
      <c r="I3" s="170"/>
      <c r="J3" s="170"/>
      <c r="K3" s="170"/>
      <c r="L3" s="170"/>
      <c r="M3" s="170"/>
      <c r="N3" s="170"/>
      <c r="O3" s="170"/>
      <c r="P3" s="170"/>
      <c r="Q3" s="171"/>
    </row>
    <row r="4" spans="2:17">
      <c r="B4" s="172"/>
      <c r="C4" s="161" t="s">
        <v>0</v>
      </c>
      <c r="D4" s="160"/>
      <c r="E4" s="160"/>
      <c r="F4" s="160"/>
      <c r="G4" s="160"/>
      <c r="H4" s="160"/>
      <c r="I4" s="160"/>
      <c r="J4" s="160"/>
      <c r="K4" s="160"/>
      <c r="L4" s="160"/>
      <c r="M4" s="160"/>
      <c r="N4" s="160"/>
      <c r="O4" s="160"/>
      <c r="P4" s="160"/>
      <c r="Q4" s="173"/>
    </row>
    <row r="5" spans="2:17">
      <c r="B5" s="172"/>
      <c r="C5" s="160"/>
      <c r="D5" s="160"/>
      <c r="E5" s="160"/>
      <c r="F5" s="160"/>
      <c r="G5" s="160"/>
      <c r="H5" s="160"/>
      <c r="I5" s="160"/>
      <c r="J5" s="160"/>
      <c r="K5" s="160"/>
      <c r="L5" s="160"/>
      <c r="M5" s="160"/>
      <c r="N5" s="160"/>
      <c r="O5" s="160"/>
      <c r="P5" s="160"/>
      <c r="Q5" s="173"/>
    </row>
    <row r="6" spans="2:17">
      <c r="B6" s="172"/>
      <c r="C6" s="162" t="s">
        <v>1</v>
      </c>
      <c r="D6" s="160" t="s">
        <v>2</v>
      </c>
      <c r="E6" s="160"/>
      <c r="F6" s="160"/>
      <c r="G6" s="160"/>
      <c r="H6" s="160"/>
      <c r="I6" s="160"/>
      <c r="J6" s="160"/>
      <c r="K6" s="160"/>
      <c r="L6" s="160"/>
      <c r="M6" s="160"/>
      <c r="N6" s="160"/>
      <c r="O6" s="160"/>
      <c r="P6" s="160"/>
      <c r="Q6" s="173"/>
    </row>
    <row r="7" spans="2:17" ht="14.25" thickBot="1">
      <c r="B7" s="172"/>
      <c r="C7" s="162"/>
      <c r="D7" s="160"/>
      <c r="E7" s="160"/>
      <c r="F7" s="160"/>
      <c r="G7" s="160"/>
      <c r="H7" s="160"/>
      <c r="I7" s="160"/>
      <c r="J7" s="160"/>
      <c r="K7" s="160"/>
      <c r="L7" s="160"/>
      <c r="M7" s="160"/>
      <c r="N7" s="160"/>
      <c r="O7" s="160"/>
      <c r="P7" s="160"/>
      <c r="Q7" s="173"/>
    </row>
    <row r="8" spans="2:17" ht="30" customHeight="1" thickTop="1" thickBot="1">
      <c r="B8" s="172"/>
      <c r="C8" s="162"/>
      <c r="D8" s="160"/>
      <c r="E8" s="180"/>
      <c r="F8" s="160"/>
      <c r="G8" s="160"/>
      <c r="H8" s="160"/>
      <c r="I8" s="160"/>
      <c r="J8" s="160"/>
      <c r="K8" s="160"/>
      <c r="L8" s="160"/>
      <c r="M8" s="160"/>
      <c r="N8" s="160"/>
      <c r="O8" s="160"/>
      <c r="P8" s="160"/>
      <c r="Q8" s="173"/>
    </row>
    <row r="9" spans="2:17" ht="14.25" thickTop="1">
      <c r="B9" s="172"/>
      <c r="C9" s="162"/>
      <c r="D9" s="160"/>
      <c r="E9" s="160"/>
      <c r="F9" s="160"/>
      <c r="G9" s="160"/>
      <c r="H9" s="160"/>
      <c r="I9" s="160"/>
      <c r="J9" s="160"/>
      <c r="K9" s="160"/>
      <c r="L9" s="160"/>
      <c r="M9" s="160"/>
      <c r="N9" s="160"/>
      <c r="O9" s="160"/>
      <c r="P9" s="160"/>
      <c r="Q9" s="173"/>
    </row>
    <row r="10" spans="2:17">
      <c r="B10" s="172"/>
      <c r="C10" s="162" t="s">
        <v>3</v>
      </c>
      <c r="D10" s="160" t="s">
        <v>427</v>
      </c>
      <c r="E10" s="160"/>
      <c r="F10" s="160"/>
      <c r="G10" s="160"/>
      <c r="H10" s="160"/>
      <c r="I10" s="160"/>
      <c r="J10" s="160"/>
      <c r="K10" s="160"/>
      <c r="L10" s="160"/>
      <c r="M10" s="160"/>
      <c r="N10" s="160"/>
      <c r="O10" s="160"/>
      <c r="P10" s="160"/>
      <c r="Q10" s="173"/>
    </row>
    <row r="11" spans="2:17" ht="14.25" thickBot="1">
      <c r="B11" s="172"/>
      <c r="C11" s="162"/>
      <c r="D11" s="160"/>
      <c r="E11" s="160"/>
      <c r="F11" s="160"/>
      <c r="G11" s="160"/>
      <c r="H11" s="160"/>
      <c r="I11" s="160"/>
      <c r="J11" s="160"/>
      <c r="K11" s="160"/>
      <c r="L11" s="160"/>
      <c r="M11" s="160"/>
      <c r="N11" s="160"/>
      <c r="O11" s="160"/>
      <c r="P11" s="160"/>
      <c r="Q11" s="173"/>
    </row>
    <row r="12" spans="2:17" ht="30" customHeight="1" thickTop="1" thickBot="1">
      <c r="B12" s="172"/>
      <c r="C12" s="162"/>
      <c r="D12" s="160"/>
      <c r="E12" s="180" t="s">
        <v>585</v>
      </c>
      <c r="F12" s="160"/>
      <c r="G12" s="160"/>
      <c r="H12" s="160"/>
      <c r="I12" s="160"/>
      <c r="J12" s="160"/>
      <c r="K12" s="160"/>
      <c r="L12" s="160"/>
      <c r="M12" s="160"/>
      <c r="N12" s="160"/>
      <c r="O12" s="160"/>
      <c r="P12" s="160"/>
      <c r="Q12" s="174"/>
    </row>
    <row r="13" spans="2:17" ht="14.25" thickTop="1">
      <c r="B13" s="172"/>
      <c r="C13" s="162"/>
      <c r="D13" s="160"/>
      <c r="E13" s="160"/>
      <c r="F13" s="160"/>
      <c r="G13" s="160"/>
      <c r="H13" s="160"/>
      <c r="I13" s="160"/>
      <c r="J13" s="160"/>
      <c r="K13" s="160"/>
      <c r="L13" s="160"/>
      <c r="M13" s="160"/>
      <c r="N13" s="160"/>
      <c r="O13" s="160"/>
      <c r="P13" s="160"/>
      <c r="Q13" s="174"/>
    </row>
    <row r="14" spans="2:17">
      <c r="B14" s="172"/>
      <c r="C14" s="162"/>
      <c r="D14" s="204" t="s">
        <v>507</v>
      </c>
      <c r="E14" s="204"/>
      <c r="F14" s="204"/>
      <c r="G14" s="204"/>
      <c r="H14" s="204"/>
      <c r="I14" s="204"/>
      <c r="J14" s="204"/>
      <c r="K14" s="204"/>
      <c r="L14" s="204"/>
      <c r="M14" s="204"/>
      <c r="N14" s="204"/>
      <c r="O14" s="204"/>
      <c r="P14" s="160"/>
      <c r="Q14" s="174"/>
    </row>
    <row r="15" spans="2:17">
      <c r="B15" s="172"/>
      <c r="C15" s="162"/>
      <c r="D15" s="204"/>
      <c r="E15" s="204"/>
      <c r="F15" s="204"/>
      <c r="G15" s="204"/>
      <c r="H15" s="204"/>
      <c r="I15" s="204"/>
      <c r="J15" s="204"/>
      <c r="K15" s="204"/>
      <c r="L15" s="204"/>
      <c r="M15" s="204"/>
      <c r="N15" s="204"/>
      <c r="O15" s="204"/>
      <c r="P15" s="160"/>
      <c r="Q15" s="174"/>
    </row>
    <row r="16" spans="2:17">
      <c r="B16" s="172"/>
      <c r="C16" s="162"/>
      <c r="D16" s="160"/>
      <c r="E16" s="160"/>
      <c r="F16" s="160"/>
      <c r="G16" s="160"/>
      <c r="H16" s="160"/>
      <c r="I16" s="160"/>
      <c r="J16" s="160"/>
      <c r="K16" s="160"/>
      <c r="L16" s="160"/>
      <c r="M16" s="160"/>
      <c r="N16" s="160"/>
      <c r="O16" s="160"/>
      <c r="P16" s="160"/>
      <c r="Q16" s="174"/>
    </row>
    <row r="17" spans="2:19" ht="39" customHeight="1">
      <c r="B17" s="172"/>
      <c r="C17" s="163" t="s">
        <v>4</v>
      </c>
      <c r="D17" s="205" t="s">
        <v>506</v>
      </c>
      <c r="E17" s="205"/>
      <c r="F17" s="205"/>
      <c r="G17" s="205"/>
      <c r="H17" s="205"/>
      <c r="I17" s="205"/>
      <c r="J17" s="205"/>
      <c r="K17" s="205"/>
      <c r="L17" s="205"/>
      <c r="M17" s="205"/>
      <c r="N17" s="205"/>
      <c r="O17" s="205"/>
      <c r="P17" s="160"/>
      <c r="Q17" s="174"/>
    </row>
    <row r="18" spans="2:19" ht="12" customHeight="1">
      <c r="B18" s="172"/>
      <c r="C18" s="162"/>
      <c r="D18" s="160"/>
      <c r="E18" s="160"/>
      <c r="F18" s="160"/>
      <c r="G18" s="160"/>
      <c r="H18" s="160"/>
      <c r="I18" s="160"/>
      <c r="J18" s="160"/>
      <c r="K18" s="160"/>
      <c r="L18" s="160"/>
      <c r="M18" s="160"/>
      <c r="N18" s="160"/>
      <c r="O18" s="160"/>
      <c r="P18" s="160"/>
      <c r="Q18" s="174"/>
    </row>
    <row r="19" spans="2:19">
      <c r="B19" s="172"/>
      <c r="C19" s="162" t="s">
        <v>5</v>
      </c>
      <c r="D19" s="160" t="s">
        <v>579</v>
      </c>
      <c r="E19" s="160"/>
      <c r="F19" s="160"/>
      <c r="G19" s="160"/>
      <c r="H19" s="160"/>
      <c r="I19" s="160"/>
      <c r="J19" s="160"/>
      <c r="K19" s="160"/>
      <c r="L19" s="160"/>
      <c r="M19" s="160"/>
      <c r="N19" s="160"/>
      <c r="O19" s="160"/>
      <c r="P19" s="160"/>
      <c r="Q19" s="174"/>
    </row>
    <row r="20" spans="2:19">
      <c r="B20" s="172"/>
      <c r="C20" s="164"/>
      <c r="D20" s="164"/>
      <c r="E20" s="165" t="s">
        <v>508</v>
      </c>
      <c r="F20" s="166"/>
      <c r="G20" s="166"/>
      <c r="H20" s="166"/>
      <c r="I20" s="166"/>
      <c r="J20" s="166"/>
      <c r="K20" s="166"/>
      <c r="L20" s="166"/>
      <c r="M20" s="166"/>
      <c r="N20" s="166"/>
      <c r="O20" s="166"/>
      <c r="P20" s="160"/>
      <c r="Q20" s="173"/>
    </row>
    <row r="21" spans="2:19">
      <c r="B21" s="172"/>
      <c r="C21" s="164"/>
      <c r="D21" s="164"/>
      <c r="E21" s="199" t="s">
        <v>664</v>
      </c>
      <c r="F21" s="166"/>
      <c r="G21" s="166"/>
      <c r="H21" s="166"/>
      <c r="I21" s="166"/>
      <c r="J21" s="166"/>
      <c r="K21" s="166"/>
      <c r="L21" s="166"/>
      <c r="M21" s="166"/>
      <c r="N21" s="166"/>
      <c r="O21" s="166"/>
      <c r="P21" s="160"/>
      <c r="Q21" s="173"/>
    </row>
    <row r="22" spans="2:19">
      <c r="B22" s="172"/>
      <c r="C22" s="164"/>
      <c r="D22" s="164"/>
      <c r="E22" s="199"/>
      <c r="F22" s="181"/>
      <c r="G22" s="181"/>
      <c r="H22" s="181"/>
      <c r="I22" s="181"/>
      <c r="J22" s="181"/>
      <c r="K22" s="181"/>
      <c r="L22" s="181"/>
      <c r="M22" s="181"/>
      <c r="N22" s="181"/>
      <c r="O22" s="181"/>
      <c r="P22" s="160"/>
      <c r="Q22" s="173"/>
    </row>
    <row r="23" spans="2:19" ht="17.25">
      <c r="B23" s="172"/>
      <c r="C23" s="162" t="s">
        <v>6</v>
      </c>
      <c r="D23" s="212" t="s">
        <v>574</v>
      </c>
      <c r="E23" s="213"/>
      <c r="F23" s="213"/>
      <c r="G23" s="213"/>
      <c r="H23" s="213"/>
      <c r="I23" s="213"/>
      <c r="J23" s="213"/>
      <c r="K23" s="213"/>
      <c r="L23" s="213"/>
      <c r="M23" s="213"/>
      <c r="N23" s="213"/>
      <c r="O23" s="213"/>
      <c r="P23" s="160"/>
      <c r="Q23" s="173"/>
    </row>
    <row r="24" spans="2:19" ht="20.25" customHeight="1">
      <c r="B24" s="172"/>
      <c r="C24" s="162"/>
      <c r="D24" s="160"/>
      <c r="E24" s="160"/>
      <c r="F24" s="160"/>
      <c r="G24" s="160"/>
      <c r="H24" s="160"/>
      <c r="I24" s="160"/>
      <c r="J24" s="160"/>
      <c r="K24" s="160"/>
      <c r="L24" s="160"/>
      <c r="M24" s="160"/>
      <c r="N24" s="160"/>
      <c r="O24" s="160"/>
      <c r="P24" s="160"/>
      <c r="Q24" s="174"/>
    </row>
    <row r="25" spans="2:19" ht="13.5" customHeight="1">
      <c r="B25" s="172"/>
      <c r="C25" s="162" t="s">
        <v>557</v>
      </c>
      <c r="D25" s="200" t="s">
        <v>588</v>
      </c>
      <c r="E25" s="200"/>
      <c r="F25" s="200"/>
      <c r="G25" s="200"/>
      <c r="H25" s="200"/>
      <c r="I25" s="200"/>
      <c r="J25" s="200"/>
      <c r="K25" s="200"/>
      <c r="L25" s="200"/>
      <c r="M25" s="200"/>
      <c r="N25" s="200"/>
      <c r="O25" s="200"/>
      <c r="P25" s="160"/>
      <c r="Q25" s="174"/>
    </row>
    <row r="26" spans="2:19" ht="39.950000000000003" customHeight="1">
      <c r="B26" s="172"/>
      <c r="C26" s="162"/>
      <c r="D26" s="200"/>
      <c r="E26" s="200"/>
      <c r="F26" s="200"/>
      <c r="G26" s="200"/>
      <c r="H26" s="200"/>
      <c r="I26" s="200"/>
      <c r="J26" s="200"/>
      <c r="K26" s="200"/>
      <c r="L26" s="200"/>
      <c r="M26" s="200"/>
      <c r="N26" s="200"/>
      <c r="O26" s="200"/>
      <c r="P26" s="160"/>
      <c r="Q26" s="174"/>
    </row>
    <row r="27" spans="2:19">
      <c r="B27" s="172"/>
      <c r="C27" s="162"/>
      <c r="D27" s="160"/>
      <c r="E27" s="160"/>
      <c r="F27" s="160"/>
      <c r="G27" s="160"/>
      <c r="H27" s="160"/>
      <c r="I27" s="160"/>
      <c r="J27" s="160"/>
      <c r="K27" s="160"/>
      <c r="L27" s="160"/>
      <c r="M27" s="160"/>
      <c r="N27" s="160"/>
      <c r="O27" s="160"/>
      <c r="P27" s="160"/>
      <c r="Q27" s="174"/>
    </row>
    <row r="28" spans="2:19">
      <c r="B28" s="172"/>
      <c r="C28" s="162"/>
      <c r="D28" s="167" t="s">
        <v>558</v>
      </c>
      <c r="E28" s="160"/>
      <c r="F28" s="160"/>
      <c r="G28" s="160"/>
      <c r="H28" s="160"/>
      <c r="I28" s="160"/>
      <c r="J28" s="160"/>
      <c r="K28" s="160"/>
      <c r="L28" s="160"/>
      <c r="M28" s="160"/>
      <c r="N28" s="160"/>
      <c r="O28" s="160"/>
      <c r="P28" s="160"/>
      <c r="Q28" s="173"/>
    </row>
    <row r="29" spans="2:19" ht="14.25" thickBot="1">
      <c r="B29" s="175"/>
      <c r="C29" s="176"/>
      <c r="D29" s="177"/>
      <c r="E29" s="178"/>
      <c r="F29" s="178"/>
      <c r="G29" s="178"/>
      <c r="H29" s="178"/>
      <c r="I29" s="178"/>
      <c r="J29" s="178"/>
      <c r="K29" s="178"/>
      <c r="L29" s="178"/>
      <c r="M29" s="178"/>
      <c r="N29" s="178"/>
      <c r="O29" s="178"/>
      <c r="P29" s="178"/>
      <c r="Q29" s="179"/>
    </row>
    <row r="30" spans="2:19" ht="27.75" customHeight="1" thickTop="1">
      <c r="C30" s="8"/>
    </row>
    <row r="31" spans="2:19" ht="14.25">
      <c r="C31" s="206" t="s">
        <v>7</v>
      </c>
      <c r="D31" s="206"/>
      <c r="E31" s="206"/>
      <c r="F31" s="206"/>
      <c r="G31" s="206"/>
      <c r="H31" s="206"/>
      <c r="I31" s="206"/>
      <c r="J31" s="206"/>
      <c r="K31" s="206"/>
      <c r="L31" s="206"/>
      <c r="M31" s="206"/>
      <c r="N31" s="206"/>
      <c r="O31" s="206"/>
      <c r="P31" s="206"/>
      <c r="Q31" s="206"/>
      <c r="R31" s="206"/>
      <c r="S31" s="9"/>
    </row>
    <row r="32" spans="2:19">
      <c r="C32" s="207" t="s">
        <v>29</v>
      </c>
      <c r="D32" s="208"/>
      <c r="E32" s="208"/>
      <c r="F32" s="208"/>
      <c r="G32" s="208"/>
      <c r="H32" s="208"/>
      <c r="I32" s="208"/>
      <c r="J32" s="208"/>
      <c r="K32" s="208"/>
      <c r="L32" s="208"/>
      <c r="M32" s="208"/>
      <c r="N32" s="208"/>
      <c r="O32" s="208"/>
      <c r="P32" s="208"/>
      <c r="Q32" s="208"/>
      <c r="R32" s="208"/>
      <c r="S32" s="10"/>
    </row>
    <row r="33" spans="3:19">
      <c r="C33" s="209" t="s">
        <v>30</v>
      </c>
      <c r="D33" s="210"/>
      <c r="E33" s="210"/>
      <c r="F33" s="211"/>
      <c r="G33" s="209" t="s">
        <v>31</v>
      </c>
      <c r="H33" s="210"/>
      <c r="I33" s="210"/>
      <c r="J33" s="211"/>
      <c r="K33" s="222" t="s">
        <v>619</v>
      </c>
      <c r="L33" s="223"/>
      <c r="M33" s="223"/>
      <c r="N33" s="224"/>
      <c r="O33" s="186" t="s">
        <v>216</v>
      </c>
      <c r="P33" s="201" t="s">
        <v>217</v>
      </c>
      <c r="Q33" s="202"/>
      <c r="R33" s="203"/>
      <c r="S33" s="9"/>
    </row>
    <row r="34" spans="3:19">
      <c r="C34" s="187" t="s">
        <v>34</v>
      </c>
      <c r="D34" s="214" t="s">
        <v>35</v>
      </c>
      <c r="E34" s="215"/>
      <c r="F34" s="216"/>
      <c r="G34" s="187" t="s">
        <v>36</v>
      </c>
      <c r="H34" s="214" t="s">
        <v>37</v>
      </c>
      <c r="I34" s="215"/>
      <c r="J34" s="216"/>
      <c r="K34" s="186" t="s">
        <v>210</v>
      </c>
      <c r="L34" s="201" t="s">
        <v>211</v>
      </c>
      <c r="M34" s="202"/>
      <c r="N34" s="203"/>
      <c r="O34" s="186" t="s">
        <v>220</v>
      </c>
      <c r="P34" s="201" t="s">
        <v>620</v>
      </c>
      <c r="Q34" s="202"/>
      <c r="R34" s="203"/>
      <c r="S34" s="10"/>
    </row>
    <row r="35" spans="3:19">
      <c r="C35" s="151" t="s">
        <v>42</v>
      </c>
      <c r="D35" s="201" t="s">
        <v>43</v>
      </c>
      <c r="E35" s="202"/>
      <c r="F35" s="203"/>
      <c r="G35" s="151" t="s">
        <v>44</v>
      </c>
      <c r="H35" s="201" t="s">
        <v>45</v>
      </c>
      <c r="I35" s="202"/>
      <c r="J35" s="203"/>
      <c r="K35" s="186" t="s">
        <v>214</v>
      </c>
      <c r="L35" s="201" t="s">
        <v>215</v>
      </c>
      <c r="M35" s="202"/>
      <c r="N35" s="203"/>
      <c r="O35" s="186" t="s">
        <v>229</v>
      </c>
      <c r="P35" s="201" t="s">
        <v>230</v>
      </c>
      <c r="Q35" s="202"/>
      <c r="R35" s="203"/>
      <c r="S35" s="10"/>
    </row>
    <row r="36" spans="3:19">
      <c r="C36" s="151" t="s">
        <v>54</v>
      </c>
      <c r="D36" s="201" t="s">
        <v>55</v>
      </c>
      <c r="E36" s="202"/>
      <c r="F36" s="203"/>
      <c r="G36" s="151" t="s">
        <v>50</v>
      </c>
      <c r="H36" s="201" t="s">
        <v>51</v>
      </c>
      <c r="I36" s="202"/>
      <c r="J36" s="203"/>
      <c r="K36" s="186" t="s">
        <v>218</v>
      </c>
      <c r="L36" s="201" t="s">
        <v>219</v>
      </c>
      <c r="M36" s="202"/>
      <c r="N36" s="203"/>
      <c r="O36" s="186" t="s">
        <v>233</v>
      </c>
      <c r="P36" s="201" t="s">
        <v>234</v>
      </c>
      <c r="Q36" s="202"/>
      <c r="R36" s="203"/>
      <c r="S36" s="10"/>
    </row>
    <row r="37" spans="3:19">
      <c r="C37" s="151" t="s">
        <v>60</v>
      </c>
      <c r="D37" s="201" t="s">
        <v>61</v>
      </c>
      <c r="E37" s="202"/>
      <c r="F37" s="203"/>
      <c r="G37" s="151" t="s">
        <v>56</v>
      </c>
      <c r="H37" s="201" t="s">
        <v>57</v>
      </c>
      <c r="I37" s="202"/>
      <c r="J37" s="203"/>
      <c r="K37" s="186" t="s">
        <v>223</v>
      </c>
      <c r="L37" s="201" t="s">
        <v>224</v>
      </c>
      <c r="M37" s="202"/>
      <c r="N37" s="203"/>
      <c r="O37" s="186" t="s">
        <v>40</v>
      </c>
      <c r="P37" s="201" t="s">
        <v>41</v>
      </c>
      <c r="Q37" s="202"/>
      <c r="R37" s="203"/>
      <c r="S37" s="10"/>
    </row>
    <row r="38" spans="3:19">
      <c r="C38" s="151" t="s">
        <v>67</v>
      </c>
      <c r="D38" s="201" t="s">
        <v>68</v>
      </c>
      <c r="E38" s="202"/>
      <c r="F38" s="203"/>
      <c r="G38" s="151" t="s">
        <v>62</v>
      </c>
      <c r="H38" s="201" t="s">
        <v>63</v>
      </c>
      <c r="I38" s="202"/>
      <c r="J38" s="203"/>
      <c r="K38" s="186" t="s">
        <v>227</v>
      </c>
      <c r="L38" s="201" t="s">
        <v>228</v>
      </c>
      <c r="M38" s="202"/>
      <c r="N38" s="203"/>
      <c r="O38" s="186" t="s">
        <v>48</v>
      </c>
      <c r="P38" s="201" t="s">
        <v>49</v>
      </c>
      <c r="Q38" s="202"/>
      <c r="R38" s="203"/>
      <c r="S38" s="10"/>
    </row>
    <row r="39" spans="3:19">
      <c r="C39" s="151" t="s">
        <v>73</v>
      </c>
      <c r="D39" s="201" t="s">
        <v>74</v>
      </c>
      <c r="E39" s="202"/>
      <c r="F39" s="203"/>
      <c r="G39" s="151" t="s">
        <v>69</v>
      </c>
      <c r="H39" s="201" t="s">
        <v>70</v>
      </c>
      <c r="I39" s="202"/>
      <c r="J39" s="203"/>
      <c r="K39" s="186" t="s">
        <v>231</v>
      </c>
      <c r="L39" s="201" t="s">
        <v>232</v>
      </c>
      <c r="M39" s="202"/>
      <c r="N39" s="203"/>
      <c r="O39" s="186" t="s">
        <v>52</v>
      </c>
      <c r="P39" s="201" t="s">
        <v>53</v>
      </c>
      <c r="Q39" s="202"/>
      <c r="R39" s="203"/>
      <c r="S39" s="10"/>
    </row>
    <row r="40" spans="3:19">
      <c r="C40" s="151" t="s">
        <v>80</v>
      </c>
      <c r="D40" s="201" t="s">
        <v>81</v>
      </c>
      <c r="E40" s="202"/>
      <c r="F40" s="203"/>
      <c r="G40" s="151" t="s">
        <v>75</v>
      </c>
      <c r="H40" s="201" t="s">
        <v>76</v>
      </c>
      <c r="I40" s="202"/>
      <c r="J40" s="203"/>
      <c r="K40" s="186" t="s">
        <v>32</v>
      </c>
      <c r="L40" s="201" t="s">
        <v>33</v>
      </c>
      <c r="M40" s="202"/>
      <c r="N40" s="203"/>
      <c r="O40" s="188" t="s">
        <v>65</v>
      </c>
      <c r="P40" s="201" t="s">
        <v>66</v>
      </c>
      <c r="Q40" s="202"/>
      <c r="R40" s="203"/>
      <c r="S40" s="10"/>
    </row>
    <row r="41" spans="3:19">
      <c r="C41" s="151" t="s">
        <v>85</v>
      </c>
      <c r="D41" s="201" t="s">
        <v>86</v>
      </c>
      <c r="E41" s="202"/>
      <c r="F41" s="203"/>
      <c r="G41" s="151" t="s">
        <v>87</v>
      </c>
      <c r="H41" s="201" t="s">
        <v>88</v>
      </c>
      <c r="I41" s="202"/>
      <c r="J41" s="203"/>
      <c r="K41" s="186" t="s">
        <v>38</v>
      </c>
      <c r="L41" s="201" t="s">
        <v>39</v>
      </c>
      <c r="M41" s="202"/>
      <c r="N41" s="203"/>
      <c r="O41" s="188" t="s">
        <v>607</v>
      </c>
      <c r="P41" s="201" t="s">
        <v>621</v>
      </c>
      <c r="Q41" s="202"/>
      <c r="R41" s="203"/>
      <c r="S41" s="10"/>
    </row>
    <row r="42" spans="3:19">
      <c r="C42" s="151" t="s">
        <v>89</v>
      </c>
      <c r="D42" s="201" t="s">
        <v>90</v>
      </c>
      <c r="E42" s="202"/>
      <c r="F42" s="203"/>
      <c r="G42" s="151" t="s">
        <v>91</v>
      </c>
      <c r="H42" s="201" t="s">
        <v>92</v>
      </c>
      <c r="I42" s="202"/>
      <c r="J42" s="203"/>
      <c r="K42" s="186" t="s">
        <v>46</v>
      </c>
      <c r="L42" s="201" t="s">
        <v>47</v>
      </c>
      <c r="M42" s="202"/>
      <c r="N42" s="203"/>
      <c r="O42" s="188" t="s">
        <v>610</v>
      </c>
      <c r="P42" s="201" t="s">
        <v>622</v>
      </c>
      <c r="Q42" s="202"/>
      <c r="R42" s="203"/>
      <c r="S42" s="10"/>
    </row>
    <row r="43" spans="3:19">
      <c r="C43" s="151" t="s">
        <v>94</v>
      </c>
      <c r="D43" s="201" t="s">
        <v>95</v>
      </c>
      <c r="E43" s="202"/>
      <c r="F43" s="203"/>
      <c r="G43" s="151" t="s">
        <v>96</v>
      </c>
      <c r="H43" s="201" t="s">
        <v>97</v>
      </c>
      <c r="I43" s="202"/>
      <c r="J43" s="203"/>
      <c r="K43" s="186" t="s">
        <v>58</v>
      </c>
      <c r="L43" s="201" t="s">
        <v>59</v>
      </c>
      <c r="M43" s="202"/>
      <c r="N43" s="203"/>
      <c r="O43" s="222" t="s">
        <v>72</v>
      </c>
      <c r="P43" s="223"/>
      <c r="Q43" s="223"/>
      <c r="R43" s="224"/>
      <c r="S43" s="10"/>
    </row>
    <row r="44" spans="3:19">
      <c r="C44" s="151" t="s">
        <v>101</v>
      </c>
      <c r="D44" s="201" t="s">
        <v>102</v>
      </c>
      <c r="E44" s="202"/>
      <c r="F44" s="203"/>
      <c r="G44" s="151" t="s">
        <v>103</v>
      </c>
      <c r="H44" s="201" t="s">
        <v>104</v>
      </c>
      <c r="I44" s="202"/>
      <c r="J44" s="203"/>
      <c r="K44" s="186" t="s">
        <v>64</v>
      </c>
      <c r="L44" s="201" t="s">
        <v>336</v>
      </c>
      <c r="M44" s="202"/>
      <c r="N44" s="203"/>
      <c r="O44" s="189" t="s">
        <v>78</v>
      </c>
      <c r="P44" s="201" t="s">
        <v>79</v>
      </c>
      <c r="Q44" s="202"/>
      <c r="R44" s="203"/>
      <c r="S44" s="10"/>
    </row>
    <row r="45" spans="3:19">
      <c r="C45" s="151" t="s">
        <v>106</v>
      </c>
      <c r="D45" s="201" t="s">
        <v>107</v>
      </c>
      <c r="E45" s="202"/>
      <c r="F45" s="203"/>
      <c r="G45" s="151" t="s">
        <v>113</v>
      </c>
      <c r="H45" s="201" t="s">
        <v>114</v>
      </c>
      <c r="I45" s="202"/>
      <c r="J45" s="203"/>
      <c r="K45" s="186" t="s">
        <v>71</v>
      </c>
      <c r="L45" s="201" t="s">
        <v>339</v>
      </c>
      <c r="M45" s="202"/>
      <c r="N45" s="203"/>
      <c r="O45" s="186" t="s">
        <v>83</v>
      </c>
      <c r="P45" s="201" t="s">
        <v>84</v>
      </c>
      <c r="Q45" s="202"/>
      <c r="R45" s="203"/>
      <c r="S45" s="10"/>
    </row>
    <row r="46" spans="3:19">
      <c r="C46" s="151" t="s">
        <v>111</v>
      </c>
      <c r="D46" s="201" t="s">
        <v>112</v>
      </c>
      <c r="E46" s="202"/>
      <c r="F46" s="203"/>
      <c r="G46" s="151" t="s">
        <v>120</v>
      </c>
      <c r="H46" s="201" t="s">
        <v>121</v>
      </c>
      <c r="I46" s="202"/>
      <c r="J46" s="203"/>
      <c r="K46" s="186" t="s">
        <v>77</v>
      </c>
      <c r="L46" s="201" t="s">
        <v>340</v>
      </c>
      <c r="M46" s="202"/>
      <c r="N46" s="203"/>
      <c r="O46" s="186" t="s">
        <v>99</v>
      </c>
      <c r="P46" s="201" t="s">
        <v>100</v>
      </c>
      <c r="Q46" s="202"/>
      <c r="R46" s="203"/>
      <c r="S46" s="10"/>
    </row>
    <row r="47" spans="3:19">
      <c r="C47" s="151" t="s">
        <v>118</v>
      </c>
      <c r="D47" s="201" t="s">
        <v>119</v>
      </c>
      <c r="E47" s="202"/>
      <c r="F47" s="203"/>
      <c r="G47" s="151" t="s">
        <v>125</v>
      </c>
      <c r="H47" s="201" t="s">
        <v>126</v>
      </c>
      <c r="I47" s="202"/>
      <c r="J47" s="203"/>
      <c r="K47" s="186" t="s">
        <v>82</v>
      </c>
      <c r="L47" s="201" t="s">
        <v>341</v>
      </c>
      <c r="M47" s="202"/>
      <c r="N47" s="203"/>
      <c r="O47" s="186" t="s">
        <v>109</v>
      </c>
      <c r="P47" s="201" t="s">
        <v>110</v>
      </c>
      <c r="Q47" s="202"/>
      <c r="R47" s="203"/>
      <c r="S47" s="10"/>
    </row>
    <row r="48" spans="3:19">
      <c r="C48" s="151" t="s">
        <v>124</v>
      </c>
      <c r="D48" s="201" t="s">
        <v>623</v>
      </c>
      <c r="E48" s="202"/>
      <c r="F48" s="203"/>
      <c r="G48" s="151" t="s">
        <v>128</v>
      </c>
      <c r="H48" s="201" t="s">
        <v>129</v>
      </c>
      <c r="I48" s="202"/>
      <c r="J48" s="203"/>
      <c r="K48" s="186" t="s">
        <v>93</v>
      </c>
      <c r="L48" s="201" t="s">
        <v>343</v>
      </c>
      <c r="M48" s="202"/>
      <c r="N48" s="203"/>
      <c r="O48" s="186" t="s">
        <v>116</v>
      </c>
      <c r="P48" s="201" t="s">
        <v>117</v>
      </c>
      <c r="Q48" s="202"/>
      <c r="R48" s="203"/>
      <c r="S48" s="10"/>
    </row>
    <row r="49" spans="3:19">
      <c r="C49" s="151" t="s">
        <v>127</v>
      </c>
      <c r="D49" s="201" t="s">
        <v>624</v>
      </c>
      <c r="E49" s="202"/>
      <c r="F49" s="203"/>
      <c r="G49" s="151" t="s">
        <v>133</v>
      </c>
      <c r="H49" s="201" t="s">
        <v>134</v>
      </c>
      <c r="I49" s="202"/>
      <c r="J49" s="203"/>
      <c r="K49" s="186" t="s">
        <v>98</v>
      </c>
      <c r="L49" s="201" t="s">
        <v>625</v>
      </c>
      <c r="M49" s="202"/>
      <c r="N49" s="203"/>
      <c r="O49" s="186" t="s">
        <v>122</v>
      </c>
      <c r="P49" s="201" t="s">
        <v>123</v>
      </c>
      <c r="Q49" s="202"/>
      <c r="R49" s="203"/>
      <c r="S49" s="10"/>
    </row>
    <row r="50" spans="3:19">
      <c r="C50" s="151" t="s">
        <v>132</v>
      </c>
      <c r="D50" s="201" t="s">
        <v>626</v>
      </c>
      <c r="E50" s="202"/>
      <c r="F50" s="203"/>
      <c r="G50" s="151" t="s">
        <v>137</v>
      </c>
      <c r="H50" s="201" t="s">
        <v>138</v>
      </c>
      <c r="I50" s="202"/>
      <c r="J50" s="203"/>
      <c r="K50" s="186" t="s">
        <v>105</v>
      </c>
      <c r="L50" s="201" t="s">
        <v>627</v>
      </c>
      <c r="M50" s="202"/>
      <c r="N50" s="203"/>
      <c r="O50" s="186" t="s">
        <v>130</v>
      </c>
      <c r="P50" s="201" t="s">
        <v>131</v>
      </c>
      <c r="Q50" s="202"/>
      <c r="R50" s="203"/>
      <c r="S50" s="10"/>
    </row>
    <row r="51" spans="3:19">
      <c r="C51" s="151" t="s">
        <v>135</v>
      </c>
      <c r="D51" s="201" t="s">
        <v>136</v>
      </c>
      <c r="E51" s="202"/>
      <c r="F51" s="203"/>
      <c r="G51" s="151" t="s">
        <v>141</v>
      </c>
      <c r="H51" s="201" t="s">
        <v>142</v>
      </c>
      <c r="I51" s="202"/>
      <c r="J51" s="203"/>
      <c r="K51" s="186" t="s">
        <v>108</v>
      </c>
      <c r="L51" s="201" t="s">
        <v>628</v>
      </c>
      <c r="M51" s="202"/>
      <c r="N51" s="203"/>
      <c r="O51" s="186" t="s">
        <v>143</v>
      </c>
      <c r="P51" s="201" t="s">
        <v>629</v>
      </c>
      <c r="Q51" s="202"/>
      <c r="R51" s="203"/>
      <c r="S51" s="10"/>
    </row>
    <row r="52" spans="3:19">
      <c r="C52" s="151" t="s">
        <v>139</v>
      </c>
      <c r="D52" s="201" t="s">
        <v>140</v>
      </c>
      <c r="E52" s="202"/>
      <c r="F52" s="203"/>
      <c r="G52" s="151" t="s">
        <v>146</v>
      </c>
      <c r="H52" s="201" t="s">
        <v>630</v>
      </c>
      <c r="I52" s="202"/>
      <c r="J52" s="203"/>
      <c r="K52" s="186" t="s">
        <v>115</v>
      </c>
      <c r="L52" s="201" t="s">
        <v>631</v>
      </c>
      <c r="M52" s="202"/>
      <c r="N52" s="203"/>
      <c r="O52" s="186" t="s">
        <v>151</v>
      </c>
      <c r="P52" s="201" t="s">
        <v>152</v>
      </c>
      <c r="Q52" s="202"/>
      <c r="R52" s="203"/>
      <c r="S52" s="10"/>
    </row>
    <row r="53" spans="3:19">
      <c r="C53" s="151" t="s">
        <v>144</v>
      </c>
      <c r="D53" s="201" t="s">
        <v>145</v>
      </c>
      <c r="E53" s="202"/>
      <c r="F53" s="203"/>
      <c r="G53" s="151" t="s">
        <v>149</v>
      </c>
      <c r="H53" s="201" t="s">
        <v>632</v>
      </c>
      <c r="I53" s="202"/>
      <c r="J53" s="203"/>
      <c r="K53" s="186" t="s">
        <v>354</v>
      </c>
      <c r="L53" s="201" t="s">
        <v>355</v>
      </c>
      <c r="M53" s="202"/>
      <c r="N53" s="203"/>
      <c r="O53" s="186" t="s">
        <v>160</v>
      </c>
      <c r="P53" s="201" t="s">
        <v>633</v>
      </c>
      <c r="Q53" s="202"/>
      <c r="R53" s="203"/>
      <c r="S53" s="10"/>
    </row>
    <row r="54" spans="3:19">
      <c r="C54" s="151" t="s">
        <v>147</v>
      </c>
      <c r="D54" s="201" t="s">
        <v>148</v>
      </c>
      <c r="E54" s="202"/>
      <c r="F54" s="203"/>
      <c r="G54" s="151" t="s">
        <v>155</v>
      </c>
      <c r="H54" s="201" t="s">
        <v>634</v>
      </c>
      <c r="I54" s="202"/>
      <c r="J54" s="203"/>
      <c r="K54" s="186" t="s">
        <v>358</v>
      </c>
      <c r="L54" s="201" t="s">
        <v>359</v>
      </c>
      <c r="M54" s="202"/>
      <c r="N54" s="203"/>
      <c r="O54" s="186" t="s">
        <v>165</v>
      </c>
      <c r="P54" s="201" t="s">
        <v>166</v>
      </c>
      <c r="Q54" s="202"/>
      <c r="R54" s="203"/>
      <c r="S54" s="10"/>
    </row>
    <row r="55" spans="3:19">
      <c r="C55" s="151" t="s">
        <v>153</v>
      </c>
      <c r="D55" s="201" t="s">
        <v>154</v>
      </c>
      <c r="E55" s="202"/>
      <c r="F55" s="203"/>
      <c r="G55" s="151" t="s">
        <v>156</v>
      </c>
      <c r="H55" s="201" t="s">
        <v>157</v>
      </c>
      <c r="I55" s="202"/>
      <c r="J55" s="203"/>
      <c r="K55" s="186" t="s">
        <v>364</v>
      </c>
      <c r="L55" s="201" t="s">
        <v>365</v>
      </c>
      <c r="M55" s="202"/>
      <c r="N55" s="203"/>
      <c r="O55" s="186" t="s">
        <v>173</v>
      </c>
      <c r="P55" s="201" t="s">
        <v>174</v>
      </c>
      <c r="Q55" s="202"/>
      <c r="R55" s="203"/>
      <c r="S55" s="10"/>
    </row>
    <row r="56" spans="3:19">
      <c r="C56" s="151" t="s">
        <v>161</v>
      </c>
      <c r="D56" s="201" t="s">
        <v>635</v>
      </c>
      <c r="E56" s="202"/>
      <c r="F56" s="203"/>
      <c r="G56" s="151" t="s">
        <v>162</v>
      </c>
      <c r="H56" s="217" t="s">
        <v>636</v>
      </c>
      <c r="I56" s="218"/>
      <c r="J56" s="219"/>
      <c r="K56" s="190" t="s">
        <v>366</v>
      </c>
      <c r="L56" s="201" t="s">
        <v>367</v>
      </c>
      <c r="M56" s="202"/>
      <c r="N56" s="203"/>
      <c r="O56" s="186" t="s">
        <v>179</v>
      </c>
      <c r="P56" s="201" t="s">
        <v>180</v>
      </c>
      <c r="Q56" s="202"/>
      <c r="R56" s="203"/>
      <c r="S56" s="10"/>
    </row>
    <row r="57" spans="3:19">
      <c r="C57" s="151" t="s">
        <v>167</v>
      </c>
      <c r="D57" s="201" t="s">
        <v>168</v>
      </c>
      <c r="E57" s="202"/>
      <c r="F57" s="203"/>
      <c r="G57" s="151" t="s">
        <v>169</v>
      </c>
      <c r="H57" s="201" t="s">
        <v>170</v>
      </c>
      <c r="I57" s="202"/>
      <c r="J57" s="203"/>
      <c r="K57" s="186" t="s">
        <v>561</v>
      </c>
      <c r="L57" s="201" t="s">
        <v>637</v>
      </c>
      <c r="M57" s="202"/>
      <c r="N57" s="203"/>
      <c r="O57" s="186" t="s">
        <v>183</v>
      </c>
      <c r="P57" s="201" t="s">
        <v>184</v>
      </c>
      <c r="Q57" s="202"/>
      <c r="R57" s="203"/>
      <c r="S57" s="10"/>
    </row>
    <row r="58" spans="3:19">
      <c r="C58" s="151" t="s">
        <v>181</v>
      </c>
      <c r="D58" s="201" t="s">
        <v>638</v>
      </c>
      <c r="E58" s="202"/>
      <c r="F58" s="203"/>
      <c r="G58" s="191" t="s">
        <v>639</v>
      </c>
      <c r="H58" s="201" t="s">
        <v>640</v>
      </c>
      <c r="I58" s="202"/>
      <c r="J58" s="203"/>
      <c r="K58" s="222" t="s">
        <v>150</v>
      </c>
      <c r="L58" s="223"/>
      <c r="M58" s="223"/>
      <c r="N58" s="224"/>
      <c r="O58" s="186" t="s">
        <v>188</v>
      </c>
      <c r="P58" s="201" t="s">
        <v>641</v>
      </c>
      <c r="Q58" s="202"/>
      <c r="R58" s="203"/>
      <c r="S58" s="10"/>
    </row>
    <row r="59" spans="3:19">
      <c r="C59" s="192" t="s">
        <v>185</v>
      </c>
      <c r="D59" s="226" t="s">
        <v>642</v>
      </c>
      <c r="E59" s="225"/>
      <c r="F59" s="227"/>
      <c r="G59" s="193" t="s">
        <v>182</v>
      </c>
      <c r="H59" s="201" t="s">
        <v>643</v>
      </c>
      <c r="I59" s="202"/>
      <c r="J59" s="203"/>
      <c r="K59" s="188" t="s">
        <v>158</v>
      </c>
      <c r="L59" s="201" t="s">
        <v>159</v>
      </c>
      <c r="M59" s="202"/>
      <c r="N59" s="203"/>
      <c r="O59" s="186" t="s">
        <v>410</v>
      </c>
      <c r="P59" s="201" t="s">
        <v>411</v>
      </c>
      <c r="Q59" s="202"/>
      <c r="R59" s="203"/>
      <c r="S59" s="10"/>
    </row>
    <row r="60" spans="3:19">
      <c r="C60" s="192" t="s">
        <v>589</v>
      </c>
      <c r="D60" s="201" t="s">
        <v>644</v>
      </c>
      <c r="E60" s="202"/>
      <c r="F60" s="203"/>
      <c r="G60" s="151" t="s">
        <v>190</v>
      </c>
      <c r="H60" s="201" t="s">
        <v>645</v>
      </c>
      <c r="I60" s="202"/>
      <c r="J60" s="203"/>
      <c r="K60" s="188" t="s">
        <v>163</v>
      </c>
      <c r="L60" s="201" t="s">
        <v>164</v>
      </c>
      <c r="M60" s="202"/>
      <c r="N60" s="203"/>
      <c r="O60" s="186" t="s">
        <v>414</v>
      </c>
      <c r="P60" s="201" t="s">
        <v>415</v>
      </c>
      <c r="Q60" s="202"/>
      <c r="R60" s="203"/>
      <c r="S60" s="10"/>
    </row>
    <row r="61" spans="3:19">
      <c r="C61" s="222" t="s">
        <v>189</v>
      </c>
      <c r="D61" s="223"/>
      <c r="E61" s="223"/>
      <c r="F61" s="224"/>
      <c r="G61" s="151" t="s">
        <v>195</v>
      </c>
      <c r="H61" s="201" t="s">
        <v>196</v>
      </c>
      <c r="I61" s="202"/>
      <c r="J61" s="203"/>
      <c r="K61" s="188" t="s">
        <v>171</v>
      </c>
      <c r="L61" s="201" t="s">
        <v>172</v>
      </c>
      <c r="M61" s="202"/>
      <c r="N61" s="203"/>
      <c r="O61" s="186" t="s">
        <v>614</v>
      </c>
      <c r="P61" s="201" t="s">
        <v>646</v>
      </c>
      <c r="Q61" s="202"/>
      <c r="R61" s="203"/>
      <c r="S61" s="10"/>
    </row>
    <row r="62" spans="3:19">
      <c r="C62" s="187" t="s">
        <v>193</v>
      </c>
      <c r="D62" s="201" t="s">
        <v>194</v>
      </c>
      <c r="E62" s="202"/>
      <c r="F62" s="203"/>
      <c r="G62" s="192" t="s">
        <v>199</v>
      </c>
      <c r="H62" s="201" t="s">
        <v>647</v>
      </c>
      <c r="I62" s="202"/>
      <c r="J62" s="203"/>
      <c r="K62" s="188" t="s">
        <v>177</v>
      </c>
      <c r="L62" s="201" t="s">
        <v>178</v>
      </c>
      <c r="M62" s="202"/>
      <c r="N62" s="203"/>
      <c r="O62" s="194"/>
      <c r="P62" s="225"/>
      <c r="Q62" s="225"/>
      <c r="R62" s="225"/>
      <c r="S62" s="10"/>
    </row>
    <row r="63" spans="3:19">
      <c r="C63" s="151" t="s">
        <v>202</v>
      </c>
      <c r="D63" s="201" t="s">
        <v>203</v>
      </c>
      <c r="E63" s="202"/>
      <c r="F63" s="203"/>
      <c r="G63" s="195" t="s">
        <v>648</v>
      </c>
      <c r="H63" s="201" t="s">
        <v>327</v>
      </c>
      <c r="I63" s="202"/>
      <c r="J63" s="203"/>
      <c r="K63" s="188" t="s">
        <v>186</v>
      </c>
      <c r="L63" s="201" t="s">
        <v>649</v>
      </c>
      <c r="M63" s="202"/>
      <c r="N63" s="203"/>
      <c r="O63" s="196"/>
      <c r="P63" s="221"/>
      <c r="Q63" s="221"/>
      <c r="R63" s="221"/>
      <c r="S63" s="10"/>
    </row>
    <row r="64" spans="3:19">
      <c r="C64" s="151" t="s">
        <v>206</v>
      </c>
      <c r="D64" s="214" t="s">
        <v>207</v>
      </c>
      <c r="E64" s="215"/>
      <c r="F64" s="216"/>
      <c r="G64" s="195" t="s">
        <v>650</v>
      </c>
      <c r="H64" s="201" t="s">
        <v>651</v>
      </c>
      <c r="I64" s="202"/>
      <c r="J64" s="203"/>
      <c r="K64" s="188" t="s">
        <v>191</v>
      </c>
      <c r="L64" s="201" t="s">
        <v>652</v>
      </c>
      <c r="M64" s="202"/>
      <c r="N64" s="203"/>
      <c r="O64" s="196"/>
      <c r="P64" s="221"/>
      <c r="Q64" s="221"/>
      <c r="R64" s="221"/>
      <c r="S64" s="10"/>
    </row>
    <row r="65" spans="3:19">
      <c r="C65" s="151" t="s">
        <v>212</v>
      </c>
      <c r="D65" s="201" t="s">
        <v>213</v>
      </c>
      <c r="E65" s="202"/>
      <c r="F65" s="203"/>
      <c r="G65" s="195" t="s">
        <v>653</v>
      </c>
      <c r="H65" s="201" t="s">
        <v>654</v>
      </c>
      <c r="I65" s="202"/>
      <c r="J65" s="203"/>
      <c r="K65" s="188" t="s">
        <v>197</v>
      </c>
      <c r="L65" s="201" t="s">
        <v>655</v>
      </c>
      <c r="M65" s="202"/>
      <c r="N65" s="203"/>
      <c r="O65" s="196"/>
      <c r="P65" s="221"/>
      <c r="Q65" s="221"/>
      <c r="R65" s="221"/>
      <c r="S65" s="10"/>
    </row>
    <row r="66" spans="3:19">
      <c r="C66" s="151" t="s">
        <v>221</v>
      </c>
      <c r="D66" s="201" t="s">
        <v>222</v>
      </c>
      <c r="E66" s="202"/>
      <c r="F66" s="203"/>
      <c r="G66" s="195" t="s">
        <v>595</v>
      </c>
      <c r="H66" s="201" t="s">
        <v>656</v>
      </c>
      <c r="I66" s="202"/>
      <c r="J66" s="203"/>
      <c r="K66" s="188" t="s">
        <v>200</v>
      </c>
      <c r="L66" s="201" t="s">
        <v>657</v>
      </c>
      <c r="M66" s="202"/>
      <c r="N66" s="203"/>
      <c r="O66" s="196"/>
      <c r="P66" s="221"/>
      <c r="Q66" s="221"/>
      <c r="R66" s="221"/>
      <c r="S66" s="10"/>
    </row>
    <row r="67" spans="3:19">
      <c r="C67" s="151" t="s">
        <v>225</v>
      </c>
      <c r="D67" s="201" t="s">
        <v>226</v>
      </c>
      <c r="E67" s="202"/>
      <c r="F67" s="202"/>
      <c r="G67" s="195" t="s">
        <v>599</v>
      </c>
      <c r="H67" s="201" t="s">
        <v>658</v>
      </c>
      <c r="I67" s="202"/>
      <c r="J67" s="203"/>
      <c r="K67" s="188" t="s">
        <v>204</v>
      </c>
      <c r="L67" s="201" t="s">
        <v>659</v>
      </c>
      <c r="M67" s="202"/>
      <c r="N67" s="203"/>
      <c r="O67" s="196"/>
      <c r="P67" s="221"/>
      <c r="Q67" s="221"/>
      <c r="R67" s="221"/>
      <c r="S67" s="10"/>
    </row>
    <row r="68" spans="3:19">
      <c r="C68" s="151" t="s">
        <v>420</v>
      </c>
      <c r="D68" s="201" t="s">
        <v>421</v>
      </c>
      <c r="E68" s="202"/>
      <c r="F68" s="203"/>
      <c r="G68" s="195" t="s">
        <v>601</v>
      </c>
      <c r="H68" s="201" t="s">
        <v>660</v>
      </c>
      <c r="I68" s="202"/>
      <c r="J68" s="203"/>
      <c r="K68" s="188" t="s">
        <v>208</v>
      </c>
      <c r="L68" s="201" t="s">
        <v>661</v>
      </c>
      <c r="M68" s="202"/>
      <c r="N68" s="203"/>
      <c r="O68" s="196"/>
      <c r="P68" s="221"/>
      <c r="Q68" s="221"/>
      <c r="R68" s="221"/>
      <c r="S68" s="10"/>
    </row>
    <row r="69" spans="3:19">
      <c r="C69" s="191" t="s">
        <v>662</v>
      </c>
      <c r="D69" s="201" t="s">
        <v>663</v>
      </c>
      <c r="E69" s="202"/>
      <c r="F69" s="203"/>
      <c r="G69" s="152"/>
      <c r="H69" s="220"/>
      <c r="I69" s="220"/>
      <c r="J69" s="220"/>
      <c r="K69" s="197"/>
      <c r="L69" s="220"/>
      <c r="M69" s="220"/>
      <c r="N69" s="220"/>
      <c r="O69" s="198"/>
      <c r="P69" s="221"/>
      <c r="Q69" s="221"/>
      <c r="R69" s="221"/>
      <c r="S69" s="10"/>
    </row>
  </sheetData>
  <sheetProtection algorithmName="SHA-512" hashValue="heid6eeD3rpiSWnp41y5ihjkT1AvqTwYySl1i85vwETuaczph+Nq6z4ttASKH/1lVMnzwnlRJo0JG5KFDsyg7g==" saltValue="yGrY7i7h73kLZVDAxlLwXg==" spinCount="100000" sheet="1" formatCells="0"/>
  <mergeCells count="154">
    <mergeCell ref="P63:R63"/>
    <mergeCell ref="P61:R61"/>
    <mergeCell ref="K33:N33"/>
    <mergeCell ref="P40:R40"/>
    <mergeCell ref="O43:R43"/>
    <mergeCell ref="L57:N57"/>
    <mergeCell ref="K58:N58"/>
    <mergeCell ref="C61:F61"/>
    <mergeCell ref="D63:F63"/>
    <mergeCell ref="P62:R62"/>
    <mergeCell ref="H63:J63"/>
    <mergeCell ref="L63:N63"/>
    <mergeCell ref="P58:R58"/>
    <mergeCell ref="D59:F59"/>
    <mergeCell ref="H59:J59"/>
    <mergeCell ref="L59:N59"/>
    <mergeCell ref="P59:R59"/>
    <mergeCell ref="D58:F58"/>
    <mergeCell ref="H58:J58"/>
    <mergeCell ref="D60:F60"/>
    <mergeCell ref="H60:J60"/>
    <mergeCell ref="L60:N60"/>
    <mergeCell ref="P60:R60"/>
    <mergeCell ref="P56:R56"/>
    <mergeCell ref="H69:J69"/>
    <mergeCell ref="P66:R66"/>
    <mergeCell ref="P67:R67"/>
    <mergeCell ref="H68:J68"/>
    <mergeCell ref="P68:R68"/>
    <mergeCell ref="P69:R69"/>
    <mergeCell ref="L69:N69"/>
    <mergeCell ref="D69:F69"/>
    <mergeCell ref="P64:R64"/>
    <mergeCell ref="D65:F65"/>
    <mergeCell ref="H65:J65"/>
    <mergeCell ref="L65:N65"/>
    <mergeCell ref="P65:R65"/>
    <mergeCell ref="D67:F67"/>
    <mergeCell ref="H67:J67"/>
    <mergeCell ref="L67:N67"/>
    <mergeCell ref="D68:F68"/>
    <mergeCell ref="L68:N68"/>
    <mergeCell ref="H64:J64"/>
    <mergeCell ref="L64:N64"/>
    <mergeCell ref="D64:F64"/>
    <mergeCell ref="P57:R57"/>
    <mergeCell ref="P54:R54"/>
    <mergeCell ref="D55:F55"/>
    <mergeCell ref="H55:J55"/>
    <mergeCell ref="P55:R55"/>
    <mergeCell ref="D54:F54"/>
    <mergeCell ref="H54:J54"/>
    <mergeCell ref="L54:N54"/>
    <mergeCell ref="D56:F56"/>
    <mergeCell ref="H56:J56"/>
    <mergeCell ref="L56:N56"/>
    <mergeCell ref="L55:N55"/>
    <mergeCell ref="P52:R52"/>
    <mergeCell ref="D53:F53"/>
    <mergeCell ref="H53:J53"/>
    <mergeCell ref="L53:N53"/>
    <mergeCell ref="P53:R53"/>
    <mergeCell ref="P50:R50"/>
    <mergeCell ref="D51:F51"/>
    <mergeCell ref="H51:J51"/>
    <mergeCell ref="L51:N51"/>
    <mergeCell ref="P51:R51"/>
    <mergeCell ref="D50:F50"/>
    <mergeCell ref="H50:J50"/>
    <mergeCell ref="L50:N50"/>
    <mergeCell ref="D52:F52"/>
    <mergeCell ref="H52:J52"/>
    <mergeCell ref="L52:N52"/>
    <mergeCell ref="P48:R48"/>
    <mergeCell ref="D49:F49"/>
    <mergeCell ref="H49:J49"/>
    <mergeCell ref="L49:N49"/>
    <mergeCell ref="P49:R49"/>
    <mergeCell ref="P46:R46"/>
    <mergeCell ref="D47:F47"/>
    <mergeCell ref="H47:J47"/>
    <mergeCell ref="L47:N47"/>
    <mergeCell ref="P47:R47"/>
    <mergeCell ref="D46:F46"/>
    <mergeCell ref="H46:J46"/>
    <mergeCell ref="L46:N46"/>
    <mergeCell ref="D48:F48"/>
    <mergeCell ref="H48:J48"/>
    <mergeCell ref="L48:N48"/>
    <mergeCell ref="P44:R44"/>
    <mergeCell ref="D45:F45"/>
    <mergeCell ref="H45:J45"/>
    <mergeCell ref="L45:N45"/>
    <mergeCell ref="P45:R45"/>
    <mergeCell ref="P42:R42"/>
    <mergeCell ref="D43:F43"/>
    <mergeCell ref="H43:J43"/>
    <mergeCell ref="L43:N43"/>
    <mergeCell ref="D42:F42"/>
    <mergeCell ref="H42:J42"/>
    <mergeCell ref="L42:N42"/>
    <mergeCell ref="D44:F44"/>
    <mergeCell ref="H44:J44"/>
    <mergeCell ref="L44:N44"/>
    <mergeCell ref="P41:R41"/>
    <mergeCell ref="P38:R38"/>
    <mergeCell ref="D39:F39"/>
    <mergeCell ref="H39:J39"/>
    <mergeCell ref="L39:N39"/>
    <mergeCell ref="D38:F38"/>
    <mergeCell ref="H38:J38"/>
    <mergeCell ref="L38:N38"/>
    <mergeCell ref="D40:F40"/>
    <mergeCell ref="H40:J40"/>
    <mergeCell ref="L40:N40"/>
    <mergeCell ref="P39:R39"/>
    <mergeCell ref="D14:O15"/>
    <mergeCell ref="D17:O17"/>
    <mergeCell ref="C31:R31"/>
    <mergeCell ref="C32:R32"/>
    <mergeCell ref="C33:F33"/>
    <mergeCell ref="G33:J33"/>
    <mergeCell ref="P33:R33"/>
    <mergeCell ref="D23:O23"/>
    <mergeCell ref="D66:F66"/>
    <mergeCell ref="H66:J66"/>
    <mergeCell ref="L66:N66"/>
    <mergeCell ref="P36:R36"/>
    <mergeCell ref="D37:F37"/>
    <mergeCell ref="H37:J37"/>
    <mergeCell ref="L37:N37"/>
    <mergeCell ref="P37:R37"/>
    <mergeCell ref="P34:R34"/>
    <mergeCell ref="D35:F35"/>
    <mergeCell ref="H35:J35"/>
    <mergeCell ref="L35:N35"/>
    <mergeCell ref="P35:R35"/>
    <mergeCell ref="D34:F34"/>
    <mergeCell ref="H34:J34"/>
    <mergeCell ref="L34:N34"/>
    <mergeCell ref="D25:O26"/>
    <mergeCell ref="D41:F41"/>
    <mergeCell ref="H41:J41"/>
    <mergeCell ref="L41:N41"/>
    <mergeCell ref="D36:F36"/>
    <mergeCell ref="H36:J36"/>
    <mergeCell ref="L36:N36"/>
    <mergeCell ref="D62:F62"/>
    <mergeCell ref="H62:J62"/>
    <mergeCell ref="L62:N62"/>
    <mergeCell ref="H61:J61"/>
    <mergeCell ref="L61:N61"/>
    <mergeCell ref="D57:F57"/>
    <mergeCell ref="H57:J57"/>
  </mergeCells>
  <phoneticPr fontId="4"/>
  <pageMargins left="0.7" right="0.7" top="0.75" bottom="0.75" header="0.3" footer="0.3"/>
  <pageSetup paperSize="9" scale="57"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
  <sheetViews>
    <sheetView showZeros="0" view="pageBreakPreview" zoomScale="80" zoomScaleNormal="85" zoomScaleSheetLayoutView="80" workbookViewId="0">
      <selection activeCell="K42" sqref="K42"/>
    </sheetView>
  </sheetViews>
  <sheetFormatPr defaultRowHeight="18.75"/>
  <cols>
    <col min="1" max="1" width="6.25" style="31" customWidth="1"/>
    <col min="2" max="2" width="4.75" style="32" customWidth="1"/>
    <col min="3" max="3" width="4.625" style="32" customWidth="1"/>
    <col min="4" max="8" width="5.625" style="32" customWidth="1"/>
    <col min="9" max="10" width="6.25" style="32" customWidth="1"/>
    <col min="11" max="11" width="3.125" style="32" customWidth="1"/>
    <col min="12" max="12" width="4" style="32" customWidth="1"/>
    <col min="13" max="14" width="6.625" style="32" customWidth="1"/>
    <col min="15" max="15" width="7" style="32" customWidth="1"/>
    <col min="16" max="19" width="7.625" style="32" customWidth="1"/>
    <col min="20" max="20" width="7.5" style="32" customWidth="1"/>
    <col min="21" max="16384" width="9" style="32"/>
  </cols>
  <sheetData>
    <row r="1" spans="1:21" s="29" customFormat="1" ht="27" customHeight="1">
      <c r="A1" s="28"/>
      <c r="J1" s="235"/>
      <c r="K1" s="235"/>
      <c r="L1" s="235"/>
      <c r="M1" s="235"/>
      <c r="R1" s="233">
        <f>IFERROR(一番最初に入力!$E$8,"")</f>
        <v>0</v>
      </c>
      <c r="S1" s="233"/>
    </row>
    <row r="2" spans="1:21" s="29" customFormat="1" ht="24.95" customHeight="1">
      <c r="A2" s="236"/>
      <c r="B2" s="236"/>
      <c r="C2" s="236"/>
      <c r="D2" s="236"/>
      <c r="E2" s="236"/>
      <c r="F2" s="236"/>
      <c r="G2" s="236"/>
      <c r="H2" s="236"/>
      <c r="I2" s="236"/>
      <c r="J2" s="236"/>
      <c r="K2" s="236"/>
      <c r="L2" s="236"/>
      <c r="M2" s="236"/>
      <c r="N2" s="236"/>
      <c r="O2" s="236"/>
      <c r="P2" s="236"/>
      <c r="Q2" s="236"/>
      <c r="R2" s="236"/>
      <c r="S2" s="236"/>
    </row>
    <row r="3" spans="1:21" s="29" customFormat="1" ht="24.75" customHeight="1">
      <c r="A3" s="30" t="s">
        <v>422</v>
      </c>
      <c r="B3" s="30"/>
      <c r="U3" s="85" t="s">
        <v>474</v>
      </c>
    </row>
    <row r="4" spans="1:21" ht="38.1" customHeight="1"/>
    <row r="5" spans="1:21" s="29" customFormat="1" ht="24.75" customHeight="1">
      <c r="A5" s="28"/>
      <c r="M5" s="60" t="s">
        <v>11</v>
      </c>
      <c r="N5" s="34">
        <v>5</v>
      </c>
      <c r="O5" s="44" t="s">
        <v>10</v>
      </c>
      <c r="P5" s="34"/>
      <c r="Q5" s="61" t="s">
        <v>12</v>
      </c>
      <c r="R5" s="34"/>
      <c r="S5" s="61" t="s">
        <v>13</v>
      </c>
    </row>
    <row r="6" spans="1:21" s="49" customFormat="1" ht="24.75" customHeight="1">
      <c r="A6" s="48"/>
      <c r="M6" s="33"/>
      <c r="N6" s="50"/>
      <c r="O6" s="51"/>
      <c r="P6" s="52"/>
      <c r="Q6" s="33"/>
      <c r="R6" s="50"/>
      <c r="S6" s="33"/>
    </row>
    <row r="7" spans="1:21" s="29" customFormat="1" ht="24.75" customHeight="1">
      <c r="A7" s="28"/>
      <c r="B7" s="29" t="s">
        <v>14</v>
      </c>
    </row>
    <row r="8" spans="1:21" s="29" customFormat="1" ht="24.75" customHeight="1">
      <c r="A8" s="28"/>
    </row>
    <row r="9" spans="1:21" s="29" customFormat="1" ht="24.75" customHeight="1">
      <c r="A9" s="28"/>
      <c r="E9" s="30"/>
      <c r="F9" s="30"/>
      <c r="G9" s="30"/>
      <c r="H9" s="230" t="s">
        <v>15</v>
      </c>
      <c r="I9" s="230"/>
      <c r="J9" s="230"/>
      <c r="K9" s="234" t="str">
        <f>IFERROR(VLOOKUP(一番最初に入力!E8,【適宜更新してください】法人情報!$A:$E,2,0),"")</f>
        <v/>
      </c>
      <c r="L9" s="234"/>
      <c r="M9" s="234"/>
      <c r="N9" s="234"/>
      <c r="O9" s="234"/>
      <c r="P9" s="234"/>
      <c r="Q9" s="234"/>
      <c r="R9" s="234"/>
      <c r="S9" s="30" t="s">
        <v>28</v>
      </c>
    </row>
    <row r="10" spans="1:21" s="29" customFormat="1" ht="24.75" customHeight="1">
      <c r="A10" s="28"/>
      <c r="E10" s="30"/>
      <c r="F10" s="30"/>
      <c r="G10" s="30"/>
      <c r="H10" s="231" t="s">
        <v>423</v>
      </c>
      <c r="I10" s="231"/>
      <c r="J10" s="231"/>
      <c r="K10" s="234" t="str">
        <f>IFERROR(VLOOKUP(一番最初に入力!E8,【適宜更新してください】法人情報!$A:$E,3,0),"")</f>
        <v/>
      </c>
      <c r="L10" s="234"/>
      <c r="M10" s="234"/>
      <c r="N10" s="234"/>
      <c r="O10" s="234"/>
      <c r="P10" s="234"/>
      <c r="Q10" s="234"/>
      <c r="R10" s="234"/>
      <c r="S10" s="30" t="s">
        <v>16</v>
      </c>
    </row>
    <row r="11" spans="1:21" s="29" customFormat="1" ht="24.75" customHeight="1">
      <c r="A11" s="28"/>
      <c r="E11" s="232" t="s">
        <v>17</v>
      </c>
      <c r="F11" s="232"/>
      <c r="G11" s="232"/>
      <c r="H11" s="232"/>
      <c r="I11" s="232"/>
      <c r="J11" s="232"/>
      <c r="K11" s="232"/>
      <c r="L11" s="232"/>
      <c r="M11" s="228" t="str">
        <f>IFERROR(VLOOKUP(一番最初に入力!E8,【適宜更新してください】法人情報!$A:$E,4,0),"")</f>
        <v/>
      </c>
      <c r="N11" s="228"/>
      <c r="O11" s="228"/>
      <c r="P11" s="228"/>
      <c r="Q11" s="228"/>
      <c r="R11" s="228"/>
      <c r="S11" s="228"/>
    </row>
    <row r="12" spans="1:21" s="29" customFormat="1" ht="24.75" customHeight="1">
      <c r="A12" s="28"/>
      <c r="E12" s="35"/>
      <c r="F12" s="35"/>
      <c r="G12" s="35"/>
      <c r="H12" s="35"/>
      <c r="I12" s="232" t="s">
        <v>18</v>
      </c>
      <c r="J12" s="232"/>
      <c r="K12" s="232"/>
      <c r="L12" s="232"/>
      <c r="M12" s="228" t="str">
        <f>IFERROR(VLOOKUP(一番最初に入力!E8,【適宜更新してください】法人情報!$A:$E,5,0),"")</f>
        <v/>
      </c>
      <c r="N12" s="228"/>
      <c r="O12" s="228"/>
      <c r="P12" s="228"/>
      <c r="Q12" s="228"/>
      <c r="R12" s="228"/>
      <c r="S12" s="228"/>
    </row>
    <row r="13" spans="1:21" s="29" customFormat="1" ht="24.75" customHeight="1">
      <c r="A13" s="28"/>
      <c r="E13" s="35"/>
      <c r="F13" s="35"/>
      <c r="G13" s="35"/>
      <c r="H13" s="35"/>
      <c r="I13" s="35"/>
      <c r="J13" s="232" t="s">
        <v>235</v>
      </c>
      <c r="K13" s="232"/>
      <c r="L13" s="232"/>
      <c r="M13" s="229"/>
      <c r="N13" s="229"/>
      <c r="O13" s="229"/>
      <c r="P13" s="229"/>
      <c r="Q13" s="229"/>
      <c r="R13" s="36"/>
      <c r="S13" s="37"/>
    </row>
    <row r="14" spans="1:21" ht="25.5" customHeight="1">
      <c r="E14" s="35"/>
      <c r="F14" s="35"/>
      <c r="G14" s="35"/>
      <c r="H14" s="35"/>
      <c r="I14" s="35"/>
      <c r="J14" s="241" t="s">
        <v>19</v>
      </c>
      <c r="K14" s="241"/>
      <c r="L14" s="241"/>
      <c r="M14" s="35"/>
      <c r="N14" s="35"/>
      <c r="O14" s="35"/>
      <c r="P14" s="35"/>
      <c r="Q14" s="35"/>
      <c r="R14" s="35"/>
      <c r="S14" s="35"/>
    </row>
    <row r="15" spans="1:21" ht="25.5" customHeight="1">
      <c r="E15" s="35"/>
      <c r="F15" s="35"/>
      <c r="G15" s="35"/>
      <c r="H15" s="35"/>
      <c r="I15" s="35"/>
      <c r="J15" s="53"/>
      <c r="K15" s="53"/>
      <c r="L15" s="53"/>
      <c r="M15" s="35"/>
      <c r="N15" s="35"/>
      <c r="O15" s="35"/>
      <c r="P15" s="35"/>
      <c r="Q15" s="35"/>
      <c r="R15" s="35"/>
      <c r="S15" s="35"/>
    </row>
    <row r="16" spans="1:21" ht="25.5" customHeight="1"/>
    <row r="17" spans="1:19" s="38" customFormat="1" ht="24.95" customHeight="1">
      <c r="A17" s="157"/>
      <c r="B17" s="244" t="s">
        <v>582</v>
      </c>
      <c r="C17" s="245"/>
      <c r="D17" s="57" t="str">
        <f>一番最初に入力!$E$12</f>
        <v>4</v>
      </c>
      <c r="E17" s="246" t="s">
        <v>583</v>
      </c>
      <c r="F17" s="247"/>
      <c r="G17" s="248" t="s">
        <v>584</v>
      </c>
      <c r="H17" s="249"/>
      <c r="I17" s="249"/>
      <c r="J17" s="249"/>
      <c r="K17" s="249"/>
      <c r="L17" s="249"/>
      <c r="M17" s="249"/>
      <c r="N17" s="249"/>
      <c r="O17" s="249"/>
      <c r="P17" s="249"/>
      <c r="Q17" s="249"/>
      <c r="R17" s="158"/>
      <c r="S17" s="158"/>
    </row>
    <row r="18" spans="1:19" ht="24.95" customHeight="1"/>
    <row r="19" spans="1:19" ht="24.95" customHeight="1"/>
    <row r="20" spans="1:19" s="29" customFormat="1" ht="24.95" customHeight="1">
      <c r="A20" s="4"/>
      <c r="B20" s="243" t="s">
        <v>11</v>
      </c>
      <c r="C20" s="243"/>
      <c r="D20" s="98"/>
      <c r="E20" s="58" t="s">
        <v>10</v>
      </c>
      <c r="F20" s="98"/>
      <c r="G20" s="59" t="s">
        <v>12</v>
      </c>
      <c r="H20" s="98"/>
      <c r="I20" s="242" t="s">
        <v>425</v>
      </c>
      <c r="J20" s="242"/>
      <c r="K20" s="242"/>
      <c r="L20" s="47" t="str">
        <f>一番最初に入力!$E$12</f>
        <v>4</v>
      </c>
      <c r="M20" s="242" t="s">
        <v>424</v>
      </c>
      <c r="N20" s="242"/>
      <c r="O20" s="98"/>
      <c r="P20" s="242" t="s">
        <v>509</v>
      </c>
      <c r="Q20" s="242"/>
      <c r="R20" s="242"/>
      <c r="S20" s="3"/>
    </row>
    <row r="21" spans="1:19" s="29" customFormat="1" ht="24.95" customHeight="1">
      <c r="A21" s="45"/>
      <c r="B21" s="237" t="s">
        <v>576</v>
      </c>
      <c r="C21" s="237"/>
      <c r="D21" s="237"/>
      <c r="E21" s="237"/>
      <c r="F21" s="237"/>
      <c r="G21" s="237"/>
      <c r="H21" s="237"/>
      <c r="I21" s="237"/>
      <c r="J21" s="237"/>
      <c r="K21" s="237"/>
      <c r="L21" s="237"/>
      <c r="M21" s="237"/>
      <c r="N21" s="237"/>
      <c r="O21" s="237"/>
      <c r="P21" s="237"/>
      <c r="Q21" s="237"/>
      <c r="R21" s="237"/>
      <c r="S21" s="45"/>
    </row>
    <row r="22" spans="1:19" s="29" customFormat="1" ht="24.95" customHeight="1">
      <c r="A22" s="46"/>
      <c r="B22" s="238" t="s">
        <v>577</v>
      </c>
      <c r="C22" s="238"/>
      <c r="D22" s="238"/>
      <c r="E22" s="238"/>
      <c r="F22" s="238"/>
      <c r="G22" s="238"/>
      <c r="H22" s="238"/>
      <c r="I22" s="238"/>
      <c r="J22" s="238"/>
      <c r="K22" s="238"/>
      <c r="L22" s="238"/>
      <c r="M22" s="238"/>
      <c r="N22" s="238"/>
      <c r="O22" s="238"/>
      <c r="P22" s="238"/>
      <c r="Q22" s="238"/>
      <c r="R22" s="238"/>
      <c r="S22" s="46"/>
    </row>
    <row r="23" spans="1:19" s="29" customFormat="1" ht="24.95" customHeight="1">
      <c r="A23" s="28"/>
      <c r="B23" s="39"/>
    </row>
    <row r="24" spans="1:19" s="29" customFormat="1" ht="24.95" customHeight="1">
      <c r="A24" s="239" t="s">
        <v>426</v>
      </c>
      <c r="B24" s="239"/>
      <c r="C24" s="239"/>
      <c r="D24" s="239"/>
      <c r="E24" s="239"/>
      <c r="F24" s="239"/>
      <c r="G24" s="239"/>
      <c r="H24" s="239"/>
      <c r="I24" s="239"/>
      <c r="J24" s="239"/>
      <c r="K24" s="239"/>
      <c r="L24" s="239"/>
      <c r="M24" s="239"/>
      <c r="N24" s="239"/>
      <c r="O24" s="239"/>
      <c r="P24" s="239"/>
      <c r="Q24" s="239"/>
      <c r="R24" s="239"/>
      <c r="S24" s="239"/>
    </row>
    <row r="25" spans="1:19" s="29" customFormat="1" ht="24.95" customHeight="1">
      <c r="A25" s="28"/>
      <c r="B25" s="44"/>
      <c r="C25" s="41"/>
      <c r="D25" s="42"/>
      <c r="E25" s="30"/>
    </row>
    <row r="26" spans="1:19" s="29" customFormat="1" ht="24.95" customHeight="1">
      <c r="A26" s="28"/>
      <c r="B26" s="99">
        <v>1</v>
      </c>
      <c r="C26" s="41" t="s">
        <v>11</v>
      </c>
      <c r="D26" s="42" t="str">
        <f>一番最初に入力!$E$12</f>
        <v>4</v>
      </c>
      <c r="E26" s="240" t="s">
        <v>580</v>
      </c>
      <c r="F26" s="240"/>
      <c r="G26" s="240"/>
      <c r="H26" s="240"/>
      <c r="I26" s="240"/>
      <c r="J26" s="240"/>
      <c r="K26" s="240"/>
      <c r="L26" s="240"/>
      <c r="M26" s="240"/>
      <c r="N26" s="240"/>
      <c r="O26" s="240"/>
      <c r="P26" s="240"/>
      <c r="Q26" s="240"/>
      <c r="R26" s="240"/>
      <c r="S26" s="240"/>
    </row>
    <row r="27" spans="1:19" s="29" customFormat="1" ht="24.95" customHeight="1">
      <c r="A27" s="28"/>
      <c r="B27" s="40"/>
      <c r="C27" s="30"/>
      <c r="D27" s="30"/>
    </row>
    <row r="28" spans="1:19" s="29" customFormat="1" ht="24.75" customHeight="1">
      <c r="A28" s="28"/>
    </row>
    <row r="29" spans="1:19" s="29" customFormat="1" ht="27.95" customHeight="1">
      <c r="A29" s="28"/>
      <c r="C29" s="43" t="s">
        <v>20</v>
      </c>
    </row>
    <row r="30" spans="1:19" ht="27.95" customHeight="1">
      <c r="C30" s="30" t="s">
        <v>428</v>
      </c>
      <c r="G30" s="42"/>
      <c r="H30" s="30"/>
    </row>
    <row r="31" spans="1:19" ht="27.95" customHeight="1">
      <c r="C31" s="30" t="s">
        <v>429</v>
      </c>
    </row>
  </sheetData>
  <sheetProtection algorithmName="SHA-512" hashValue="sla1/Grb0VlQjL5D4v4SRkvWRwDyf32zcfrzEFVnL1ITUy4hMWmmjdyIx+MDWZuiAKvaVBizcHhogllmporsKA==" saltValue="T+LTZx1ED2rhIRPKd18G0g==" spinCount="100000" sheet="1" scenarios="1" formatCells="0"/>
  <mergeCells count="25">
    <mergeCell ref="B21:R21"/>
    <mergeCell ref="B22:R22"/>
    <mergeCell ref="A24:S24"/>
    <mergeCell ref="E26:S26"/>
    <mergeCell ref="J14:L14"/>
    <mergeCell ref="I20:K20"/>
    <mergeCell ref="M20:N20"/>
    <mergeCell ref="P20:R20"/>
    <mergeCell ref="B20:C20"/>
    <mergeCell ref="B17:C17"/>
    <mergeCell ref="E17:F17"/>
    <mergeCell ref="G17:Q17"/>
    <mergeCell ref="R1:S1"/>
    <mergeCell ref="K9:R9"/>
    <mergeCell ref="K10:R10"/>
    <mergeCell ref="E11:L11"/>
    <mergeCell ref="M11:S11"/>
    <mergeCell ref="J1:M1"/>
    <mergeCell ref="A2:S2"/>
    <mergeCell ref="M12:S12"/>
    <mergeCell ref="M13:Q13"/>
    <mergeCell ref="H9:J9"/>
    <mergeCell ref="H10:J10"/>
    <mergeCell ref="I12:L12"/>
    <mergeCell ref="J13:L13"/>
  </mergeCells>
  <phoneticPr fontId="4"/>
  <pageMargins left="0.39370078740157483" right="0.19685039370078741" top="0.55118110236220474" bottom="0.39370078740157483" header="0.51181102362204722" footer="0.51181102362204722"/>
  <pageSetup paperSize="9" scale="8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40"/>
  <sheetViews>
    <sheetView view="pageBreakPreview" zoomScale="70" zoomScaleNormal="100" zoomScaleSheetLayoutView="70" workbookViewId="0">
      <selection activeCell="B2" sqref="B2"/>
    </sheetView>
  </sheetViews>
  <sheetFormatPr defaultRowHeight="13.5"/>
  <cols>
    <col min="1" max="1" width="0.75" style="1" customWidth="1"/>
    <col min="2" max="2" width="3.625" style="1" customWidth="1"/>
    <col min="3" max="8" width="7.625" style="1" customWidth="1"/>
    <col min="9" max="20" width="8.375" style="1" customWidth="1"/>
    <col min="21" max="23" width="7.625" style="1" customWidth="1"/>
    <col min="24" max="24" width="3.875" style="1" customWidth="1"/>
    <col min="25" max="25" width="0.625" style="1" customWidth="1"/>
    <col min="26" max="26" width="5.25" style="1" customWidth="1"/>
    <col min="27" max="27" width="9" style="1"/>
    <col min="28" max="36" width="4.125" style="1" customWidth="1"/>
    <col min="37" max="257" width="9" style="1"/>
    <col min="258" max="258" width="3.625" style="1" customWidth="1"/>
    <col min="259" max="259" width="16.375" style="1" customWidth="1"/>
    <col min="260" max="260" width="8.875" style="1" customWidth="1"/>
    <col min="261" max="261" width="3.625" style="1" customWidth="1"/>
    <col min="262" max="262" width="12.25" style="1" bestFit="1" customWidth="1"/>
    <col min="263" max="263" width="10.25" style="1" bestFit="1" customWidth="1"/>
    <col min="264" max="264" width="12.25" style="1" bestFit="1" customWidth="1"/>
    <col min="265" max="265" width="6.5" style="1" customWidth="1"/>
    <col min="266" max="269" width="3.625" style="1" customWidth="1"/>
    <col min="270" max="271" width="13.125" style="1" customWidth="1"/>
    <col min="272" max="273" width="8.25" style="1" customWidth="1"/>
    <col min="274" max="274" width="5.875" style="1" customWidth="1"/>
    <col min="275" max="275" width="3.75" style="1" customWidth="1"/>
    <col min="276" max="276" width="9.25" style="1" customWidth="1"/>
    <col min="277" max="277" width="3.25" style="1" bestFit="1" customWidth="1"/>
    <col min="278" max="278" width="9.25" style="1" customWidth="1"/>
    <col min="279" max="279" width="3.25" style="1" bestFit="1" customWidth="1"/>
    <col min="280" max="280" width="13.75" style="1" customWidth="1"/>
    <col min="281" max="281" width="9" style="1" customWidth="1"/>
    <col min="282" max="513" width="9" style="1"/>
    <col min="514" max="514" width="3.625" style="1" customWidth="1"/>
    <col min="515" max="515" width="16.375" style="1" customWidth="1"/>
    <col min="516" max="516" width="8.875" style="1" customWidth="1"/>
    <col min="517" max="517" width="3.625" style="1" customWidth="1"/>
    <col min="518" max="518" width="12.25" style="1" bestFit="1" customWidth="1"/>
    <col min="519" max="519" width="10.25" style="1" bestFit="1" customWidth="1"/>
    <col min="520" max="520" width="12.25" style="1" bestFit="1" customWidth="1"/>
    <col min="521" max="521" width="6.5" style="1" customWidth="1"/>
    <col min="522" max="525" width="3.625" style="1" customWidth="1"/>
    <col min="526" max="527" width="13.125" style="1" customWidth="1"/>
    <col min="528" max="529" width="8.25" style="1" customWidth="1"/>
    <col min="530" max="530" width="5.875" style="1" customWidth="1"/>
    <col min="531" max="531" width="3.75" style="1" customWidth="1"/>
    <col min="532" max="532" width="9.25" style="1" customWidth="1"/>
    <col min="533" max="533" width="3.25" style="1" bestFit="1" customWidth="1"/>
    <col min="534" max="534" width="9.25" style="1" customWidth="1"/>
    <col min="535" max="535" width="3.25" style="1" bestFit="1" customWidth="1"/>
    <col min="536" max="536" width="13.75" style="1" customWidth="1"/>
    <col min="537" max="537" width="9" style="1" customWidth="1"/>
    <col min="538" max="769" width="9" style="1"/>
    <col min="770" max="770" width="3.625" style="1" customWidth="1"/>
    <col min="771" max="771" width="16.375" style="1" customWidth="1"/>
    <col min="772" max="772" width="8.875" style="1" customWidth="1"/>
    <col min="773" max="773" width="3.625" style="1" customWidth="1"/>
    <col min="774" max="774" width="12.25" style="1" bestFit="1" customWidth="1"/>
    <col min="775" max="775" width="10.25" style="1" bestFit="1" customWidth="1"/>
    <col min="776" max="776" width="12.25" style="1" bestFit="1" customWidth="1"/>
    <col min="777" max="777" width="6.5" style="1" customWidth="1"/>
    <col min="778" max="781" width="3.625" style="1" customWidth="1"/>
    <col min="782" max="783" width="13.125" style="1" customWidth="1"/>
    <col min="784" max="785" width="8.25" style="1" customWidth="1"/>
    <col min="786" max="786" width="5.875" style="1" customWidth="1"/>
    <col min="787" max="787" width="3.75" style="1" customWidth="1"/>
    <col min="788" max="788" width="9.25" style="1" customWidth="1"/>
    <col min="789" max="789" width="3.25" style="1" bestFit="1" customWidth="1"/>
    <col min="790" max="790" width="9.25" style="1" customWidth="1"/>
    <col min="791" max="791" width="3.25" style="1" bestFit="1" customWidth="1"/>
    <col min="792" max="792" width="13.75" style="1" customWidth="1"/>
    <col min="793" max="793" width="9" style="1" customWidth="1"/>
    <col min="794" max="1025" width="9" style="1"/>
    <col min="1026" max="1026" width="3.625" style="1" customWidth="1"/>
    <col min="1027" max="1027" width="16.375" style="1" customWidth="1"/>
    <col min="1028" max="1028" width="8.875" style="1" customWidth="1"/>
    <col min="1029" max="1029" width="3.625" style="1" customWidth="1"/>
    <col min="1030" max="1030" width="12.25" style="1" bestFit="1" customWidth="1"/>
    <col min="1031" max="1031" width="10.25" style="1" bestFit="1" customWidth="1"/>
    <col min="1032" max="1032" width="12.25" style="1" bestFit="1" customWidth="1"/>
    <col min="1033" max="1033" width="6.5" style="1" customWidth="1"/>
    <col min="1034" max="1037" width="3.625" style="1" customWidth="1"/>
    <col min="1038" max="1039" width="13.125" style="1" customWidth="1"/>
    <col min="1040" max="1041" width="8.25" style="1" customWidth="1"/>
    <col min="1042" max="1042" width="5.875" style="1" customWidth="1"/>
    <col min="1043" max="1043" width="3.75" style="1" customWidth="1"/>
    <col min="1044" max="1044" width="9.25" style="1" customWidth="1"/>
    <col min="1045" max="1045" width="3.25" style="1" bestFit="1" customWidth="1"/>
    <col min="1046" max="1046" width="9.25" style="1" customWidth="1"/>
    <col min="1047" max="1047" width="3.25" style="1" bestFit="1" customWidth="1"/>
    <col min="1048" max="1048" width="13.75" style="1" customWidth="1"/>
    <col min="1049" max="1049" width="9" style="1" customWidth="1"/>
    <col min="1050" max="1281" width="9" style="1"/>
    <col min="1282" max="1282" width="3.625" style="1" customWidth="1"/>
    <col min="1283" max="1283" width="16.375" style="1" customWidth="1"/>
    <col min="1284" max="1284" width="8.875" style="1" customWidth="1"/>
    <col min="1285" max="1285" width="3.625" style="1" customWidth="1"/>
    <col min="1286" max="1286" width="12.25" style="1" bestFit="1" customWidth="1"/>
    <col min="1287" max="1287" width="10.25" style="1" bestFit="1" customWidth="1"/>
    <col min="1288" max="1288" width="12.25" style="1" bestFit="1" customWidth="1"/>
    <col min="1289" max="1289" width="6.5" style="1" customWidth="1"/>
    <col min="1290" max="1293" width="3.625" style="1" customWidth="1"/>
    <col min="1294" max="1295" width="13.125" style="1" customWidth="1"/>
    <col min="1296" max="1297" width="8.25" style="1" customWidth="1"/>
    <col min="1298" max="1298" width="5.875" style="1" customWidth="1"/>
    <col min="1299" max="1299" width="3.75" style="1" customWidth="1"/>
    <col min="1300" max="1300" width="9.25" style="1" customWidth="1"/>
    <col min="1301" max="1301" width="3.25" style="1" bestFit="1" customWidth="1"/>
    <col min="1302" max="1302" width="9.25" style="1" customWidth="1"/>
    <col min="1303" max="1303" width="3.25" style="1" bestFit="1" customWidth="1"/>
    <col min="1304" max="1304" width="13.75" style="1" customWidth="1"/>
    <col min="1305" max="1305" width="9" style="1" customWidth="1"/>
    <col min="1306" max="1537" width="9" style="1"/>
    <col min="1538" max="1538" width="3.625" style="1" customWidth="1"/>
    <col min="1539" max="1539" width="16.375" style="1" customWidth="1"/>
    <col min="1540" max="1540" width="8.875" style="1" customWidth="1"/>
    <col min="1541" max="1541" width="3.625" style="1" customWidth="1"/>
    <col min="1542" max="1542" width="12.25" style="1" bestFit="1" customWidth="1"/>
    <col min="1543" max="1543" width="10.25" style="1" bestFit="1" customWidth="1"/>
    <col min="1544" max="1544" width="12.25" style="1" bestFit="1" customWidth="1"/>
    <col min="1545" max="1545" width="6.5" style="1" customWidth="1"/>
    <col min="1546" max="1549" width="3.625" style="1" customWidth="1"/>
    <col min="1550" max="1551" width="13.125" style="1" customWidth="1"/>
    <col min="1552" max="1553" width="8.25" style="1" customWidth="1"/>
    <col min="1554" max="1554" width="5.875" style="1" customWidth="1"/>
    <col min="1555" max="1555" width="3.75" style="1" customWidth="1"/>
    <col min="1556" max="1556" width="9.25" style="1" customWidth="1"/>
    <col min="1557" max="1557" width="3.25" style="1" bestFit="1" customWidth="1"/>
    <col min="1558" max="1558" width="9.25" style="1" customWidth="1"/>
    <col min="1559" max="1559" width="3.25" style="1" bestFit="1" customWidth="1"/>
    <col min="1560" max="1560" width="13.75" style="1" customWidth="1"/>
    <col min="1561" max="1561" width="9" style="1" customWidth="1"/>
    <col min="1562" max="1793" width="9" style="1"/>
    <col min="1794" max="1794" width="3.625" style="1" customWidth="1"/>
    <col min="1795" max="1795" width="16.375" style="1" customWidth="1"/>
    <col min="1796" max="1796" width="8.875" style="1" customWidth="1"/>
    <col min="1797" max="1797" width="3.625" style="1" customWidth="1"/>
    <col min="1798" max="1798" width="12.25" style="1" bestFit="1" customWidth="1"/>
    <col min="1799" max="1799" width="10.25" style="1" bestFit="1" customWidth="1"/>
    <col min="1800" max="1800" width="12.25" style="1" bestFit="1" customWidth="1"/>
    <col min="1801" max="1801" width="6.5" style="1" customWidth="1"/>
    <col min="1802" max="1805" width="3.625" style="1" customWidth="1"/>
    <col min="1806" max="1807" width="13.125" style="1" customWidth="1"/>
    <col min="1808" max="1809" width="8.25" style="1" customWidth="1"/>
    <col min="1810" max="1810" width="5.875" style="1" customWidth="1"/>
    <col min="1811" max="1811" width="3.75" style="1" customWidth="1"/>
    <col min="1812" max="1812" width="9.25" style="1" customWidth="1"/>
    <col min="1813" max="1813" width="3.25" style="1" bestFit="1" customWidth="1"/>
    <col min="1814" max="1814" width="9.25" style="1" customWidth="1"/>
    <col min="1815" max="1815" width="3.25" style="1" bestFit="1" customWidth="1"/>
    <col min="1816" max="1816" width="13.75" style="1" customWidth="1"/>
    <col min="1817" max="1817" width="9" style="1" customWidth="1"/>
    <col min="1818" max="2049" width="9" style="1"/>
    <col min="2050" max="2050" width="3.625" style="1" customWidth="1"/>
    <col min="2051" max="2051" width="16.375" style="1" customWidth="1"/>
    <col min="2052" max="2052" width="8.875" style="1" customWidth="1"/>
    <col min="2053" max="2053" width="3.625" style="1" customWidth="1"/>
    <col min="2054" max="2054" width="12.25" style="1" bestFit="1" customWidth="1"/>
    <col min="2055" max="2055" width="10.25" style="1" bestFit="1" customWidth="1"/>
    <col min="2056" max="2056" width="12.25" style="1" bestFit="1" customWidth="1"/>
    <col min="2057" max="2057" width="6.5" style="1" customWidth="1"/>
    <col min="2058" max="2061" width="3.625" style="1" customWidth="1"/>
    <col min="2062" max="2063" width="13.125" style="1" customWidth="1"/>
    <col min="2064" max="2065" width="8.25" style="1" customWidth="1"/>
    <col min="2066" max="2066" width="5.875" style="1" customWidth="1"/>
    <col min="2067" max="2067" width="3.75" style="1" customWidth="1"/>
    <col min="2068" max="2068" width="9.25" style="1" customWidth="1"/>
    <col min="2069" max="2069" width="3.25" style="1" bestFit="1" customWidth="1"/>
    <col min="2070" max="2070" width="9.25" style="1" customWidth="1"/>
    <col min="2071" max="2071" width="3.25" style="1" bestFit="1" customWidth="1"/>
    <col min="2072" max="2072" width="13.75" style="1" customWidth="1"/>
    <col min="2073" max="2073" width="9" style="1" customWidth="1"/>
    <col min="2074" max="2305" width="9" style="1"/>
    <col min="2306" max="2306" width="3.625" style="1" customWidth="1"/>
    <col min="2307" max="2307" width="16.375" style="1" customWidth="1"/>
    <col min="2308" max="2308" width="8.875" style="1" customWidth="1"/>
    <col min="2309" max="2309" width="3.625" style="1" customWidth="1"/>
    <col min="2310" max="2310" width="12.25" style="1" bestFit="1" customWidth="1"/>
    <col min="2311" max="2311" width="10.25" style="1" bestFit="1" customWidth="1"/>
    <col min="2312" max="2312" width="12.25" style="1" bestFit="1" customWidth="1"/>
    <col min="2313" max="2313" width="6.5" style="1" customWidth="1"/>
    <col min="2314" max="2317" width="3.625" style="1" customWidth="1"/>
    <col min="2318" max="2319" width="13.125" style="1" customWidth="1"/>
    <col min="2320" max="2321" width="8.25" style="1" customWidth="1"/>
    <col min="2322" max="2322" width="5.875" style="1" customWidth="1"/>
    <col min="2323" max="2323" width="3.75" style="1" customWidth="1"/>
    <col min="2324" max="2324" width="9.25" style="1" customWidth="1"/>
    <col min="2325" max="2325" width="3.25" style="1" bestFit="1" customWidth="1"/>
    <col min="2326" max="2326" width="9.25" style="1" customWidth="1"/>
    <col min="2327" max="2327" width="3.25" style="1" bestFit="1" customWidth="1"/>
    <col min="2328" max="2328" width="13.75" style="1" customWidth="1"/>
    <col min="2329" max="2329" width="9" style="1" customWidth="1"/>
    <col min="2330" max="2561" width="9" style="1"/>
    <col min="2562" max="2562" width="3.625" style="1" customWidth="1"/>
    <col min="2563" max="2563" width="16.375" style="1" customWidth="1"/>
    <col min="2564" max="2564" width="8.875" style="1" customWidth="1"/>
    <col min="2565" max="2565" width="3.625" style="1" customWidth="1"/>
    <col min="2566" max="2566" width="12.25" style="1" bestFit="1" customWidth="1"/>
    <col min="2567" max="2567" width="10.25" style="1" bestFit="1" customWidth="1"/>
    <col min="2568" max="2568" width="12.25" style="1" bestFit="1" customWidth="1"/>
    <col min="2569" max="2569" width="6.5" style="1" customWidth="1"/>
    <col min="2570" max="2573" width="3.625" style="1" customWidth="1"/>
    <col min="2574" max="2575" width="13.125" style="1" customWidth="1"/>
    <col min="2576" max="2577" width="8.25" style="1" customWidth="1"/>
    <col min="2578" max="2578" width="5.875" style="1" customWidth="1"/>
    <col min="2579" max="2579" width="3.75" style="1" customWidth="1"/>
    <col min="2580" max="2580" width="9.25" style="1" customWidth="1"/>
    <col min="2581" max="2581" width="3.25" style="1" bestFit="1" customWidth="1"/>
    <col min="2582" max="2582" width="9.25" style="1" customWidth="1"/>
    <col min="2583" max="2583" width="3.25" style="1" bestFit="1" customWidth="1"/>
    <col min="2584" max="2584" width="13.75" style="1" customWidth="1"/>
    <col min="2585" max="2585" width="9" style="1" customWidth="1"/>
    <col min="2586" max="2817" width="9" style="1"/>
    <col min="2818" max="2818" width="3.625" style="1" customWidth="1"/>
    <col min="2819" max="2819" width="16.375" style="1" customWidth="1"/>
    <col min="2820" max="2820" width="8.875" style="1" customWidth="1"/>
    <col min="2821" max="2821" width="3.625" style="1" customWidth="1"/>
    <col min="2822" max="2822" width="12.25" style="1" bestFit="1" customWidth="1"/>
    <col min="2823" max="2823" width="10.25" style="1" bestFit="1" customWidth="1"/>
    <col min="2824" max="2824" width="12.25" style="1" bestFit="1" customWidth="1"/>
    <col min="2825" max="2825" width="6.5" style="1" customWidth="1"/>
    <col min="2826" max="2829" width="3.625" style="1" customWidth="1"/>
    <col min="2830" max="2831" width="13.125" style="1" customWidth="1"/>
    <col min="2832" max="2833" width="8.25" style="1" customWidth="1"/>
    <col min="2834" max="2834" width="5.875" style="1" customWidth="1"/>
    <col min="2835" max="2835" width="3.75" style="1" customWidth="1"/>
    <col min="2836" max="2836" width="9.25" style="1" customWidth="1"/>
    <col min="2837" max="2837" width="3.25" style="1" bestFit="1" customWidth="1"/>
    <col min="2838" max="2838" width="9.25" style="1" customWidth="1"/>
    <col min="2839" max="2839" width="3.25" style="1" bestFit="1" customWidth="1"/>
    <col min="2840" max="2840" width="13.75" style="1" customWidth="1"/>
    <col min="2841" max="2841" width="9" style="1" customWidth="1"/>
    <col min="2842" max="3073" width="9" style="1"/>
    <col min="3074" max="3074" width="3.625" style="1" customWidth="1"/>
    <col min="3075" max="3075" width="16.375" style="1" customWidth="1"/>
    <col min="3076" max="3076" width="8.875" style="1" customWidth="1"/>
    <col min="3077" max="3077" width="3.625" style="1" customWidth="1"/>
    <col min="3078" max="3078" width="12.25" style="1" bestFit="1" customWidth="1"/>
    <col min="3079" max="3079" width="10.25" style="1" bestFit="1" customWidth="1"/>
    <col min="3080" max="3080" width="12.25" style="1" bestFit="1" customWidth="1"/>
    <col min="3081" max="3081" width="6.5" style="1" customWidth="1"/>
    <col min="3082" max="3085" width="3.625" style="1" customWidth="1"/>
    <col min="3086" max="3087" width="13.125" style="1" customWidth="1"/>
    <col min="3088" max="3089" width="8.25" style="1" customWidth="1"/>
    <col min="3090" max="3090" width="5.875" style="1" customWidth="1"/>
    <col min="3091" max="3091" width="3.75" style="1" customWidth="1"/>
    <col min="3092" max="3092" width="9.25" style="1" customWidth="1"/>
    <col min="3093" max="3093" width="3.25" style="1" bestFit="1" customWidth="1"/>
    <col min="3094" max="3094" width="9.25" style="1" customWidth="1"/>
    <col min="3095" max="3095" width="3.25" style="1" bestFit="1" customWidth="1"/>
    <col min="3096" max="3096" width="13.75" style="1" customWidth="1"/>
    <col min="3097" max="3097" width="9" style="1" customWidth="1"/>
    <col min="3098" max="3329" width="9" style="1"/>
    <col min="3330" max="3330" width="3.625" style="1" customWidth="1"/>
    <col min="3331" max="3331" width="16.375" style="1" customWidth="1"/>
    <col min="3332" max="3332" width="8.875" style="1" customWidth="1"/>
    <col min="3333" max="3333" width="3.625" style="1" customWidth="1"/>
    <col min="3334" max="3334" width="12.25" style="1" bestFit="1" customWidth="1"/>
    <col min="3335" max="3335" width="10.25" style="1" bestFit="1" customWidth="1"/>
    <col min="3336" max="3336" width="12.25" style="1" bestFit="1" customWidth="1"/>
    <col min="3337" max="3337" width="6.5" style="1" customWidth="1"/>
    <col min="3338" max="3341" width="3.625" style="1" customWidth="1"/>
    <col min="3342" max="3343" width="13.125" style="1" customWidth="1"/>
    <col min="3344" max="3345" width="8.25" style="1" customWidth="1"/>
    <col min="3346" max="3346" width="5.875" style="1" customWidth="1"/>
    <col min="3347" max="3347" width="3.75" style="1" customWidth="1"/>
    <col min="3348" max="3348" width="9.25" style="1" customWidth="1"/>
    <col min="3349" max="3349" width="3.25" style="1" bestFit="1" customWidth="1"/>
    <col min="3350" max="3350" width="9.25" style="1" customWidth="1"/>
    <col min="3351" max="3351" width="3.25" style="1" bestFit="1" customWidth="1"/>
    <col min="3352" max="3352" width="13.75" style="1" customWidth="1"/>
    <col min="3353" max="3353" width="9" style="1" customWidth="1"/>
    <col min="3354" max="3585" width="9" style="1"/>
    <col min="3586" max="3586" width="3.625" style="1" customWidth="1"/>
    <col min="3587" max="3587" width="16.375" style="1" customWidth="1"/>
    <col min="3588" max="3588" width="8.875" style="1" customWidth="1"/>
    <col min="3589" max="3589" width="3.625" style="1" customWidth="1"/>
    <col min="3590" max="3590" width="12.25" style="1" bestFit="1" customWidth="1"/>
    <col min="3591" max="3591" width="10.25" style="1" bestFit="1" customWidth="1"/>
    <col min="3592" max="3592" width="12.25" style="1" bestFit="1" customWidth="1"/>
    <col min="3593" max="3593" width="6.5" style="1" customWidth="1"/>
    <col min="3594" max="3597" width="3.625" style="1" customWidth="1"/>
    <col min="3598" max="3599" width="13.125" style="1" customWidth="1"/>
    <col min="3600" max="3601" width="8.25" style="1" customWidth="1"/>
    <col min="3602" max="3602" width="5.875" style="1" customWidth="1"/>
    <col min="3603" max="3603" width="3.75" style="1" customWidth="1"/>
    <col min="3604" max="3604" width="9.25" style="1" customWidth="1"/>
    <col min="3605" max="3605" width="3.25" style="1" bestFit="1" customWidth="1"/>
    <col min="3606" max="3606" width="9.25" style="1" customWidth="1"/>
    <col min="3607" max="3607" width="3.25" style="1" bestFit="1" customWidth="1"/>
    <col min="3608" max="3608" width="13.75" style="1" customWidth="1"/>
    <col min="3609" max="3609" width="9" style="1" customWidth="1"/>
    <col min="3610" max="3841" width="9" style="1"/>
    <col min="3842" max="3842" width="3.625" style="1" customWidth="1"/>
    <col min="3843" max="3843" width="16.375" style="1" customWidth="1"/>
    <col min="3844" max="3844" width="8.875" style="1" customWidth="1"/>
    <col min="3845" max="3845" width="3.625" style="1" customWidth="1"/>
    <col min="3846" max="3846" width="12.25" style="1" bestFit="1" customWidth="1"/>
    <col min="3847" max="3847" width="10.25" style="1" bestFit="1" customWidth="1"/>
    <col min="3848" max="3848" width="12.25" style="1" bestFit="1" customWidth="1"/>
    <col min="3849" max="3849" width="6.5" style="1" customWidth="1"/>
    <col min="3850" max="3853" width="3.625" style="1" customWidth="1"/>
    <col min="3854" max="3855" width="13.125" style="1" customWidth="1"/>
    <col min="3856" max="3857" width="8.25" style="1" customWidth="1"/>
    <col min="3858" max="3858" width="5.875" style="1" customWidth="1"/>
    <col min="3859" max="3859" width="3.75" style="1" customWidth="1"/>
    <col min="3860" max="3860" width="9.25" style="1" customWidth="1"/>
    <col min="3861" max="3861" width="3.25" style="1" bestFit="1" customWidth="1"/>
    <col min="3862" max="3862" width="9.25" style="1" customWidth="1"/>
    <col min="3863" max="3863" width="3.25" style="1" bestFit="1" customWidth="1"/>
    <col min="3864" max="3864" width="13.75" style="1" customWidth="1"/>
    <col min="3865" max="3865" width="9" style="1" customWidth="1"/>
    <col min="3866" max="4097" width="9" style="1"/>
    <col min="4098" max="4098" width="3.625" style="1" customWidth="1"/>
    <col min="4099" max="4099" width="16.375" style="1" customWidth="1"/>
    <col min="4100" max="4100" width="8.875" style="1" customWidth="1"/>
    <col min="4101" max="4101" width="3.625" style="1" customWidth="1"/>
    <col min="4102" max="4102" width="12.25" style="1" bestFit="1" customWidth="1"/>
    <col min="4103" max="4103" width="10.25" style="1" bestFit="1" customWidth="1"/>
    <col min="4104" max="4104" width="12.25" style="1" bestFit="1" customWidth="1"/>
    <col min="4105" max="4105" width="6.5" style="1" customWidth="1"/>
    <col min="4106" max="4109" width="3.625" style="1" customWidth="1"/>
    <col min="4110" max="4111" width="13.125" style="1" customWidth="1"/>
    <col min="4112" max="4113" width="8.25" style="1" customWidth="1"/>
    <col min="4114" max="4114" width="5.875" style="1" customWidth="1"/>
    <col min="4115" max="4115" width="3.75" style="1" customWidth="1"/>
    <col min="4116" max="4116" width="9.25" style="1" customWidth="1"/>
    <col min="4117" max="4117" width="3.25" style="1" bestFit="1" customWidth="1"/>
    <col min="4118" max="4118" width="9.25" style="1" customWidth="1"/>
    <col min="4119" max="4119" width="3.25" style="1" bestFit="1" customWidth="1"/>
    <col min="4120" max="4120" width="13.75" style="1" customWidth="1"/>
    <col min="4121" max="4121" width="9" style="1" customWidth="1"/>
    <col min="4122" max="4353" width="9" style="1"/>
    <col min="4354" max="4354" width="3.625" style="1" customWidth="1"/>
    <col min="4355" max="4355" width="16.375" style="1" customWidth="1"/>
    <col min="4356" max="4356" width="8.875" style="1" customWidth="1"/>
    <col min="4357" max="4357" width="3.625" style="1" customWidth="1"/>
    <col min="4358" max="4358" width="12.25" style="1" bestFit="1" customWidth="1"/>
    <col min="4359" max="4359" width="10.25" style="1" bestFit="1" customWidth="1"/>
    <col min="4360" max="4360" width="12.25" style="1" bestFit="1" customWidth="1"/>
    <col min="4361" max="4361" width="6.5" style="1" customWidth="1"/>
    <col min="4362" max="4365" width="3.625" style="1" customWidth="1"/>
    <col min="4366" max="4367" width="13.125" style="1" customWidth="1"/>
    <col min="4368" max="4369" width="8.25" style="1" customWidth="1"/>
    <col min="4370" max="4370" width="5.875" style="1" customWidth="1"/>
    <col min="4371" max="4371" width="3.75" style="1" customWidth="1"/>
    <col min="4372" max="4372" width="9.25" style="1" customWidth="1"/>
    <col min="4373" max="4373" width="3.25" style="1" bestFit="1" customWidth="1"/>
    <col min="4374" max="4374" width="9.25" style="1" customWidth="1"/>
    <col min="4375" max="4375" width="3.25" style="1" bestFit="1" customWidth="1"/>
    <col min="4376" max="4376" width="13.75" style="1" customWidth="1"/>
    <col min="4377" max="4377" width="9" style="1" customWidth="1"/>
    <col min="4378" max="4609" width="9" style="1"/>
    <col min="4610" max="4610" width="3.625" style="1" customWidth="1"/>
    <col min="4611" max="4611" width="16.375" style="1" customWidth="1"/>
    <col min="4612" max="4612" width="8.875" style="1" customWidth="1"/>
    <col min="4613" max="4613" width="3.625" style="1" customWidth="1"/>
    <col min="4614" max="4614" width="12.25" style="1" bestFit="1" customWidth="1"/>
    <col min="4615" max="4615" width="10.25" style="1" bestFit="1" customWidth="1"/>
    <col min="4616" max="4616" width="12.25" style="1" bestFit="1" customWidth="1"/>
    <col min="4617" max="4617" width="6.5" style="1" customWidth="1"/>
    <col min="4618" max="4621" width="3.625" style="1" customWidth="1"/>
    <col min="4622" max="4623" width="13.125" style="1" customWidth="1"/>
    <col min="4624" max="4625" width="8.25" style="1" customWidth="1"/>
    <col min="4626" max="4626" width="5.875" style="1" customWidth="1"/>
    <col min="4627" max="4627" width="3.75" style="1" customWidth="1"/>
    <col min="4628" max="4628" width="9.25" style="1" customWidth="1"/>
    <col min="4629" max="4629" width="3.25" style="1" bestFit="1" customWidth="1"/>
    <col min="4630" max="4630" width="9.25" style="1" customWidth="1"/>
    <col min="4631" max="4631" width="3.25" style="1" bestFit="1" customWidth="1"/>
    <col min="4632" max="4632" width="13.75" style="1" customWidth="1"/>
    <col min="4633" max="4633" width="9" style="1" customWidth="1"/>
    <col min="4634" max="4865" width="9" style="1"/>
    <col min="4866" max="4866" width="3.625" style="1" customWidth="1"/>
    <col min="4867" max="4867" width="16.375" style="1" customWidth="1"/>
    <col min="4868" max="4868" width="8.875" style="1" customWidth="1"/>
    <col min="4869" max="4869" width="3.625" style="1" customWidth="1"/>
    <col min="4870" max="4870" width="12.25" style="1" bestFit="1" customWidth="1"/>
    <col min="4871" max="4871" width="10.25" style="1" bestFit="1" customWidth="1"/>
    <col min="4872" max="4872" width="12.25" style="1" bestFit="1" customWidth="1"/>
    <col min="4873" max="4873" width="6.5" style="1" customWidth="1"/>
    <col min="4874" max="4877" width="3.625" style="1" customWidth="1"/>
    <col min="4878" max="4879" width="13.125" style="1" customWidth="1"/>
    <col min="4880" max="4881" width="8.25" style="1" customWidth="1"/>
    <col min="4882" max="4882" width="5.875" style="1" customWidth="1"/>
    <col min="4883" max="4883" width="3.75" style="1" customWidth="1"/>
    <col min="4884" max="4884" width="9.25" style="1" customWidth="1"/>
    <col min="4885" max="4885" width="3.25" style="1" bestFit="1" customWidth="1"/>
    <col min="4886" max="4886" width="9.25" style="1" customWidth="1"/>
    <col min="4887" max="4887" width="3.25" style="1" bestFit="1" customWidth="1"/>
    <col min="4888" max="4888" width="13.75" style="1" customWidth="1"/>
    <col min="4889" max="4889" width="9" style="1" customWidth="1"/>
    <col min="4890" max="5121" width="9" style="1"/>
    <col min="5122" max="5122" width="3.625" style="1" customWidth="1"/>
    <col min="5123" max="5123" width="16.375" style="1" customWidth="1"/>
    <col min="5124" max="5124" width="8.875" style="1" customWidth="1"/>
    <col min="5125" max="5125" width="3.625" style="1" customWidth="1"/>
    <col min="5126" max="5126" width="12.25" style="1" bestFit="1" customWidth="1"/>
    <col min="5127" max="5127" width="10.25" style="1" bestFit="1" customWidth="1"/>
    <col min="5128" max="5128" width="12.25" style="1" bestFit="1" customWidth="1"/>
    <col min="5129" max="5129" width="6.5" style="1" customWidth="1"/>
    <col min="5130" max="5133" width="3.625" style="1" customWidth="1"/>
    <col min="5134" max="5135" width="13.125" style="1" customWidth="1"/>
    <col min="5136" max="5137" width="8.25" style="1" customWidth="1"/>
    <col min="5138" max="5138" width="5.875" style="1" customWidth="1"/>
    <col min="5139" max="5139" width="3.75" style="1" customWidth="1"/>
    <col min="5140" max="5140" width="9.25" style="1" customWidth="1"/>
    <col min="5141" max="5141" width="3.25" style="1" bestFit="1" customWidth="1"/>
    <col min="5142" max="5142" width="9.25" style="1" customWidth="1"/>
    <col min="5143" max="5143" width="3.25" style="1" bestFit="1" customWidth="1"/>
    <col min="5144" max="5144" width="13.75" style="1" customWidth="1"/>
    <col min="5145" max="5145" width="9" style="1" customWidth="1"/>
    <col min="5146" max="5377" width="9" style="1"/>
    <col min="5378" max="5378" width="3.625" style="1" customWidth="1"/>
    <col min="5379" max="5379" width="16.375" style="1" customWidth="1"/>
    <col min="5380" max="5380" width="8.875" style="1" customWidth="1"/>
    <col min="5381" max="5381" width="3.625" style="1" customWidth="1"/>
    <col min="5382" max="5382" width="12.25" style="1" bestFit="1" customWidth="1"/>
    <col min="5383" max="5383" width="10.25" style="1" bestFit="1" customWidth="1"/>
    <col min="5384" max="5384" width="12.25" style="1" bestFit="1" customWidth="1"/>
    <col min="5385" max="5385" width="6.5" style="1" customWidth="1"/>
    <col min="5386" max="5389" width="3.625" style="1" customWidth="1"/>
    <col min="5390" max="5391" width="13.125" style="1" customWidth="1"/>
    <col min="5392" max="5393" width="8.25" style="1" customWidth="1"/>
    <col min="5394" max="5394" width="5.875" style="1" customWidth="1"/>
    <col min="5395" max="5395" width="3.75" style="1" customWidth="1"/>
    <col min="5396" max="5396" width="9.25" style="1" customWidth="1"/>
    <col min="5397" max="5397" width="3.25" style="1" bestFit="1" customWidth="1"/>
    <col min="5398" max="5398" width="9.25" style="1" customWidth="1"/>
    <col min="5399" max="5399" width="3.25" style="1" bestFit="1" customWidth="1"/>
    <col min="5400" max="5400" width="13.75" style="1" customWidth="1"/>
    <col min="5401" max="5401" width="9" style="1" customWidth="1"/>
    <col min="5402" max="5633" width="9" style="1"/>
    <col min="5634" max="5634" width="3.625" style="1" customWidth="1"/>
    <col min="5635" max="5635" width="16.375" style="1" customWidth="1"/>
    <col min="5636" max="5636" width="8.875" style="1" customWidth="1"/>
    <col min="5637" max="5637" width="3.625" style="1" customWidth="1"/>
    <col min="5638" max="5638" width="12.25" style="1" bestFit="1" customWidth="1"/>
    <col min="5639" max="5639" width="10.25" style="1" bestFit="1" customWidth="1"/>
    <col min="5640" max="5640" width="12.25" style="1" bestFit="1" customWidth="1"/>
    <col min="5641" max="5641" width="6.5" style="1" customWidth="1"/>
    <col min="5642" max="5645" width="3.625" style="1" customWidth="1"/>
    <col min="5646" max="5647" width="13.125" style="1" customWidth="1"/>
    <col min="5648" max="5649" width="8.25" style="1" customWidth="1"/>
    <col min="5650" max="5650" width="5.875" style="1" customWidth="1"/>
    <col min="5651" max="5651" width="3.75" style="1" customWidth="1"/>
    <col min="5652" max="5652" width="9.25" style="1" customWidth="1"/>
    <col min="5653" max="5653" width="3.25" style="1" bestFit="1" customWidth="1"/>
    <col min="5654" max="5654" width="9.25" style="1" customWidth="1"/>
    <col min="5655" max="5655" width="3.25" style="1" bestFit="1" customWidth="1"/>
    <col min="5656" max="5656" width="13.75" style="1" customWidth="1"/>
    <col min="5657" max="5657" width="9" style="1" customWidth="1"/>
    <col min="5658" max="5889" width="9" style="1"/>
    <col min="5890" max="5890" width="3.625" style="1" customWidth="1"/>
    <col min="5891" max="5891" width="16.375" style="1" customWidth="1"/>
    <col min="5892" max="5892" width="8.875" style="1" customWidth="1"/>
    <col min="5893" max="5893" width="3.625" style="1" customWidth="1"/>
    <col min="5894" max="5894" width="12.25" style="1" bestFit="1" customWidth="1"/>
    <col min="5895" max="5895" width="10.25" style="1" bestFit="1" customWidth="1"/>
    <col min="5896" max="5896" width="12.25" style="1" bestFit="1" customWidth="1"/>
    <col min="5897" max="5897" width="6.5" style="1" customWidth="1"/>
    <col min="5898" max="5901" width="3.625" style="1" customWidth="1"/>
    <col min="5902" max="5903" width="13.125" style="1" customWidth="1"/>
    <col min="5904" max="5905" width="8.25" style="1" customWidth="1"/>
    <col min="5906" max="5906" width="5.875" style="1" customWidth="1"/>
    <col min="5907" max="5907" width="3.75" style="1" customWidth="1"/>
    <col min="5908" max="5908" width="9.25" style="1" customWidth="1"/>
    <col min="5909" max="5909" width="3.25" style="1" bestFit="1" customWidth="1"/>
    <col min="5910" max="5910" width="9.25" style="1" customWidth="1"/>
    <col min="5911" max="5911" width="3.25" style="1" bestFit="1" customWidth="1"/>
    <col min="5912" max="5912" width="13.75" style="1" customWidth="1"/>
    <col min="5913" max="5913" width="9" style="1" customWidth="1"/>
    <col min="5914" max="6145" width="9" style="1"/>
    <col min="6146" max="6146" width="3.625" style="1" customWidth="1"/>
    <col min="6147" max="6147" width="16.375" style="1" customWidth="1"/>
    <col min="6148" max="6148" width="8.875" style="1" customWidth="1"/>
    <col min="6149" max="6149" width="3.625" style="1" customWidth="1"/>
    <col min="6150" max="6150" width="12.25" style="1" bestFit="1" customWidth="1"/>
    <col min="6151" max="6151" width="10.25" style="1" bestFit="1" customWidth="1"/>
    <col min="6152" max="6152" width="12.25" style="1" bestFit="1" customWidth="1"/>
    <col min="6153" max="6153" width="6.5" style="1" customWidth="1"/>
    <col min="6154" max="6157" width="3.625" style="1" customWidth="1"/>
    <col min="6158" max="6159" width="13.125" style="1" customWidth="1"/>
    <col min="6160" max="6161" width="8.25" style="1" customWidth="1"/>
    <col min="6162" max="6162" width="5.875" style="1" customWidth="1"/>
    <col min="6163" max="6163" width="3.75" style="1" customWidth="1"/>
    <col min="6164" max="6164" width="9.25" style="1" customWidth="1"/>
    <col min="6165" max="6165" width="3.25" style="1" bestFit="1" customWidth="1"/>
    <col min="6166" max="6166" width="9.25" style="1" customWidth="1"/>
    <col min="6167" max="6167" width="3.25" style="1" bestFit="1" customWidth="1"/>
    <col min="6168" max="6168" width="13.75" style="1" customWidth="1"/>
    <col min="6169" max="6169" width="9" style="1" customWidth="1"/>
    <col min="6170" max="6401" width="9" style="1"/>
    <col min="6402" max="6402" width="3.625" style="1" customWidth="1"/>
    <col min="6403" max="6403" width="16.375" style="1" customWidth="1"/>
    <col min="6404" max="6404" width="8.875" style="1" customWidth="1"/>
    <col min="6405" max="6405" width="3.625" style="1" customWidth="1"/>
    <col min="6406" max="6406" width="12.25" style="1" bestFit="1" customWidth="1"/>
    <col min="6407" max="6407" width="10.25" style="1" bestFit="1" customWidth="1"/>
    <col min="6408" max="6408" width="12.25" style="1" bestFit="1" customWidth="1"/>
    <col min="6409" max="6409" width="6.5" style="1" customWidth="1"/>
    <col min="6410" max="6413" width="3.625" style="1" customWidth="1"/>
    <col min="6414" max="6415" width="13.125" style="1" customWidth="1"/>
    <col min="6416" max="6417" width="8.25" style="1" customWidth="1"/>
    <col min="6418" max="6418" width="5.875" style="1" customWidth="1"/>
    <col min="6419" max="6419" width="3.75" style="1" customWidth="1"/>
    <col min="6420" max="6420" width="9.25" style="1" customWidth="1"/>
    <col min="6421" max="6421" width="3.25" style="1" bestFit="1" customWidth="1"/>
    <col min="6422" max="6422" width="9.25" style="1" customWidth="1"/>
    <col min="6423" max="6423" width="3.25" style="1" bestFit="1" customWidth="1"/>
    <col min="6424" max="6424" width="13.75" style="1" customWidth="1"/>
    <col min="6425" max="6425" width="9" style="1" customWidth="1"/>
    <col min="6426" max="6657" width="9" style="1"/>
    <col min="6658" max="6658" width="3.625" style="1" customWidth="1"/>
    <col min="6659" max="6659" width="16.375" style="1" customWidth="1"/>
    <col min="6660" max="6660" width="8.875" style="1" customWidth="1"/>
    <col min="6661" max="6661" width="3.625" style="1" customWidth="1"/>
    <col min="6662" max="6662" width="12.25" style="1" bestFit="1" customWidth="1"/>
    <col min="6663" max="6663" width="10.25" style="1" bestFit="1" customWidth="1"/>
    <col min="6664" max="6664" width="12.25" style="1" bestFit="1" customWidth="1"/>
    <col min="6665" max="6665" width="6.5" style="1" customWidth="1"/>
    <col min="6666" max="6669" width="3.625" style="1" customWidth="1"/>
    <col min="6670" max="6671" width="13.125" style="1" customWidth="1"/>
    <col min="6672" max="6673" width="8.25" style="1" customWidth="1"/>
    <col min="6674" max="6674" width="5.875" style="1" customWidth="1"/>
    <col min="6675" max="6675" width="3.75" style="1" customWidth="1"/>
    <col min="6676" max="6676" width="9.25" style="1" customWidth="1"/>
    <col min="6677" max="6677" width="3.25" style="1" bestFit="1" customWidth="1"/>
    <col min="6678" max="6678" width="9.25" style="1" customWidth="1"/>
    <col min="6679" max="6679" width="3.25" style="1" bestFit="1" customWidth="1"/>
    <col min="6680" max="6680" width="13.75" style="1" customWidth="1"/>
    <col min="6681" max="6681" width="9" style="1" customWidth="1"/>
    <col min="6682" max="6913" width="9" style="1"/>
    <col min="6914" max="6914" width="3.625" style="1" customWidth="1"/>
    <col min="6915" max="6915" width="16.375" style="1" customWidth="1"/>
    <col min="6916" max="6916" width="8.875" style="1" customWidth="1"/>
    <col min="6917" max="6917" width="3.625" style="1" customWidth="1"/>
    <col min="6918" max="6918" width="12.25" style="1" bestFit="1" customWidth="1"/>
    <col min="6919" max="6919" width="10.25" style="1" bestFit="1" customWidth="1"/>
    <col min="6920" max="6920" width="12.25" style="1" bestFit="1" customWidth="1"/>
    <col min="6921" max="6921" width="6.5" style="1" customWidth="1"/>
    <col min="6922" max="6925" width="3.625" style="1" customWidth="1"/>
    <col min="6926" max="6927" width="13.125" style="1" customWidth="1"/>
    <col min="6928" max="6929" width="8.25" style="1" customWidth="1"/>
    <col min="6930" max="6930" width="5.875" style="1" customWidth="1"/>
    <col min="6931" max="6931" width="3.75" style="1" customWidth="1"/>
    <col min="6932" max="6932" width="9.25" style="1" customWidth="1"/>
    <col min="6933" max="6933" width="3.25" style="1" bestFit="1" customWidth="1"/>
    <col min="6934" max="6934" width="9.25" style="1" customWidth="1"/>
    <col min="6935" max="6935" width="3.25" style="1" bestFit="1" customWidth="1"/>
    <col min="6936" max="6936" width="13.75" style="1" customWidth="1"/>
    <col min="6937" max="6937" width="9" style="1" customWidth="1"/>
    <col min="6938" max="7169" width="9" style="1"/>
    <col min="7170" max="7170" width="3.625" style="1" customWidth="1"/>
    <col min="7171" max="7171" width="16.375" style="1" customWidth="1"/>
    <col min="7172" max="7172" width="8.875" style="1" customWidth="1"/>
    <col min="7173" max="7173" width="3.625" style="1" customWidth="1"/>
    <col min="7174" max="7174" width="12.25" style="1" bestFit="1" customWidth="1"/>
    <col min="7175" max="7175" width="10.25" style="1" bestFit="1" customWidth="1"/>
    <col min="7176" max="7176" width="12.25" style="1" bestFit="1" customWidth="1"/>
    <col min="7177" max="7177" width="6.5" style="1" customWidth="1"/>
    <col min="7178" max="7181" width="3.625" style="1" customWidth="1"/>
    <col min="7182" max="7183" width="13.125" style="1" customWidth="1"/>
    <col min="7184" max="7185" width="8.25" style="1" customWidth="1"/>
    <col min="7186" max="7186" width="5.875" style="1" customWidth="1"/>
    <col min="7187" max="7187" width="3.75" style="1" customWidth="1"/>
    <col min="7188" max="7188" width="9.25" style="1" customWidth="1"/>
    <col min="7189" max="7189" width="3.25" style="1" bestFit="1" customWidth="1"/>
    <col min="7190" max="7190" width="9.25" style="1" customWidth="1"/>
    <col min="7191" max="7191" width="3.25" style="1" bestFit="1" customWidth="1"/>
    <col min="7192" max="7192" width="13.75" style="1" customWidth="1"/>
    <col min="7193" max="7193" width="9" style="1" customWidth="1"/>
    <col min="7194" max="7425" width="9" style="1"/>
    <col min="7426" max="7426" width="3.625" style="1" customWidth="1"/>
    <col min="7427" max="7427" width="16.375" style="1" customWidth="1"/>
    <col min="7428" max="7428" width="8.875" style="1" customWidth="1"/>
    <col min="7429" max="7429" width="3.625" style="1" customWidth="1"/>
    <col min="7430" max="7430" width="12.25" style="1" bestFit="1" customWidth="1"/>
    <col min="7431" max="7431" width="10.25" style="1" bestFit="1" customWidth="1"/>
    <col min="7432" max="7432" width="12.25" style="1" bestFit="1" customWidth="1"/>
    <col min="7433" max="7433" width="6.5" style="1" customWidth="1"/>
    <col min="7434" max="7437" width="3.625" style="1" customWidth="1"/>
    <col min="7438" max="7439" width="13.125" style="1" customWidth="1"/>
    <col min="7440" max="7441" width="8.25" style="1" customWidth="1"/>
    <col min="7442" max="7442" width="5.875" style="1" customWidth="1"/>
    <col min="7443" max="7443" width="3.75" style="1" customWidth="1"/>
    <col min="7444" max="7444" width="9.25" style="1" customWidth="1"/>
    <col min="7445" max="7445" width="3.25" style="1" bestFit="1" customWidth="1"/>
    <col min="7446" max="7446" width="9.25" style="1" customWidth="1"/>
    <col min="7447" max="7447" width="3.25" style="1" bestFit="1" customWidth="1"/>
    <col min="7448" max="7448" width="13.75" style="1" customWidth="1"/>
    <col min="7449" max="7449" width="9" style="1" customWidth="1"/>
    <col min="7450" max="7681" width="9" style="1"/>
    <col min="7682" max="7682" width="3.625" style="1" customWidth="1"/>
    <col min="7683" max="7683" width="16.375" style="1" customWidth="1"/>
    <col min="7684" max="7684" width="8.875" style="1" customWidth="1"/>
    <col min="7685" max="7685" width="3.625" style="1" customWidth="1"/>
    <col min="7686" max="7686" width="12.25" style="1" bestFit="1" customWidth="1"/>
    <col min="7687" max="7687" width="10.25" style="1" bestFit="1" customWidth="1"/>
    <col min="7688" max="7688" width="12.25" style="1" bestFit="1" customWidth="1"/>
    <col min="7689" max="7689" width="6.5" style="1" customWidth="1"/>
    <col min="7690" max="7693" width="3.625" style="1" customWidth="1"/>
    <col min="7694" max="7695" width="13.125" style="1" customWidth="1"/>
    <col min="7696" max="7697" width="8.25" style="1" customWidth="1"/>
    <col min="7698" max="7698" width="5.875" style="1" customWidth="1"/>
    <col min="7699" max="7699" width="3.75" style="1" customWidth="1"/>
    <col min="7700" max="7700" width="9.25" style="1" customWidth="1"/>
    <col min="7701" max="7701" width="3.25" style="1" bestFit="1" customWidth="1"/>
    <col min="7702" max="7702" width="9.25" style="1" customWidth="1"/>
    <col min="7703" max="7703" width="3.25" style="1" bestFit="1" customWidth="1"/>
    <col min="7704" max="7704" width="13.75" style="1" customWidth="1"/>
    <col min="7705" max="7705" width="9" style="1" customWidth="1"/>
    <col min="7706" max="7937" width="9" style="1"/>
    <col min="7938" max="7938" width="3.625" style="1" customWidth="1"/>
    <col min="7939" max="7939" width="16.375" style="1" customWidth="1"/>
    <col min="7940" max="7940" width="8.875" style="1" customWidth="1"/>
    <col min="7941" max="7941" width="3.625" style="1" customWidth="1"/>
    <col min="7942" max="7942" width="12.25" style="1" bestFit="1" customWidth="1"/>
    <col min="7943" max="7943" width="10.25" style="1" bestFit="1" customWidth="1"/>
    <col min="7944" max="7944" width="12.25" style="1" bestFit="1" customWidth="1"/>
    <col min="7945" max="7945" width="6.5" style="1" customWidth="1"/>
    <col min="7946" max="7949" width="3.625" style="1" customWidth="1"/>
    <col min="7950" max="7951" width="13.125" style="1" customWidth="1"/>
    <col min="7952" max="7953" width="8.25" style="1" customWidth="1"/>
    <col min="7954" max="7954" width="5.875" style="1" customWidth="1"/>
    <col min="7955" max="7955" width="3.75" style="1" customWidth="1"/>
    <col min="7956" max="7956" width="9.25" style="1" customWidth="1"/>
    <col min="7957" max="7957" width="3.25" style="1" bestFit="1" customWidth="1"/>
    <col min="7958" max="7958" width="9.25" style="1" customWidth="1"/>
    <col min="7959" max="7959" width="3.25" style="1" bestFit="1" customWidth="1"/>
    <col min="7960" max="7960" width="13.75" style="1" customWidth="1"/>
    <col min="7961" max="7961" width="9" style="1" customWidth="1"/>
    <col min="7962" max="8193" width="9" style="1"/>
    <col min="8194" max="8194" width="3.625" style="1" customWidth="1"/>
    <col min="8195" max="8195" width="16.375" style="1" customWidth="1"/>
    <col min="8196" max="8196" width="8.875" style="1" customWidth="1"/>
    <col min="8197" max="8197" width="3.625" style="1" customWidth="1"/>
    <col min="8198" max="8198" width="12.25" style="1" bestFit="1" customWidth="1"/>
    <col min="8199" max="8199" width="10.25" style="1" bestFit="1" customWidth="1"/>
    <col min="8200" max="8200" width="12.25" style="1" bestFit="1" customWidth="1"/>
    <col min="8201" max="8201" width="6.5" style="1" customWidth="1"/>
    <col min="8202" max="8205" width="3.625" style="1" customWidth="1"/>
    <col min="8206" max="8207" width="13.125" style="1" customWidth="1"/>
    <col min="8208" max="8209" width="8.25" style="1" customWidth="1"/>
    <col min="8210" max="8210" width="5.875" style="1" customWidth="1"/>
    <col min="8211" max="8211" width="3.75" style="1" customWidth="1"/>
    <col min="8212" max="8212" width="9.25" style="1" customWidth="1"/>
    <col min="8213" max="8213" width="3.25" style="1" bestFit="1" customWidth="1"/>
    <col min="8214" max="8214" width="9.25" style="1" customWidth="1"/>
    <col min="8215" max="8215" width="3.25" style="1" bestFit="1" customWidth="1"/>
    <col min="8216" max="8216" width="13.75" style="1" customWidth="1"/>
    <col min="8217" max="8217" width="9" style="1" customWidth="1"/>
    <col min="8218" max="8449" width="9" style="1"/>
    <col min="8450" max="8450" width="3.625" style="1" customWidth="1"/>
    <col min="8451" max="8451" width="16.375" style="1" customWidth="1"/>
    <col min="8452" max="8452" width="8.875" style="1" customWidth="1"/>
    <col min="8453" max="8453" width="3.625" style="1" customWidth="1"/>
    <col min="8454" max="8454" width="12.25" style="1" bestFit="1" customWidth="1"/>
    <col min="8455" max="8455" width="10.25" style="1" bestFit="1" customWidth="1"/>
    <col min="8456" max="8456" width="12.25" style="1" bestFit="1" customWidth="1"/>
    <col min="8457" max="8457" width="6.5" style="1" customWidth="1"/>
    <col min="8458" max="8461" width="3.625" style="1" customWidth="1"/>
    <col min="8462" max="8463" width="13.125" style="1" customWidth="1"/>
    <col min="8464" max="8465" width="8.25" style="1" customWidth="1"/>
    <col min="8466" max="8466" width="5.875" style="1" customWidth="1"/>
    <col min="8467" max="8467" width="3.75" style="1" customWidth="1"/>
    <col min="8468" max="8468" width="9.25" style="1" customWidth="1"/>
    <col min="8469" max="8469" width="3.25" style="1" bestFit="1" customWidth="1"/>
    <col min="8470" max="8470" width="9.25" style="1" customWidth="1"/>
    <col min="8471" max="8471" width="3.25" style="1" bestFit="1" customWidth="1"/>
    <col min="8472" max="8472" width="13.75" style="1" customWidth="1"/>
    <col min="8473" max="8473" width="9" style="1" customWidth="1"/>
    <col min="8474" max="8705" width="9" style="1"/>
    <col min="8706" max="8706" width="3.625" style="1" customWidth="1"/>
    <col min="8707" max="8707" width="16.375" style="1" customWidth="1"/>
    <col min="8708" max="8708" width="8.875" style="1" customWidth="1"/>
    <col min="8709" max="8709" width="3.625" style="1" customWidth="1"/>
    <col min="8710" max="8710" width="12.25" style="1" bestFit="1" customWidth="1"/>
    <col min="8711" max="8711" width="10.25" style="1" bestFit="1" customWidth="1"/>
    <col min="8712" max="8712" width="12.25" style="1" bestFit="1" customWidth="1"/>
    <col min="8713" max="8713" width="6.5" style="1" customWidth="1"/>
    <col min="8714" max="8717" width="3.625" style="1" customWidth="1"/>
    <col min="8718" max="8719" width="13.125" style="1" customWidth="1"/>
    <col min="8720" max="8721" width="8.25" style="1" customWidth="1"/>
    <col min="8722" max="8722" width="5.875" style="1" customWidth="1"/>
    <col min="8723" max="8723" width="3.75" style="1" customWidth="1"/>
    <col min="8724" max="8724" width="9.25" style="1" customWidth="1"/>
    <col min="8725" max="8725" width="3.25" style="1" bestFit="1" customWidth="1"/>
    <col min="8726" max="8726" width="9.25" style="1" customWidth="1"/>
    <col min="8727" max="8727" width="3.25" style="1" bestFit="1" customWidth="1"/>
    <col min="8728" max="8728" width="13.75" style="1" customWidth="1"/>
    <col min="8729" max="8729" width="9" style="1" customWidth="1"/>
    <col min="8730" max="8961" width="9" style="1"/>
    <col min="8962" max="8962" width="3.625" style="1" customWidth="1"/>
    <col min="8963" max="8963" width="16.375" style="1" customWidth="1"/>
    <col min="8964" max="8964" width="8.875" style="1" customWidth="1"/>
    <col min="8965" max="8965" width="3.625" style="1" customWidth="1"/>
    <col min="8966" max="8966" width="12.25" style="1" bestFit="1" customWidth="1"/>
    <col min="8967" max="8967" width="10.25" style="1" bestFit="1" customWidth="1"/>
    <col min="8968" max="8968" width="12.25" style="1" bestFit="1" customWidth="1"/>
    <col min="8969" max="8969" width="6.5" style="1" customWidth="1"/>
    <col min="8970" max="8973" width="3.625" style="1" customWidth="1"/>
    <col min="8974" max="8975" width="13.125" style="1" customWidth="1"/>
    <col min="8976" max="8977" width="8.25" style="1" customWidth="1"/>
    <col min="8978" max="8978" width="5.875" style="1" customWidth="1"/>
    <col min="8979" max="8979" width="3.75" style="1" customWidth="1"/>
    <col min="8980" max="8980" width="9.25" style="1" customWidth="1"/>
    <col min="8981" max="8981" width="3.25" style="1" bestFit="1" customWidth="1"/>
    <col min="8982" max="8982" width="9.25" style="1" customWidth="1"/>
    <col min="8983" max="8983" width="3.25" style="1" bestFit="1" customWidth="1"/>
    <col min="8984" max="8984" width="13.75" style="1" customWidth="1"/>
    <col min="8985" max="8985" width="9" style="1" customWidth="1"/>
    <col min="8986" max="9217" width="9" style="1"/>
    <col min="9218" max="9218" width="3.625" style="1" customWidth="1"/>
    <col min="9219" max="9219" width="16.375" style="1" customWidth="1"/>
    <col min="9220" max="9220" width="8.875" style="1" customWidth="1"/>
    <col min="9221" max="9221" width="3.625" style="1" customWidth="1"/>
    <col min="9222" max="9222" width="12.25" style="1" bestFit="1" customWidth="1"/>
    <col min="9223" max="9223" width="10.25" style="1" bestFit="1" customWidth="1"/>
    <col min="9224" max="9224" width="12.25" style="1" bestFit="1" customWidth="1"/>
    <col min="9225" max="9225" width="6.5" style="1" customWidth="1"/>
    <col min="9226" max="9229" width="3.625" style="1" customWidth="1"/>
    <col min="9230" max="9231" width="13.125" style="1" customWidth="1"/>
    <col min="9232" max="9233" width="8.25" style="1" customWidth="1"/>
    <col min="9234" max="9234" width="5.875" style="1" customWidth="1"/>
    <col min="9235" max="9235" width="3.75" style="1" customWidth="1"/>
    <col min="9236" max="9236" width="9.25" style="1" customWidth="1"/>
    <col min="9237" max="9237" width="3.25" style="1" bestFit="1" customWidth="1"/>
    <col min="9238" max="9238" width="9.25" style="1" customWidth="1"/>
    <col min="9239" max="9239" width="3.25" style="1" bestFit="1" customWidth="1"/>
    <col min="9240" max="9240" width="13.75" style="1" customWidth="1"/>
    <col min="9241" max="9241" width="9" style="1" customWidth="1"/>
    <col min="9242" max="9473" width="9" style="1"/>
    <col min="9474" max="9474" width="3.625" style="1" customWidth="1"/>
    <col min="9475" max="9475" width="16.375" style="1" customWidth="1"/>
    <col min="9476" max="9476" width="8.875" style="1" customWidth="1"/>
    <col min="9477" max="9477" width="3.625" style="1" customWidth="1"/>
    <col min="9478" max="9478" width="12.25" style="1" bestFit="1" customWidth="1"/>
    <col min="9479" max="9479" width="10.25" style="1" bestFit="1" customWidth="1"/>
    <col min="9480" max="9480" width="12.25" style="1" bestFit="1" customWidth="1"/>
    <col min="9481" max="9481" width="6.5" style="1" customWidth="1"/>
    <col min="9482" max="9485" width="3.625" style="1" customWidth="1"/>
    <col min="9486" max="9487" width="13.125" style="1" customWidth="1"/>
    <col min="9488" max="9489" width="8.25" style="1" customWidth="1"/>
    <col min="9490" max="9490" width="5.875" style="1" customWidth="1"/>
    <col min="9491" max="9491" width="3.75" style="1" customWidth="1"/>
    <col min="9492" max="9492" width="9.25" style="1" customWidth="1"/>
    <col min="9493" max="9493" width="3.25" style="1" bestFit="1" customWidth="1"/>
    <col min="9494" max="9494" width="9.25" style="1" customWidth="1"/>
    <col min="9495" max="9495" width="3.25" style="1" bestFit="1" customWidth="1"/>
    <col min="9496" max="9496" width="13.75" style="1" customWidth="1"/>
    <col min="9497" max="9497" width="9" style="1" customWidth="1"/>
    <col min="9498" max="9729" width="9" style="1"/>
    <col min="9730" max="9730" width="3.625" style="1" customWidth="1"/>
    <col min="9731" max="9731" width="16.375" style="1" customWidth="1"/>
    <col min="9732" max="9732" width="8.875" style="1" customWidth="1"/>
    <col min="9733" max="9733" width="3.625" style="1" customWidth="1"/>
    <col min="9734" max="9734" width="12.25" style="1" bestFit="1" customWidth="1"/>
    <col min="9735" max="9735" width="10.25" style="1" bestFit="1" customWidth="1"/>
    <col min="9736" max="9736" width="12.25" style="1" bestFit="1" customWidth="1"/>
    <col min="9737" max="9737" width="6.5" style="1" customWidth="1"/>
    <col min="9738" max="9741" width="3.625" style="1" customWidth="1"/>
    <col min="9742" max="9743" width="13.125" style="1" customWidth="1"/>
    <col min="9744" max="9745" width="8.25" style="1" customWidth="1"/>
    <col min="9746" max="9746" width="5.875" style="1" customWidth="1"/>
    <col min="9747" max="9747" width="3.75" style="1" customWidth="1"/>
    <col min="9748" max="9748" width="9.25" style="1" customWidth="1"/>
    <col min="9749" max="9749" width="3.25" style="1" bestFit="1" customWidth="1"/>
    <col min="9750" max="9750" width="9.25" style="1" customWidth="1"/>
    <col min="9751" max="9751" width="3.25" style="1" bestFit="1" customWidth="1"/>
    <col min="9752" max="9752" width="13.75" style="1" customWidth="1"/>
    <col min="9753" max="9753" width="9" style="1" customWidth="1"/>
    <col min="9754" max="9985" width="9" style="1"/>
    <col min="9986" max="9986" width="3.625" style="1" customWidth="1"/>
    <col min="9987" max="9987" width="16.375" style="1" customWidth="1"/>
    <col min="9988" max="9988" width="8.875" style="1" customWidth="1"/>
    <col min="9989" max="9989" width="3.625" style="1" customWidth="1"/>
    <col min="9990" max="9990" width="12.25" style="1" bestFit="1" customWidth="1"/>
    <col min="9991" max="9991" width="10.25" style="1" bestFit="1" customWidth="1"/>
    <col min="9992" max="9992" width="12.25" style="1" bestFit="1" customWidth="1"/>
    <col min="9993" max="9993" width="6.5" style="1" customWidth="1"/>
    <col min="9994" max="9997" width="3.625" style="1" customWidth="1"/>
    <col min="9998" max="9999" width="13.125" style="1" customWidth="1"/>
    <col min="10000" max="10001" width="8.25" style="1" customWidth="1"/>
    <col min="10002" max="10002" width="5.875" style="1" customWidth="1"/>
    <col min="10003" max="10003" width="3.75" style="1" customWidth="1"/>
    <col min="10004" max="10004" width="9.25" style="1" customWidth="1"/>
    <col min="10005" max="10005" width="3.25" style="1" bestFit="1" customWidth="1"/>
    <col min="10006" max="10006" width="9.25" style="1" customWidth="1"/>
    <col min="10007" max="10007" width="3.25" style="1" bestFit="1" customWidth="1"/>
    <col min="10008" max="10008" width="13.75" style="1" customWidth="1"/>
    <col min="10009" max="10009" width="9" style="1" customWidth="1"/>
    <col min="10010" max="10241" width="9" style="1"/>
    <col min="10242" max="10242" width="3.625" style="1" customWidth="1"/>
    <col min="10243" max="10243" width="16.375" style="1" customWidth="1"/>
    <col min="10244" max="10244" width="8.875" style="1" customWidth="1"/>
    <col min="10245" max="10245" width="3.625" style="1" customWidth="1"/>
    <col min="10246" max="10246" width="12.25" style="1" bestFit="1" customWidth="1"/>
    <col min="10247" max="10247" width="10.25" style="1" bestFit="1" customWidth="1"/>
    <col min="10248" max="10248" width="12.25" style="1" bestFit="1" customWidth="1"/>
    <col min="10249" max="10249" width="6.5" style="1" customWidth="1"/>
    <col min="10250" max="10253" width="3.625" style="1" customWidth="1"/>
    <col min="10254" max="10255" width="13.125" style="1" customWidth="1"/>
    <col min="10256" max="10257" width="8.25" style="1" customWidth="1"/>
    <col min="10258" max="10258" width="5.875" style="1" customWidth="1"/>
    <col min="10259" max="10259" width="3.75" style="1" customWidth="1"/>
    <col min="10260" max="10260" width="9.25" style="1" customWidth="1"/>
    <col min="10261" max="10261" width="3.25" style="1" bestFit="1" customWidth="1"/>
    <col min="10262" max="10262" width="9.25" style="1" customWidth="1"/>
    <col min="10263" max="10263" width="3.25" style="1" bestFit="1" customWidth="1"/>
    <col min="10264" max="10264" width="13.75" style="1" customWidth="1"/>
    <col min="10265" max="10265" width="9" style="1" customWidth="1"/>
    <col min="10266" max="10497" width="9" style="1"/>
    <col min="10498" max="10498" width="3.625" style="1" customWidth="1"/>
    <col min="10499" max="10499" width="16.375" style="1" customWidth="1"/>
    <col min="10500" max="10500" width="8.875" style="1" customWidth="1"/>
    <col min="10501" max="10501" width="3.625" style="1" customWidth="1"/>
    <col min="10502" max="10502" width="12.25" style="1" bestFit="1" customWidth="1"/>
    <col min="10503" max="10503" width="10.25" style="1" bestFit="1" customWidth="1"/>
    <col min="10504" max="10504" width="12.25" style="1" bestFit="1" customWidth="1"/>
    <col min="10505" max="10505" width="6.5" style="1" customWidth="1"/>
    <col min="10506" max="10509" width="3.625" style="1" customWidth="1"/>
    <col min="10510" max="10511" width="13.125" style="1" customWidth="1"/>
    <col min="10512" max="10513" width="8.25" style="1" customWidth="1"/>
    <col min="10514" max="10514" width="5.875" style="1" customWidth="1"/>
    <col min="10515" max="10515" width="3.75" style="1" customWidth="1"/>
    <col min="10516" max="10516" width="9.25" style="1" customWidth="1"/>
    <col min="10517" max="10517" width="3.25" style="1" bestFit="1" customWidth="1"/>
    <col min="10518" max="10518" width="9.25" style="1" customWidth="1"/>
    <col min="10519" max="10519" width="3.25" style="1" bestFit="1" customWidth="1"/>
    <col min="10520" max="10520" width="13.75" style="1" customWidth="1"/>
    <col min="10521" max="10521" width="9" style="1" customWidth="1"/>
    <col min="10522" max="10753" width="9" style="1"/>
    <col min="10754" max="10754" width="3.625" style="1" customWidth="1"/>
    <col min="10755" max="10755" width="16.375" style="1" customWidth="1"/>
    <col min="10756" max="10756" width="8.875" style="1" customWidth="1"/>
    <col min="10757" max="10757" width="3.625" style="1" customWidth="1"/>
    <col min="10758" max="10758" width="12.25" style="1" bestFit="1" customWidth="1"/>
    <col min="10759" max="10759" width="10.25" style="1" bestFit="1" customWidth="1"/>
    <col min="10760" max="10760" width="12.25" style="1" bestFit="1" customWidth="1"/>
    <col min="10761" max="10761" width="6.5" style="1" customWidth="1"/>
    <col min="10762" max="10765" width="3.625" style="1" customWidth="1"/>
    <col min="10766" max="10767" width="13.125" style="1" customWidth="1"/>
    <col min="10768" max="10769" width="8.25" style="1" customWidth="1"/>
    <col min="10770" max="10770" width="5.875" style="1" customWidth="1"/>
    <col min="10771" max="10771" width="3.75" style="1" customWidth="1"/>
    <col min="10772" max="10772" width="9.25" style="1" customWidth="1"/>
    <col min="10773" max="10773" width="3.25" style="1" bestFit="1" customWidth="1"/>
    <col min="10774" max="10774" width="9.25" style="1" customWidth="1"/>
    <col min="10775" max="10775" width="3.25" style="1" bestFit="1" customWidth="1"/>
    <col min="10776" max="10776" width="13.75" style="1" customWidth="1"/>
    <col min="10777" max="10777" width="9" style="1" customWidth="1"/>
    <col min="10778" max="11009" width="9" style="1"/>
    <col min="11010" max="11010" width="3.625" style="1" customWidth="1"/>
    <col min="11011" max="11011" width="16.375" style="1" customWidth="1"/>
    <col min="11012" max="11012" width="8.875" style="1" customWidth="1"/>
    <col min="11013" max="11013" width="3.625" style="1" customWidth="1"/>
    <col min="11014" max="11014" width="12.25" style="1" bestFit="1" customWidth="1"/>
    <col min="11015" max="11015" width="10.25" style="1" bestFit="1" customWidth="1"/>
    <col min="11016" max="11016" width="12.25" style="1" bestFit="1" customWidth="1"/>
    <col min="11017" max="11017" width="6.5" style="1" customWidth="1"/>
    <col min="11018" max="11021" width="3.625" style="1" customWidth="1"/>
    <col min="11022" max="11023" width="13.125" style="1" customWidth="1"/>
    <col min="11024" max="11025" width="8.25" style="1" customWidth="1"/>
    <col min="11026" max="11026" width="5.875" style="1" customWidth="1"/>
    <col min="11027" max="11027" width="3.75" style="1" customWidth="1"/>
    <col min="11028" max="11028" width="9.25" style="1" customWidth="1"/>
    <col min="11029" max="11029" width="3.25" style="1" bestFit="1" customWidth="1"/>
    <col min="11030" max="11030" width="9.25" style="1" customWidth="1"/>
    <col min="11031" max="11031" width="3.25" style="1" bestFit="1" customWidth="1"/>
    <col min="11032" max="11032" width="13.75" style="1" customWidth="1"/>
    <col min="11033" max="11033" width="9" style="1" customWidth="1"/>
    <col min="11034" max="11265" width="9" style="1"/>
    <col min="11266" max="11266" width="3.625" style="1" customWidth="1"/>
    <col min="11267" max="11267" width="16.375" style="1" customWidth="1"/>
    <col min="11268" max="11268" width="8.875" style="1" customWidth="1"/>
    <col min="11269" max="11269" width="3.625" style="1" customWidth="1"/>
    <col min="11270" max="11270" width="12.25" style="1" bestFit="1" customWidth="1"/>
    <col min="11271" max="11271" width="10.25" style="1" bestFit="1" customWidth="1"/>
    <col min="11272" max="11272" width="12.25" style="1" bestFit="1" customWidth="1"/>
    <col min="11273" max="11273" width="6.5" style="1" customWidth="1"/>
    <col min="11274" max="11277" width="3.625" style="1" customWidth="1"/>
    <col min="11278" max="11279" width="13.125" style="1" customWidth="1"/>
    <col min="11280" max="11281" width="8.25" style="1" customWidth="1"/>
    <col min="11282" max="11282" width="5.875" style="1" customWidth="1"/>
    <col min="11283" max="11283" width="3.75" style="1" customWidth="1"/>
    <col min="11284" max="11284" width="9.25" style="1" customWidth="1"/>
    <col min="11285" max="11285" width="3.25" style="1" bestFit="1" customWidth="1"/>
    <col min="11286" max="11286" width="9.25" style="1" customWidth="1"/>
    <col min="11287" max="11287" width="3.25" style="1" bestFit="1" customWidth="1"/>
    <col min="11288" max="11288" width="13.75" style="1" customWidth="1"/>
    <col min="11289" max="11289" width="9" style="1" customWidth="1"/>
    <col min="11290" max="11521" width="9" style="1"/>
    <col min="11522" max="11522" width="3.625" style="1" customWidth="1"/>
    <col min="11523" max="11523" width="16.375" style="1" customWidth="1"/>
    <col min="11524" max="11524" width="8.875" style="1" customWidth="1"/>
    <col min="11525" max="11525" width="3.625" style="1" customWidth="1"/>
    <col min="11526" max="11526" width="12.25" style="1" bestFit="1" customWidth="1"/>
    <col min="11527" max="11527" width="10.25" style="1" bestFit="1" customWidth="1"/>
    <col min="11528" max="11528" width="12.25" style="1" bestFit="1" customWidth="1"/>
    <col min="11529" max="11529" width="6.5" style="1" customWidth="1"/>
    <col min="11530" max="11533" width="3.625" style="1" customWidth="1"/>
    <col min="11534" max="11535" width="13.125" style="1" customWidth="1"/>
    <col min="11536" max="11537" width="8.25" style="1" customWidth="1"/>
    <col min="11538" max="11538" width="5.875" style="1" customWidth="1"/>
    <col min="11539" max="11539" width="3.75" style="1" customWidth="1"/>
    <col min="11540" max="11540" width="9.25" style="1" customWidth="1"/>
    <col min="11541" max="11541" width="3.25" style="1" bestFit="1" customWidth="1"/>
    <col min="11542" max="11542" width="9.25" style="1" customWidth="1"/>
    <col min="11543" max="11543" width="3.25" style="1" bestFit="1" customWidth="1"/>
    <col min="11544" max="11544" width="13.75" style="1" customWidth="1"/>
    <col min="11545" max="11545" width="9" style="1" customWidth="1"/>
    <col min="11546" max="11777" width="9" style="1"/>
    <col min="11778" max="11778" width="3.625" style="1" customWidth="1"/>
    <col min="11779" max="11779" width="16.375" style="1" customWidth="1"/>
    <col min="11780" max="11780" width="8.875" style="1" customWidth="1"/>
    <col min="11781" max="11781" width="3.625" style="1" customWidth="1"/>
    <col min="11782" max="11782" width="12.25" style="1" bestFit="1" customWidth="1"/>
    <col min="11783" max="11783" width="10.25" style="1" bestFit="1" customWidth="1"/>
    <col min="11784" max="11784" width="12.25" style="1" bestFit="1" customWidth="1"/>
    <col min="11785" max="11785" width="6.5" style="1" customWidth="1"/>
    <col min="11786" max="11789" width="3.625" style="1" customWidth="1"/>
    <col min="11790" max="11791" width="13.125" style="1" customWidth="1"/>
    <col min="11792" max="11793" width="8.25" style="1" customWidth="1"/>
    <col min="11794" max="11794" width="5.875" style="1" customWidth="1"/>
    <col min="11795" max="11795" width="3.75" style="1" customWidth="1"/>
    <col min="11796" max="11796" width="9.25" style="1" customWidth="1"/>
    <col min="11797" max="11797" width="3.25" style="1" bestFit="1" customWidth="1"/>
    <col min="11798" max="11798" width="9.25" style="1" customWidth="1"/>
    <col min="11799" max="11799" width="3.25" style="1" bestFit="1" customWidth="1"/>
    <col min="11800" max="11800" width="13.75" style="1" customWidth="1"/>
    <col min="11801" max="11801" width="9" style="1" customWidth="1"/>
    <col min="11802" max="12033" width="9" style="1"/>
    <col min="12034" max="12034" width="3.625" style="1" customWidth="1"/>
    <col min="12035" max="12035" width="16.375" style="1" customWidth="1"/>
    <col min="12036" max="12036" width="8.875" style="1" customWidth="1"/>
    <col min="12037" max="12037" width="3.625" style="1" customWidth="1"/>
    <col min="12038" max="12038" width="12.25" style="1" bestFit="1" customWidth="1"/>
    <col min="12039" max="12039" width="10.25" style="1" bestFit="1" customWidth="1"/>
    <col min="12040" max="12040" width="12.25" style="1" bestFit="1" customWidth="1"/>
    <col min="12041" max="12041" width="6.5" style="1" customWidth="1"/>
    <col min="12042" max="12045" width="3.625" style="1" customWidth="1"/>
    <col min="12046" max="12047" width="13.125" style="1" customWidth="1"/>
    <col min="12048" max="12049" width="8.25" style="1" customWidth="1"/>
    <col min="12050" max="12050" width="5.875" style="1" customWidth="1"/>
    <col min="12051" max="12051" width="3.75" style="1" customWidth="1"/>
    <col min="12052" max="12052" width="9.25" style="1" customWidth="1"/>
    <col min="12053" max="12053" width="3.25" style="1" bestFit="1" customWidth="1"/>
    <col min="12054" max="12054" width="9.25" style="1" customWidth="1"/>
    <col min="12055" max="12055" width="3.25" style="1" bestFit="1" customWidth="1"/>
    <col min="12056" max="12056" width="13.75" style="1" customWidth="1"/>
    <col min="12057" max="12057" width="9" style="1" customWidth="1"/>
    <col min="12058" max="12289" width="9" style="1"/>
    <col min="12290" max="12290" width="3.625" style="1" customWidth="1"/>
    <col min="12291" max="12291" width="16.375" style="1" customWidth="1"/>
    <col min="12292" max="12292" width="8.875" style="1" customWidth="1"/>
    <col min="12293" max="12293" width="3.625" style="1" customWidth="1"/>
    <col min="12294" max="12294" width="12.25" style="1" bestFit="1" customWidth="1"/>
    <col min="12295" max="12295" width="10.25" style="1" bestFit="1" customWidth="1"/>
    <col min="12296" max="12296" width="12.25" style="1" bestFit="1" customWidth="1"/>
    <col min="12297" max="12297" width="6.5" style="1" customWidth="1"/>
    <col min="12298" max="12301" width="3.625" style="1" customWidth="1"/>
    <col min="12302" max="12303" width="13.125" style="1" customWidth="1"/>
    <col min="12304" max="12305" width="8.25" style="1" customWidth="1"/>
    <col min="12306" max="12306" width="5.875" style="1" customWidth="1"/>
    <col min="12307" max="12307" width="3.75" style="1" customWidth="1"/>
    <col min="12308" max="12308" width="9.25" style="1" customWidth="1"/>
    <col min="12309" max="12309" width="3.25" style="1" bestFit="1" customWidth="1"/>
    <col min="12310" max="12310" width="9.25" style="1" customWidth="1"/>
    <col min="12311" max="12311" width="3.25" style="1" bestFit="1" customWidth="1"/>
    <col min="12312" max="12312" width="13.75" style="1" customWidth="1"/>
    <col min="12313" max="12313" width="9" style="1" customWidth="1"/>
    <col min="12314" max="12545" width="9" style="1"/>
    <col min="12546" max="12546" width="3.625" style="1" customWidth="1"/>
    <col min="12547" max="12547" width="16.375" style="1" customWidth="1"/>
    <col min="12548" max="12548" width="8.875" style="1" customWidth="1"/>
    <col min="12549" max="12549" width="3.625" style="1" customWidth="1"/>
    <col min="12550" max="12550" width="12.25" style="1" bestFit="1" customWidth="1"/>
    <col min="12551" max="12551" width="10.25" style="1" bestFit="1" customWidth="1"/>
    <col min="12552" max="12552" width="12.25" style="1" bestFit="1" customWidth="1"/>
    <col min="12553" max="12553" width="6.5" style="1" customWidth="1"/>
    <col min="12554" max="12557" width="3.625" style="1" customWidth="1"/>
    <col min="12558" max="12559" width="13.125" style="1" customWidth="1"/>
    <col min="12560" max="12561" width="8.25" style="1" customWidth="1"/>
    <col min="12562" max="12562" width="5.875" style="1" customWidth="1"/>
    <col min="12563" max="12563" width="3.75" style="1" customWidth="1"/>
    <col min="12564" max="12564" width="9.25" style="1" customWidth="1"/>
    <col min="12565" max="12565" width="3.25" style="1" bestFit="1" customWidth="1"/>
    <col min="12566" max="12566" width="9.25" style="1" customWidth="1"/>
    <col min="12567" max="12567" width="3.25" style="1" bestFit="1" customWidth="1"/>
    <col min="12568" max="12568" width="13.75" style="1" customWidth="1"/>
    <col min="12569" max="12569" width="9" style="1" customWidth="1"/>
    <col min="12570" max="12801" width="9" style="1"/>
    <col min="12802" max="12802" width="3.625" style="1" customWidth="1"/>
    <col min="12803" max="12803" width="16.375" style="1" customWidth="1"/>
    <col min="12804" max="12804" width="8.875" style="1" customWidth="1"/>
    <col min="12805" max="12805" width="3.625" style="1" customWidth="1"/>
    <col min="12806" max="12806" width="12.25" style="1" bestFit="1" customWidth="1"/>
    <col min="12807" max="12807" width="10.25" style="1" bestFit="1" customWidth="1"/>
    <col min="12808" max="12808" width="12.25" style="1" bestFit="1" customWidth="1"/>
    <col min="12809" max="12809" width="6.5" style="1" customWidth="1"/>
    <col min="12810" max="12813" width="3.625" style="1" customWidth="1"/>
    <col min="12814" max="12815" width="13.125" style="1" customWidth="1"/>
    <col min="12816" max="12817" width="8.25" style="1" customWidth="1"/>
    <col min="12818" max="12818" width="5.875" style="1" customWidth="1"/>
    <col min="12819" max="12819" width="3.75" style="1" customWidth="1"/>
    <col min="12820" max="12820" width="9.25" style="1" customWidth="1"/>
    <col min="12821" max="12821" width="3.25" style="1" bestFit="1" customWidth="1"/>
    <col min="12822" max="12822" width="9.25" style="1" customWidth="1"/>
    <col min="12823" max="12823" width="3.25" style="1" bestFit="1" customWidth="1"/>
    <col min="12824" max="12824" width="13.75" style="1" customWidth="1"/>
    <col min="12825" max="12825" width="9" style="1" customWidth="1"/>
    <col min="12826" max="13057" width="9" style="1"/>
    <col min="13058" max="13058" width="3.625" style="1" customWidth="1"/>
    <col min="13059" max="13059" width="16.375" style="1" customWidth="1"/>
    <col min="13060" max="13060" width="8.875" style="1" customWidth="1"/>
    <col min="13061" max="13061" width="3.625" style="1" customWidth="1"/>
    <col min="13062" max="13062" width="12.25" style="1" bestFit="1" customWidth="1"/>
    <col min="13063" max="13063" width="10.25" style="1" bestFit="1" customWidth="1"/>
    <col min="13064" max="13064" width="12.25" style="1" bestFit="1" customWidth="1"/>
    <col min="13065" max="13065" width="6.5" style="1" customWidth="1"/>
    <col min="13066" max="13069" width="3.625" style="1" customWidth="1"/>
    <col min="13070" max="13071" width="13.125" style="1" customWidth="1"/>
    <col min="13072" max="13073" width="8.25" style="1" customWidth="1"/>
    <col min="13074" max="13074" width="5.875" style="1" customWidth="1"/>
    <col min="13075" max="13075" width="3.75" style="1" customWidth="1"/>
    <col min="13076" max="13076" width="9.25" style="1" customWidth="1"/>
    <col min="13077" max="13077" width="3.25" style="1" bestFit="1" customWidth="1"/>
    <col min="13078" max="13078" width="9.25" style="1" customWidth="1"/>
    <col min="13079" max="13079" width="3.25" style="1" bestFit="1" customWidth="1"/>
    <col min="13080" max="13080" width="13.75" style="1" customWidth="1"/>
    <col min="13081" max="13081" width="9" style="1" customWidth="1"/>
    <col min="13082" max="13313" width="9" style="1"/>
    <col min="13314" max="13314" width="3.625" style="1" customWidth="1"/>
    <col min="13315" max="13315" width="16.375" style="1" customWidth="1"/>
    <col min="13316" max="13316" width="8.875" style="1" customWidth="1"/>
    <col min="13317" max="13317" width="3.625" style="1" customWidth="1"/>
    <col min="13318" max="13318" width="12.25" style="1" bestFit="1" customWidth="1"/>
    <col min="13319" max="13319" width="10.25" style="1" bestFit="1" customWidth="1"/>
    <col min="13320" max="13320" width="12.25" style="1" bestFit="1" customWidth="1"/>
    <col min="13321" max="13321" width="6.5" style="1" customWidth="1"/>
    <col min="13322" max="13325" width="3.625" style="1" customWidth="1"/>
    <col min="13326" max="13327" width="13.125" style="1" customWidth="1"/>
    <col min="13328" max="13329" width="8.25" style="1" customWidth="1"/>
    <col min="13330" max="13330" width="5.875" style="1" customWidth="1"/>
    <col min="13331" max="13331" width="3.75" style="1" customWidth="1"/>
    <col min="13332" max="13332" width="9.25" style="1" customWidth="1"/>
    <col min="13333" max="13333" width="3.25" style="1" bestFit="1" customWidth="1"/>
    <col min="13334" max="13334" width="9.25" style="1" customWidth="1"/>
    <col min="13335" max="13335" width="3.25" style="1" bestFit="1" customWidth="1"/>
    <col min="13336" max="13336" width="13.75" style="1" customWidth="1"/>
    <col min="13337" max="13337" width="9" style="1" customWidth="1"/>
    <col min="13338" max="13569" width="9" style="1"/>
    <col min="13570" max="13570" width="3.625" style="1" customWidth="1"/>
    <col min="13571" max="13571" width="16.375" style="1" customWidth="1"/>
    <col min="13572" max="13572" width="8.875" style="1" customWidth="1"/>
    <col min="13573" max="13573" width="3.625" style="1" customWidth="1"/>
    <col min="13574" max="13574" width="12.25" style="1" bestFit="1" customWidth="1"/>
    <col min="13575" max="13575" width="10.25" style="1" bestFit="1" customWidth="1"/>
    <col min="13576" max="13576" width="12.25" style="1" bestFit="1" customWidth="1"/>
    <col min="13577" max="13577" width="6.5" style="1" customWidth="1"/>
    <col min="13578" max="13581" width="3.625" style="1" customWidth="1"/>
    <col min="13582" max="13583" width="13.125" style="1" customWidth="1"/>
    <col min="13584" max="13585" width="8.25" style="1" customWidth="1"/>
    <col min="13586" max="13586" width="5.875" style="1" customWidth="1"/>
    <col min="13587" max="13587" width="3.75" style="1" customWidth="1"/>
    <col min="13588" max="13588" width="9.25" style="1" customWidth="1"/>
    <col min="13589" max="13589" width="3.25" style="1" bestFit="1" customWidth="1"/>
    <col min="13590" max="13590" width="9.25" style="1" customWidth="1"/>
    <col min="13591" max="13591" width="3.25" style="1" bestFit="1" customWidth="1"/>
    <col min="13592" max="13592" width="13.75" style="1" customWidth="1"/>
    <col min="13593" max="13593" width="9" style="1" customWidth="1"/>
    <col min="13594" max="13825" width="9" style="1"/>
    <col min="13826" max="13826" width="3.625" style="1" customWidth="1"/>
    <col min="13827" max="13827" width="16.375" style="1" customWidth="1"/>
    <col min="13828" max="13828" width="8.875" style="1" customWidth="1"/>
    <col min="13829" max="13829" width="3.625" style="1" customWidth="1"/>
    <col min="13830" max="13830" width="12.25" style="1" bestFit="1" customWidth="1"/>
    <col min="13831" max="13831" width="10.25" style="1" bestFit="1" customWidth="1"/>
    <col min="13832" max="13832" width="12.25" style="1" bestFit="1" customWidth="1"/>
    <col min="13833" max="13833" width="6.5" style="1" customWidth="1"/>
    <col min="13834" max="13837" width="3.625" style="1" customWidth="1"/>
    <col min="13838" max="13839" width="13.125" style="1" customWidth="1"/>
    <col min="13840" max="13841" width="8.25" style="1" customWidth="1"/>
    <col min="13842" max="13842" width="5.875" style="1" customWidth="1"/>
    <col min="13843" max="13843" width="3.75" style="1" customWidth="1"/>
    <col min="13844" max="13844" width="9.25" style="1" customWidth="1"/>
    <col min="13845" max="13845" width="3.25" style="1" bestFit="1" customWidth="1"/>
    <col min="13846" max="13846" width="9.25" style="1" customWidth="1"/>
    <col min="13847" max="13847" width="3.25" style="1" bestFit="1" customWidth="1"/>
    <col min="13848" max="13848" width="13.75" style="1" customWidth="1"/>
    <col min="13849" max="13849" width="9" style="1" customWidth="1"/>
    <col min="13850" max="14081" width="9" style="1"/>
    <col min="14082" max="14082" width="3.625" style="1" customWidth="1"/>
    <col min="14083" max="14083" width="16.375" style="1" customWidth="1"/>
    <col min="14084" max="14084" width="8.875" style="1" customWidth="1"/>
    <col min="14085" max="14085" width="3.625" style="1" customWidth="1"/>
    <col min="14086" max="14086" width="12.25" style="1" bestFit="1" customWidth="1"/>
    <col min="14087" max="14087" width="10.25" style="1" bestFit="1" customWidth="1"/>
    <col min="14088" max="14088" width="12.25" style="1" bestFit="1" customWidth="1"/>
    <col min="14089" max="14089" width="6.5" style="1" customWidth="1"/>
    <col min="14090" max="14093" width="3.625" style="1" customWidth="1"/>
    <col min="14094" max="14095" width="13.125" style="1" customWidth="1"/>
    <col min="14096" max="14097" width="8.25" style="1" customWidth="1"/>
    <col min="14098" max="14098" width="5.875" style="1" customWidth="1"/>
    <col min="14099" max="14099" width="3.75" style="1" customWidth="1"/>
    <col min="14100" max="14100" width="9.25" style="1" customWidth="1"/>
    <col min="14101" max="14101" width="3.25" style="1" bestFit="1" customWidth="1"/>
    <col min="14102" max="14102" width="9.25" style="1" customWidth="1"/>
    <col min="14103" max="14103" width="3.25" style="1" bestFit="1" customWidth="1"/>
    <col min="14104" max="14104" width="13.75" style="1" customWidth="1"/>
    <col min="14105" max="14105" width="9" style="1" customWidth="1"/>
    <col min="14106" max="14337" width="9" style="1"/>
    <col min="14338" max="14338" width="3.625" style="1" customWidth="1"/>
    <col min="14339" max="14339" width="16.375" style="1" customWidth="1"/>
    <col min="14340" max="14340" width="8.875" style="1" customWidth="1"/>
    <col min="14341" max="14341" width="3.625" style="1" customWidth="1"/>
    <col min="14342" max="14342" width="12.25" style="1" bestFit="1" customWidth="1"/>
    <col min="14343" max="14343" width="10.25" style="1" bestFit="1" customWidth="1"/>
    <col min="14344" max="14344" width="12.25" style="1" bestFit="1" customWidth="1"/>
    <col min="14345" max="14345" width="6.5" style="1" customWidth="1"/>
    <col min="14346" max="14349" width="3.625" style="1" customWidth="1"/>
    <col min="14350" max="14351" width="13.125" style="1" customWidth="1"/>
    <col min="14352" max="14353" width="8.25" style="1" customWidth="1"/>
    <col min="14354" max="14354" width="5.875" style="1" customWidth="1"/>
    <col min="14355" max="14355" width="3.75" style="1" customWidth="1"/>
    <col min="14356" max="14356" width="9.25" style="1" customWidth="1"/>
    <col min="14357" max="14357" width="3.25" style="1" bestFit="1" customWidth="1"/>
    <col min="14358" max="14358" width="9.25" style="1" customWidth="1"/>
    <col min="14359" max="14359" width="3.25" style="1" bestFit="1" customWidth="1"/>
    <col min="14360" max="14360" width="13.75" style="1" customWidth="1"/>
    <col min="14361" max="14361" width="9" style="1" customWidth="1"/>
    <col min="14362" max="14593" width="9" style="1"/>
    <col min="14594" max="14594" width="3.625" style="1" customWidth="1"/>
    <col min="14595" max="14595" width="16.375" style="1" customWidth="1"/>
    <col min="14596" max="14596" width="8.875" style="1" customWidth="1"/>
    <col min="14597" max="14597" width="3.625" style="1" customWidth="1"/>
    <col min="14598" max="14598" width="12.25" style="1" bestFit="1" customWidth="1"/>
    <col min="14599" max="14599" width="10.25" style="1" bestFit="1" customWidth="1"/>
    <col min="14600" max="14600" width="12.25" style="1" bestFit="1" customWidth="1"/>
    <col min="14601" max="14601" width="6.5" style="1" customWidth="1"/>
    <col min="14602" max="14605" width="3.625" style="1" customWidth="1"/>
    <col min="14606" max="14607" width="13.125" style="1" customWidth="1"/>
    <col min="14608" max="14609" width="8.25" style="1" customWidth="1"/>
    <col min="14610" max="14610" width="5.875" style="1" customWidth="1"/>
    <col min="14611" max="14611" width="3.75" style="1" customWidth="1"/>
    <col min="14612" max="14612" width="9.25" style="1" customWidth="1"/>
    <col min="14613" max="14613" width="3.25" style="1" bestFit="1" customWidth="1"/>
    <col min="14614" max="14614" width="9.25" style="1" customWidth="1"/>
    <col min="14615" max="14615" width="3.25" style="1" bestFit="1" customWidth="1"/>
    <col min="14616" max="14616" width="13.75" style="1" customWidth="1"/>
    <col min="14617" max="14617" width="9" style="1" customWidth="1"/>
    <col min="14618" max="14849" width="9" style="1"/>
    <col min="14850" max="14850" width="3.625" style="1" customWidth="1"/>
    <col min="14851" max="14851" width="16.375" style="1" customWidth="1"/>
    <col min="14852" max="14852" width="8.875" style="1" customWidth="1"/>
    <col min="14853" max="14853" width="3.625" style="1" customWidth="1"/>
    <col min="14854" max="14854" width="12.25" style="1" bestFit="1" customWidth="1"/>
    <col min="14855" max="14855" width="10.25" style="1" bestFit="1" customWidth="1"/>
    <col min="14856" max="14856" width="12.25" style="1" bestFit="1" customWidth="1"/>
    <col min="14857" max="14857" width="6.5" style="1" customWidth="1"/>
    <col min="14858" max="14861" width="3.625" style="1" customWidth="1"/>
    <col min="14862" max="14863" width="13.125" style="1" customWidth="1"/>
    <col min="14864" max="14865" width="8.25" style="1" customWidth="1"/>
    <col min="14866" max="14866" width="5.875" style="1" customWidth="1"/>
    <col min="14867" max="14867" width="3.75" style="1" customWidth="1"/>
    <col min="14868" max="14868" width="9.25" style="1" customWidth="1"/>
    <col min="14869" max="14869" width="3.25" style="1" bestFit="1" customWidth="1"/>
    <col min="14870" max="14870" width="9.25" style="1" customWidth="1"/>
    <col min="14871" max="14871" width="3.25" style="1" bestFit="1" customWidth="1"/>
    <col min="14872" max="14872" width="13.75" style="1" customWidth="1"/>
    <col min="14873" max="14873" width="9" style="1" customWidth="1"/>
    <col min="14874" max="15105" width="9" style="1"/>
    <col min="15106" max="15106" width="3.625" style="1" customWidth="1"/>
    <col min="15107" max="15107" width="16.375" style="1" customWidth="1"/>
    <col min="15108" max="15108" width="8.875" style="1" customWidth="1"/>
    <col min="15109" max="15109" width="3.625" style="1" customWidth="1"/>
    <col min="15110" max="15110" width="12.25" style="1" bestFit="1" customWidth="1"/>
    <col min="15111" max="15111" width="10.25" style="1" bestFit="1" customWidth="1"/>
    <col min="15112" max="15112" width="12.25" style="1" bestFit="1" customWidth="1"/>
    <col min="15113" max="15113" width="6.5" style="1" customWidth="1"/>
    <col min="15114" max="15117" width="3.625" style="1" customWidth="1"/>
    <col min="15118" max="15119" width="13.125" style="1" customWidth="1"/>
    <col min="15120" max="15121" width="8.25" style="1" customWidth="1"/>
    <col min="15122" max="15122" width="5.875" style="1" customWidth="1"/>
    <col min="15123" max="15123" width="3.75" style="1" customWidth="1"/>
    <col min="15124" max="15124" width="9.25" style="1" customWidth="1"/>
    <col min="15125" max="15125" width="3.25" style="1" bestFit="1" customWidth="1"/>
    <col min="15126" max="15126" width="9.25" style="1" customWidth="1"/>
    <col min="15127" max="15127" width="3.25" style="1" bestFit="1" customWidth="1"/>
    <col min="15128" max="15128" width="13.75" style="1" customWidth="1"/>
    <col min="15129" max="15129" width="9" style="1" customWidth="1"/>
    <col min="15130" max="15361" width="9" style="1"/>
    <col min="15362" max="15362" width="3.625" style="1" customWidth="1"/>
    <col min="15363" max="15363" width="16.375" style="1" customWidth="1"/>
    <col min="15364" max="15364" width="8.875" style="1" customWidth="1"/>
    <col min="15365" max="15365" width="3.625" style="1" customWidth="1"/>
    <col min="15366" max="15366" width="12.25" style="1" bestFit="1" customWidth="1"/>
    <col min="15367" max="15367" width="10.25" style="1" bestFit="1" customWidth="1"/>
    <col min="15368" max="15368" width="12.25" style="1" bestFit="1" customWidth="1"/>
    <col min="15369" max="15369" width="6.5" style="1" customWidth="1"/>
    <col min="15370" max="15373" width="3.625" style="1" customWidth="1"/>
    <col min="15374" max="15375" width="13.125" style="1" customWidth="1"/>
    <col min="15376" max="15377" width="8.25" style="1" customWidth="1"/>
    <col min="15378" max="15378" width="5.875" style="1" customWidth="1"/>
    <col min="15379" max="15379" width="3.75" style="1" customWidth="1"/>
    <col min="15380" max="15380" width="9.25" style="1" customWidth="1"/>
    <col min="15381" max="15381" width="3.25" style="1" bestFit="1" customWidth="1"/>
    <col min="15382" max="15382" width="9.25" style="1" customWidth="1"/>
    <col min="15383" max="15383" width="3.25" style="1" bestFit="1" customWidth="1"/>
    <col min="15384" max="15384" width="13.75" style="1" customWidth="1"/>
    <col min="15385" max="15385" width="9" style="1" customWidth="1"/>
    <col min="15386" max="15617" width="9" style="1"/>
    <col min="15618" max="15618" width="3.625" style="1" customWidth="1"/>
    <col min="15619" max="15619" width="16.375" style="1" customWidth="1"/>
    <col min="15620" max="15620" width="8.875" style="1" customWidth="1"/>
    <col min="15621" max="15621" width="3.625" style="1" customWidth="1"/>
    <col min="15622" max="15622" width="12.25" style="1" bestFit="1" customWidth="1"/>
    <col min="15623" max="15623" width="10.25" style="1" bestFit="1" customWidth="1"/>
    <col min="15624" max="15624" width="12.25" style="1" bestFit="1" customWidth="1"/>
    <col min="15625" max="15625" width="6.5" style="1" customWidth="1"/>
    <col min="15626" max="15629" width="3.625" style="1" customWidth="1"/>
    <col min="15630" max="15631" width="13.125" style="1" customWidth="1"/>
    <col min="15632" max="15633" width="8.25" style="1" customWidth="1"/>
    <col min="15634" max="15634" width="5.875" style="1" customWidth="1"/>
    <col min="15635" max="15635" width="3.75" style="1" customWidth="1"/>
    <col min="15636" max="15636" width="9.25" style="1" customWidth="1"/>
    <col min="15637" max="15637" width="3.25" style="1" bestFit="1" customWidth="1"/>
    <col min="15638" max="15638" width="9.25" style="1" customWidth="1"/>
    <col min="15639" max="15639" width="3.25" style="1" bestFit="1" customWidth="1"/>
    <col min="15640" max="15640" width="13.75" style="1" customWidth="1"/>
    <col min="15641" max="15641" width="9" style="1" customWidth="1"/>
    <col min="15642" max="15873" width="9" style="1"/>
    <col min="15874" max="15874" width="3.625" style="1" customWidth="1"/>
    <col min="15875" max="15875" width="16.375" style="1" customWidth="1"/>
    <col min="15876" max="15876" width="8.875" style="1" customWidth="1"/>
    <col min="15877" max="15877" width="3.625" style="1" customWidth="1"/>
    <col min="15878" max="15878" width="12.25" style="1" bestFit="1" customWidth="1"/>
    <col min="15879" max="15879" width="10.25" style="1" bestFit="1" customWidth="1"/>
    <col min="15880" max="15880" width="12.25" style="1" bestFit="1" customWidth="1"/>
    <col min="15881" max="15881" width="6.5" style="1" customWidth="1"/>
    <col min="15882" max="15885" width="3.625" style="1" customWidth="1"/>
    <col min="15886" max="15887" width="13.125" style="1" customWidth="1"/>
    <col min="15888" max="15889" width="8.25" style="1" customWidth="1"/>
    <col min="15890" max="15890" width="5.875" style="1" customWidth="1"/>
    <col min="15891" max="15891" width="3.75" style="1" customWidth="1"/>
    <col min="15892" max="15892" width="9.25" style="1" customWidth="1"/>
    <col min="15893" max="15893" width="3.25" style="1" bestFit="1" customWidth="1"/>
    <col min="15894" max="15894" width="9.25" style="1" customWidth="1"/>
    <col min="15895" max="15895" width="3.25" style="1" bestFit="1" customWidth="1"/>
    <col min="15896" max="15896" width="13.75" style="1" customWidth="1"/>
    <col min="15897" max="15897" width="9" style="1" customWidth="1"/>
    <col min="15898" max="16129" width="9" style="1"/>
    <col min="16130" max="16130" width="3.625" style="1" customWidth="1"/>
    <col min="16131" max="16131" width="16.375" style="1" customWidth="1"/>
    <col min="16132" max="16132" width="8.875" style="1" customWidth="1"/>
    <col min="16133" max="16133" width="3.625" style="1" customWidth="1"/>
    <col min="16134" max="16134" width="12.25" style="1" bestFit="1" customWidth="1"/>
    <col min="16135" max="16135" width="10.25" style="1" bestFit="1" customWidth="1"/>
    <col min="16136" max="16136" width="12.25" style="1" bestFit="1" customWidth="1"/>
    <col min="16137" max="16137" width="6.5" style="1" customWidth="1"/>
    <col min="16138" max="16141" width="3.625" style="1" customWidth="1"/>
    <col min="16142" max="16143" width="13.125" style="1" customWidth="1"/>
    <col min="16144" max="16145" width="8.25" style="1" customWidth="1"/>
    <col min="16146" max="16146" width="5.875" style="1" customWidth="1"/>
    <col min="16147" max="16147" width="3.75" style="1" customWidth="1"/>
    <col min="16148" max="16148" width="9.25" style="1" customWidth="1"/>
    <col min="16149" max="16149" width="3.25" style="1" bestFit="1" customWidth="1"/>
    <col min="16150" max="16150" width="9.25" style="1" customWidth="1"/>
    <col min="16151" max="16151" width="3.25" style="1" bestFit="1" customWidth="1"/>
    <col min="16152" max="16152" width="13.75" style="1" customWidth="1"/>
    <col min="16153" max="16153" width="9" style="1" customWidth="1"/>
    <col min="16154" max="16384" width="9" style="1"/>
  </cols>
  <sheetData>
    <row r="1" spans="2:36" ht="5.25" customHeight="1"/>
    <row r="2" spans="2:36" s="27" customFormat="1" ht="31.5" customHeight="1">
      <c r="B2" s="26" t="s">
        <v>430</v>
      </c>
      <c r="N2" s="303" t="s">
        <v>8</v>
      </c>
      <c r="O2" s="304"/>
      <c r="P2" s="305"/>
      <c r="Q2" s="307" t="str">
        <f>IFERROR(様式第7号!K9,"")</f>
        <v/>
      </c>
      <c r="R2" s="308"/>
      <c r="S2" s="308"/>
      <c r="T2" s="308"/>
      <c r="U2" s="308"/>
      <c r="V2" s="308"/>
      <c r="W2" s="309"/>
      <c r="Z2" s="250" t="s">
        <v>502</v>
      </c>
      <c r="AA2" s="250"/>
      <c r="AB2" s="250"/>
      <c r="AC2" s="250"/>
      <c r="AD2" s="250"/>
      <c r="AE2" s="250"/>
    </row>
    <row r="3" spans="2:36" s="27" customFormat="1" ht="31.5" customHeight="1">
      <c r="B3" s="26"/>
      <c r="N3" s="303" t="s">
        <v>9</v>
      </c>
      <c r="O3" s="304"/>
      <c r="P3" s="305"/>
      <c r="Q3" s="307" t="str">
        <f>IFERROR(様式第7号!K10," ")</f>
        <v/>
      </c>
      <c r="R3" s="308"/>
      <c r="S3" s="308"/>
      <c r="T3" s="308"/>
      <c r="U3" s="308"/>
      <c r="V3" s="308"/>
      <c r="W3" s="309"/>
      <c r="Z3" s="250"/>
      <c r="AA3" s="250"/>
      <c r="AB3" s="250"/>
      <c r="AC3" s="250"/>
      <c r="AD3" s="250"/>
      <c r="AE3" s="250"/>
    </row>
    <row r="4" spans="2:36" s="27" customFormat="1" ht="31.5" customHeight="1">
      <c r="B4" s="26"/>
      <c r="N4" s="300" t="s">
        <v>432</v>
      </c>
      <c r="O4" s="301"/>
      <c r="P4" s="302"/>
      <c r="Q4" s="259"/>
      <c r="R4" s="260"/>
      <c r="S4" s="260"/>
      <c r="T4" s="260"/>
      <c r="U4" s="260"/>
      <c r="V4" s="260"/>
      <c r="W4" s="261"/>
    </row>
    <row r="5" spans="2:36" s="27" customFormat="1" ht="31.5" customHeight="1">
      <c r="B5" s="26"/>
      <c r="N5" s="303" t="s">
        <v>431</v>
      </c>
      <c r="O5" s="304"/>
      <c r="P5" s="305"/>
      <c r="Q5" s="259" t="s">
        <v>510</v>
      </c>
      <c r="R5" s="260"/>
      <c r="S5" s="260"/>
      <c r="T5" s="260"/>
      <c r="U5" s="260"/>
      <c r="V5" s="260"/>
      <c r="W5" s="261"/>
    </row>
    <row r="6" spans="2:36" ht="60" customHeight="1"/>
    <row r="7" spans="2:36" s="78" customFormat="1" ht="60" customHeight="1">
      <c r="B7" s="75"/>
      <c r="C7" s="75"/>
      <c r="D7" s="75"/>
      <c r="E7" s="79" t="s">
        <v>467</v>
      </c>
      <c r="F7" s="76" t="str">
        <f>一番最初に入力!$E$12</f>
        <v>4</v>
      </c>
      <c r="G7" s="306" t="s">
        <v>581</v>
      </c>
      <c r="H7" s="306"/>
      <c r="I7" s="306"/>
      <c r="J7" s="306"/>
      <c r="K7" s="306"/>
      <c r="L7" s="306"/>
      <c r="M7" s="306"/>
      <c r="N7" s="306"/>
      <c r="O7" s="306"/>
      <c r="P7" s="306"/>
      <c r="Q7" s="306"/>
      <c r="R7" s="306"/>
      <c r="S7" s="306"/>
      <c r="T7" s="306"/>
      <c r="U7" s="306"/>
      <c r="V7" s="306"/>
      <c r="W7" s="306"/>
      <c r="X7" s="77"/>
      <c r="AA7" s="85"/>
    </row>
    <row r="8" spans="2:36" ht="60" customHeight="1">
      <c r="B8" s="74"/>
      <c r="C8" s="74"/>
      <c r="D8" s="74"/>
      <c r="E8" s="74"/>
      <c r="F8" s="74"/>
      <c r="G8" s="74"/>
      <c r="H8" s="74"/>
      <c r="I8" s="74"/>
      <c r="J8" s="74"/>
      <c r="K8" s="74"/>
      <c r="L8" s="74"/>
      <c r="M8" s="74"/>
      <c r="N8" s="74"/>
      <c r="O8" s="74"/>
      <c r="P8" s="74"/>
      <c r="Q8" s="74"/>
      <c r="R8" s="74"/>
      <c r="S8" s="74"/>
      <c r="T8" s="74"/>
      <c r="U8" s="74"/>
      <c r="V8" s="74"/>
      <c r="W8" s="74"/>
      <c r="X8" s="2"/>
    </row>
    <row r="9" spans="2:36" ht="45" customHeight="1" thickBot="1">
      <c r="B9" s="2"/>
      <c r="C9" s="2"/>
      <c r="D9" s="262" t="s">
        <v>468</v>
      </c>
      <c r="E9" s="262"/>
      <c r="F9" s="262"/>
      <c r="G9" s="84"/>
      <c r="H9" s="84" t="s">
        <v>469</v>
      </c>
      <c r="I9" s="264" t="str">
        <f>IF(OR(Q11="",Q14=""),"",MIN(Q11,Q14))</f>
        <v/>
      </c>
      <c r="J9" s="264"/>
      <c r="K9" s="264"/>
      <c r="L9" s="264"/>
      <c r="M9" s="264"/>
      <c r="N9" s="84" t="s">
        <v>470</v>
      </c>
      <c r="O9" s="262" t="s">
        <v>471</v>
      </c>
      <c r="P9" s="262"/>
      <c r="Q9" s="262"/>
      <c r="R9" s="262"/>
      <c r="S9" s="262"/>
      <c r="T9" s="262"/>
      <c r="U9" s="262"/>
      <c r="V9" s="262"/>
      <c r="W9" s="81"/>
      <c r="X9" s="2"/>
      <c r="AB9" s="156" t="s">
        <v>575</v>
      </c>
      <c r="AC9" s="153"/>
      <c r="AD9" s="154"/>
      <c r="AE9" s="154"/>
      <c r="AF9" s="154"/>
      <c r="AG9" s="154"/>
      <c r="AH9" s="154"/>
      <c r="AI9" s="154"/>
      <c r="AJ9" s="154"/>
    </row>
    <row r="10" spans="2:36" ht="30" customHeight="1">
      <c r="B10" s="2"/>
      <c r="C10" s="2"/>
      <c r="D10" s="2"/>
      <c r="E10" s="81"/>
      <c r="F10" s="81"/>
      <c r="G10" s="81"/>
      <c r="H10" s="81"/>
      <c r="I10" s="81"/>
      <c r="J10" s="81"/>
      <c r="K10" s="81"/>
      <c r="L10" s="81"/>
      <c r="M10" s="81"/>
      <c r="N10" s="81"/>
      <c r="O10" s="81"/>
      <c r="P10" s="81"/>
      <c r="Q10" s="81"/>
      <c r="R10" s="81"/>
      <c r="S10" s="81"/>
      <c r="T10" s="81"/>
      <c r="U10" s="81"/>
      <c r="V10" s="81"/>
      <c r="W10" s="81"/>
      <c r="X10" s="2"/>
      <c r="AB10" s="155" t="str">
        <f>IF(OR(AC10="",AC10="￥"),"",IF(I9&lt;100000000,"￥",LEFT(RIGHT(I9,9),1)))</f>
        <v/>
      </c>
      <c r="AC10" s="155" t="str">
        <f>IF(OR(AD10="",AD10="￥"),"",IF(I9&lt;10000000,"￥",LEFT(RIGHT(I9,8),1)))</f>
        <v/>
      </c>
      <c r="AD10" s="155" t="str">
        <f>IF(OR(AE10="",AE10="￥"),"",IF(I9&lt;1000000,"￥",LEFT(RIGHT(I9,7),1)))</f>
        <v/>
      </c>
      <c r="AE10" s="155" t="str">
        <f>IF(OR(AF10="",AF10="￥"),"",IF(I9&lt;100000,"￥",LEFT(RIGHT(I9,6),1)))</f>
        <v/>
      </c>
      <c r="AF10" s="155" t="str">
        <f>IF(OR(AG10="",AG10="￥"),"",IF(I9&lt;10000,"￥",LEFT(RIGHT(I9,5),1)))</f>
        <v/>
      </c>
      <c r="AG10" s="155" t="str">
        <f>IF(OR(AH10="",AH10="￥"),"",IF(I9&lt;1000,"￥",LEFT(RIGHT(I9,4),1)))</f>
        <v/>
      </c>
      <c r="AH10" s="155" t="str">
        <f>IF(OR(AI10="",AI10="￥"),"",IF(I9&lt;100,"￥",LEFT(RIGHT(I9,3),1)))</f>
        <v/>
      </c>
      <c r="AI10" s="155" t="str">
        <f>IF(OR(AJ10="",AJ10="￥"),"",IF(I9&lt;10,"￥",LEFT(RIGHT(I9,2),1)))</f>
        <v/>
      </c>
      <c r="AJ10" s="155" t="str">
        <f>IF(I9=0,"￥",RIGHT(I9,1))</f>
        <v/>
      </c>
    </row>
    <row r="11" spans="2:36" ht="30" customHeight="1" thickBot="1">
      <c r="B11" s="2"/>
      <c r="C11" s="2"/>
      <c r="D11" s="2"/>
      <c r="E11" s="267" t="s">
        <v>472</v>
      </c>
      <c r="F11" s="267"/>
      <c r="G11" s="267"/>
      <c r="H11" s="267"/>
      <c r="I11" s="267"/>
      <c r="J11" s="267"/>
      <c r="K11" s="267"/>
      <c r="L11" s="267"/>
      <c r="M11" s="267"/>
      <c r="N11" s="267"/>
      <c r="O11" s="81"/>
      <c r="P11" s="81"/>
      <c r="Q11" s="265" t="str">
        <f>IF(別表２!$V$31=0,"",別表２!$V$31)</f>
        <v/>
      </c>
      <c r="R11" s="265"/>
      <c r="S11" s="265"/>
      <c r="T11" s="265"/>
      <c r="U11" s="265"/>
      <c r="V11" s="101" t="s">
        <v>470</v>
      </c>
      <c r="W11" s="81"/>
      <c r="X11" s="2"/>
    </row>
    <row r="12" spans="2:36" ht="30" customHeight="1">
      <c r="E12" s="82" t="s">
        <v>473</v>
      </c>
      <c r="F12" s="83"/>
      <c r="G12" s="83"/>
      <c r="H12" s="83"/>
      <c r="I12" s="83"/>
      <c r="J12" s="83"/>
      <c r="K12" s="83"/>
      <c r="L12" s="83"/>
      <c r="M12" s="83"/>
      <c r="N12" s="83"/>
      <c r="O12" s="83"/>
      <c r="P12" s="83"/>
      <c r="Q12" s="83"/>
      <c r="R12" s="83"/>
      <c r="S12" s="83"/>
      <c r="T12" s="83"/>
      <c r="U12" s="83"/>
      <c r="V12" s="102"/>
      <c r="W12" s="83"/>
    </row>
    <row r="13" spans="2:36" ht="30" customHeight="1">
      <c r="E13" s="83"/>
      <c r="F13" s="83"/>
      <c r="G13" s="83"/>
      <c r="H13" s="83"/>
      <c r="I13" s="83"/>
      <c r="J13" s="83"/>
      <c r="K13" s="83"/>
      <c r="L13" s="83"/>
      <c r="M13" s="83"/>
      <c r="N13" s="83"/>
      <c r="O13" s="83"/>
      <c r="P13" s="83"/>
      <c r="Q13" s="83"/>
      <c r="R13" s="83"/>
      <c r="S13" s="83"/>
      <c r="T13" s="83"/>
      <c r="U13" s="83"/>
      <c r="V13" s="102"/>
      <c r="W13" s="83"/>
    </row>
    <row r="14" spans="2:36" ht="30" customHeight="1" thickBot="1">
      <c r="B14" s="2"/>
      <c r="C14" s="2"/>
      <c r="D14" s="2"/>
      <c r="E14" s="267" t="s">
        <v>504</v>
      </c>
      <c r="F14" s="267"/>
      <c r="G14" s="267"/>
      <c r="H14" s="267"/>
      <c r="I14" s="267"/>
      <c r="J14" s="267"/>
      <c r="K14" s="267"/>
      <c r="L14" s="266" t="str">
        <f>$P$25</f>
        <v/>
      </c>
      <c r="M14" s="266"/>
      <c r="N14" s="267" t="s">
        <v>505</v>
      </c>
      <c r="O14" s="267"/>
      <c r="P14" s="267"/>
      <c r="Q14" s="265" t="str">
        <f>IFERROR(L14*300,"")</f>
        <v/>
      </c>
      <c r="R14" s="265"/>
      <c r="S14" s="265"/>
      <c r="T14" s="265"/>
      <c r="U14" s="265"/>
      <c r="V14" s="101" t="s">
        <v>470</v>
      </c>
      <c r="W14" s="81"/>
      <c r="X14" s="2"/>
    </row>
    <row r="15" spans="2:36" ht="30" customHeight="1">
      <c r="E15" s="82" t="s">
        <v>475</v>
      </c>
      <c r="F15" s="83"/>
      <c r="G15" s="83"/>
      <c r="H15" s="83"/>
      <c r="I15" s="83"/>
      <c r="J15" s="83"/>
      <c r="K15" s="83"/>
      <c r="L15" s="83"/>
      <c r="M15" s="83"/>
      <c r="N15" s="83"/>
      <c r="O15" s="83"/>
      <c r="P15" s="83"/>
      <c r="Q15" s="83"/>
      <c r="R15" s="83"/>
      <c r="S15" s="83"/>
      <c r="T15" s="83"/>
      <c r="U15" s="83"/>
      <c r="V15" s="83"/>
      <c r="W15" s="83"/>
    </row>
    <row r="16" spans="2:36" ht="30" customHeight="1"/>
    <row r="17" spans="2:23" ht="30" customHeight="1"/>
    <row r="18" spans="2:23" ht="48" customHeight="1">
      <c r="D18" s="299" t="s">
        <v>462</v>
      </c>
      <c r="E18" s="299"/>
      <c r="F18" s="299"/>
      <c r="G18" s="299"/>
      <c r="H18" s="299"/>
      <c r="I18" s="299"/>
      <c r="J18" s="299"/>
      <c r="K18" s="299"/>
      <c r="L18" s="299"/>
      <c r="M18" s="299"/>
      <c r="N18" s="299"/>
      <c r="O18" s="299"/>
      <c r="P18" s="299"/>
      <c r="Q18" s="299"/>
      <c r="R18" s="299"/>
      <c r="S18" s="299"/>
      <c r="T18" s="299"/>
      <c r="U18" s="299"/>
      <c r="V18" s="299"/>
    </row>
    <row r="19" spans="2:23" s="64" customFormat="1" ht="42.75" customHeight="1">
      <c r="D19" s="293" t="s">
        <v>443</v>
      </c>
      <c r="E19" s="293"/>
      <c r="F19" s="293" t="s">
        <v>444</v>
      </c>
      <c r="G19" s="293"/>
      <c r="H19" s="293"/>
      <c r="I19" s="66" t="s">
        <v>445</v>
      </c>
      <c r="J19" s="66" t="s">
        <v>446</v>
      </c>
      <c r="K19" s="66" t="s">
        <v>447</v>
      </c>
      <c r="L19" s="66" t="s">
        <v>448</v>
      </c>
      <c r="M19" s="66" t="s">
        <v>449</v>
      </c>
      <c r="N19" s="66" t="s">
        <v>450</v>
      </c>
      <c r="O19" s="66" t="s">
        <v>451</v>
      </c>
      <c r="P19" s="66" t="s">
        <v>452</v>
      </c>
      <c r="Q19" s="66" t="s">
        <v>453</v>
      </c>
      <c r="R19" s="66" t="s">
        <v>454</v>
      </c>
      <c r="S19" s="66" t="s">
        <v>455</v>
      </c>
      <c r="T19" s="66" t="s">
        <v>456</v>
      </c>
      <c r="U19" s="292" t="s">
        <v>457</v>
      </c>
      <c r="V19" s="292"/>
      <c r="W19" s="65"/>
    </row>
    <row r="20" spans="2:23" s="64" customFormat="1" ht="42.75" customHeight="1" thickBot="1">
      <c r="D20" s="293" t="s">
        <v>458</v>
      </c>
      <c r="E20" s="293"/>
      <c r="F20" s="295" t="s">
        <v>460</v>
      </c>
      <c r="G20" s="295"/>
      <c r="H20" s="295"/>
      <c r="I20" s="70"/>
      <c r="J20" s="70"/>
      <c r="K20" s="70"/>
      <c r="L20" s="70"/>
      <c r="M20" s="70"/>
      <c r="N20" s="70"/>
      <c r="O20" s="70"/>
      <c r="P20" s="70"/>
      <c r="Q20" s="70"/>
      <c r="R20" s="70"/>
      <c r="S20" s="70"/>
      <c r="T20" s="70"/>
      <c r="U20" s="295" t="str">
        <f>IF(一番最初に入力!$E$8="","",SUM(I20:T20))</f>
        <v/>
      </c>
      <c r="V20" s="295"/>
      <c r="W20" s="65"/>
    </row>
    <row r="21" spans="2:23" s="64" customFormat="1" ht="42.75" customHeight="1" thickBot="1">
      <c r="D21" s="293"/>
      <c r="E21" s="293"/>
      <c r="F21" s="294" t="s">
        <v>461</v>
      </c>
      <c r="G21" s="294"/>
      <c r="H21" s="294"/>
      <c r="I21" s="71"/>
      <c r="J21" s="71"/>
      <c r="K21" s="71"/>
      <c r="L21" s="71"/>
      <c r="M21" s="71"/>
      <c r="N21" s="71"/>
      <c r="O21" s="71"/>
      <c r="P21" s="71"/>
      <c r="Q21" s="71"/>
      <c r="R21" s="71"/>
      <c r="S21" s="71"/>
      <c r="T21" s="71"/>
      <c r="U21" s="296" t="str">
        <f>IF(一番最初に入力!$E$8="","",SUM(I21:T21))</f>
        <v/>
      </c>
      <c r="V21" s="297"/>
      <c r="W21" s="65"/>
    </row>
    <row r="22" spans="2:23" s="64" customFormat="1" ht="42.75" customHeight="1" thickBot="1">
      <c r="D22" s="293" t="s">
        <v>459</v>
      </c>
      <c r="E22" s="293"/>
      <c r="F22" s="295" t="s">
        <v>460</v>
      </c>
      <c r="G22" s="295"/>
      <c r="H22" s="295"/>
      <c r="I22" s="72"/>
      <c r="J22" s="72"/>
      <c r="K22" s="72"/>
      <c r="L22" s="72"/>
      <c r="M22" s="72"/>
      <c r="N22" s="72"/>
      <c r="O22" s="72"/>
      <c r="P22" s="72"/>
      <c r="Q22" s="72"/>
      <c r="R22" s="72"/>
      <c r="S22" s="72"/>
      <c r="T22" s="72"/>
      <c r="U22" s="298" t="str">
        <f>IF(一番最初に入力!$E$8="","",SUM(I22:T22))</f>
        <v/>
      </c>
      <c r="V22" s="298"/>
      <c r="W22" s="65"/>
    </row>
    <row r="23" spans="2:23" s="64" customFormat="1" ht="42.75" customHeight="1" thickBot="1">
      <c r="D23" s="293"/>
      <c r="E23" s="293"/>
      <c r="F23" s="294" t="s">
        <v>461</v>
      </c>
      <c r="G23" s="294"/>
      <c r="H23" s="294"/>
      <c r="I23" s="73"/>
      <c r="J23" s="73"/>
      <c r="K23" s="73"/>
      <c r="L23" s="73"/>
      <c r="M23" s="73"/>
      <c r="N23" s="73"/>
      <c r="O23" s="73"/>
      <c r="P23" s="73"/>
      <c r="Q23" s="73"/>
      <c r="R23" s="73"/>
      <c r="S23" s="73"/>
      <c r="T23" s="73"/>
      <c r="U23" s="296" t="str">
        <f>IF(一番最初に入力!$E$8="","",SUM(I23:T23))</f>
        <v/>
      </c>
      <c r="V23" s="297"/>
      <c r="W23" s="65"/>
    </row>
    <row r="24" spans="2:23" ht="30" customHeight="1">
      <c r="D24" s="62"/>
      <c r="E24" s="62"/>
      <c r="F24" s="62"/>
      <c r="G24" s="62"/>
      <c r="H24" s="62"/>
      <c r="I24" s="62"/>
      <c r="J24" s="62"/>
      <c r="K24" s="62"/>
      <c r="L24" s="62"/>
      <c r="M24" s="62"/>
      <c r="N24" s="62"/>
      <c r="O24" s="62"/>
      <c r="P24" s="62"/>
      <c r="Q24" s="62"/>
      <c r="R24" s="62"/>
      <c r="S24" s="62"/>
      <c r="T24" s="62"/>
      <c r="U24" s="62"/>
      <c r="V24" s="63"/>
      <c r="W24" s="63"/>
    </row>
    <row r="25" spans="2:23" ht="48" customHeight="1" thickBot="1">
      <c r="D25" s="263" t="s">
        <v>463</v>
      </c>
      <c r="E25" s="263"/>
      <c r="F25" s="263"/>
      <c r="G25" s="290" t="str">
        <f>IFERROR(U21+U23,"")</f>
        <v/>
      </c>
      <c r="H25" s="290"/>
      <c r="I25" s="86" t="s">
        <v>464</v>
      </c>
      <c r="J25" s="80"/>
      <c r="K25" s="263" t="s">
        <v>466</v>
      </c>
      <c r="L25" s="263"/>
      <c r="M25" s="263"/>
      <c r="N25" s="263"/>
      <c r="O25" s="263"/>
      <c r="P25" s="291" t="str">
        <f>IFERROR(ROUND(G25/J25,0),"")</f>
        <v/>
      </c>
      <c r="Q25" s="291"/>
      <c r="R25" s="263" t="s">
        <v>465</v>
      </c>
      <c r="S25" s="263"/>
      <c r="T25" s="263"/>
      <c r="U25" s="263"/>
      <c r="V25" s="263"/>
      <c r="W25" s="263"/>
    </row>
    <row r="26" spans="2:23" ht="30" customHeight="1">
      <c r="D26" s="62"/>
      <c r="E26" s="62"/>
      <c r="F26" s="62"/>
      <c r="G26" s="62"/>
      <c r="H26" s="62"/>
      <c r="I26" s="62"/>
      <c r="J26" s="62"/>
      <c r="K26" s="62"/>
      <c r="L26" s="62"/>
      <c r="M26" s="62"/>
      <c r="N26" s="62"/>
      <c r="O26" s="62"/>
      <c r="P26" s="62"/>
      <c r="Q26" s="62"/>
      <c r="R26" s="62"/>
      <c r="S26" s="62"/>
      <c r="T26" s="62"/>
      <c r="U26" s="62"/>
      <c r="V26" s="63"/>
      <c r="W26" s="63"/>
    </row>
    <row r="27" spans="2:23" ht="60" customHeight="1">
      <c r="D27" s="62"/>
      <c r="E27" s="62"/>
      <c r="F27" s="62"/>
      <c r="G27" s="62"/>
      <c r="H27" s="62"/>
      <c r="I27" s="62"/>
      <c r="J27" s="62"/>
      <c r="K27" s="62"/>
      <c r="L27" s="62"/>
      <c r="M27" s="62"/>
      <c r="N27" s="62"/>
      <c r="O27" s="62"/>
      <c r="P27" s="62"/>
      <c r="Q27" s="62"/>
      <c r="R27" s="62"/>
      <c r="S27" s="62"/>
      <c r="T27" s="62"/>
      <c r="U27" s="62"/>
      <c r="V27" s="63"/>
      <c r="W27" s="63"/>
    </row>
    <row r="28" spans="2:23" ht="45" customHeight="1">
      <c r="B28" s="2"/>
      <c r="C28" s="2"/>
      <c r="D28" s="262" t="s">
        <v>476</v>
      </c>
      <c r="E28" s="262"/>
      <c r="F28" s="262"/>
      <c r="G28" s="84"/>
    </row>
    <row r="29" spans="2:23" ht="42.75" customHeight="1">
      <c r="D29" s="279" t="s">
        <v>482</v>
      </c>
      <c r="E29" s="280"/>
      <c r="F29" s="280"/>
      <c r="G29" s="280"/>
      <c r="H29" s="285"/>
      <c r="I29" s="283"/>
      <c r="J29" s="283"/>
      <c r="K29" s="283"/>
      <c r="L29" s="283"/>
      <c r="M29" s="279" t="s">
        <v>483</v>
      </c>
      <c r="N29" s="280"/>
      <c r="O29" s="280"/>
      <c r="P29" s="282"/>
      <c r="Q29" s="283"/>
      <c r="R29" s="283"/>
      <c r="S29" s="283"/>
      <c r="T29" s="283"/>
      <c r="U29" s="283"/>
      <c r="V29" s="284"/>
    </row>
    <row r="30" spans="2:23" ht="42.75" customHeight="1">
      <c r="D30" s="279" t="s">
        <v>484</v>
      </c>
      <c r="E30" s="280"/>
      <c r="F30" s="280"/>
      <c r="G30" s="280"/>
      <c r="H30" s="286"/>
      <c r="I30" s="287"/>
      <c r="J30" s="287"/>
      <c r="K30" s="287"/>
      <c r="L30" s="287"/>
      <c r="M30" s="279" t="s">
        <v>485</v>
      </c>
      <c r="N30" s="280"/>
      <c r="O30" s="280"/>
      <c r="P30" s="282"/>
      <c r="Q30" s="288"/>
      <c r="R30" s="288"/>
      <c r="S30" s="288"/>
      <c r="T30" s="288"/>
      <c r="U30" s="288"/>
      <c r="V30" s="289"/>
    </row>
    <row r="31" spans="2:23" ht="20.100000000000001" customHeight="1">
      <c r="D31" s="273" t="s">
        <v>499</v>
      </c>
      <c r="E31" s="274"/>
      <c r="F31" s="256"/>
      <c r="G31" s="257"/>
      <c r="H31" s="257"/>
      <c r="I31" s="257"/>
      <c r="J31" s="258"/>
      <c r="K31" s="273" t="s">
        <v>500</v>
      </c>
      <c r="L31" s="274"/>
      <c r="M31" s="256"/>
      <c r="N31" s="257"/>
      <c r="O31" s="257"/>
      <c r="P31" s="258"/>
      <c r="Q31" s="273" t="s">
        <v>501</v>
      </c>
      <c r="R31" s="274"/>
      <c r="S31" s="256"/>
      <c r="T31" s="257"/>
      <c r="U31" s="257"/>
      <c r="V31" s="258"/>
    </row>
    <row r="32" spans="2:23" ht="42.75" customHeight="1">
      <c r="D32" s="275"/>
      <c r="E32" s="276"/>
      <c r="F32" s="96" t="s">
        <v>480</v>
      </c>
      <c r="G32" s="271" t="s">
        <v>477</v>
      </c>
      <c r="H32" s="271"/>
      <c r="I32" s="271"/>
      <c r="J32" s="271"/>
      <c r="K32" s="275"/>
      <c r="L32" s="276"/>
      <c r="M32" s="96" t="s">
        <v>480</v>
      </c>
      <c r="N32" s="271" t="s">
        <v>491</v>
      </c>
      <c r="O32" s="271"/>
      <c r="P32" s="272"/>
      <c r="Q32" s="275"/>
      <c r="R32" s="276"/>
      <c r="S32" s="96" t="s">
        <v>480</v>
      </c>
      <c r="T32" s="271" t="s">
        <v>495</v>
      </c>
      <c r="U32" s="271"/>
      <c r="V32" s="272"/>
    </row>
    <row r="33" spans="4:23" ht="42.75" customHeight="1">
      <c r="D33" s="275"/>
      <c r="E33" s="276"/>
      <c r="F33" s="253"/>
      <c r="G33" s="254"/>
      <c r="H33" s="254"/>
      <c r="I33" s="254"/>
      <c r="J33" s="255"/>
      <c r="K33" s="275"/>
      <c r="L33" s="276"/>
      <c r="M33" s="96" t="s">
        <v>480</v>
      </c>
      <c r="N33" s="271" t="s">
        <v>492</v>
      </c>
      <c r="O33" s="271"/>
      <c r="P33" s="272"/>
      <c r="Q33" s="275"/>
      <c r="R33" s="276"/>
      <c r="S33" s="96" t="s">
        <v>480</v>
      </c>
      <c r="T33" s="271" t="s">
        <v>496</v>
      </c>
      <c r="U33" s="271"/>
      <c r="V33" s="272"/>
    </row>
    <row r="34" spans="4:23" ht="42.75" customHeight="1">
      <c r="D34" s="275"/>
      <c r="E34" s="276"/>
      <c r="F34" s="96" t="s">
        <v>480</v>
      </c>
      <c r="G34" s="271" t="s">
        <v>478</v>
      </c>
      <c r="H34" s="271"/>
      <c r="I34" s="271"/>
      <c r="J34" s="271"/>
      <c r="K34" s="275"/>
      <c r="L34" s="276"/>
      <c r="M34" s="67"/>
      <c r="N34" s="90" t="s">
        <v>493</v>
      </c>
      <c r="O34" s="100"/>
      <c r="P34" s="68" t="s">
        <v>494</v>
      </c>
      <c r="Q34" s="275"/>
      <c r="R34" s="276"/>
      <c r="S34" s="96" t="s">
        <v>480</v>
      </c>
      <c r="T34" s="271" t="s">
        <v>497</v>
      </c>
      <c r="U34" s="271"/>
      <c r="V34" s="272"/>
    </row>
    <row r="35" spans="4:23" ht="42.75" customHeight="1">
      <c r="D35" s="275"/>
      <c r="E35" s="276"/>
      <c r="F35" s="253"/>
      <c r="G35" s="254"/>
      <c r="H35" s="254"/>
      <c r="I35" s="254"/>
      <c r="J35" s="255"/>
      <c r="K35" s="275"/>
      <c r="L35" s="276"/>
      <c r="M35" s="96" t="s">
        <v>481</v>
      </c>
      <c r="N35" s="271" t="s">
        <v>497</v>
      </c>
      <c r="O35" s="271"/>
      <c r="P35" s="272"/>
      <c r="Q35" s="275"/>
      <c r="R35" s="276"/>
      <c r="S35" s="67"/>
      <c r="T35" s="251" t="s">
        <v>498</v>
      </c>
      <c r="U35" s="251"/>
      <c r="V35" s="252"/>
    </row>
    <row r="36" spans="4:23" ht="42.75" customHeight="1">
      <c r="D36" s="275"/>
      <c r="E36" s="276"/>
      <c r="F36" s="96" t="s">
        <v>480</v>
      </c>
      <c r="G36" s="271" t="s">
        <v>479</v>
      </c>
      <c r="H36" s="271"/>
      <c r="I36" s="271"/>
      <c r="J36" s="271"/>
      <c r="K36" s="275"/>
      <c r="L36" s="276"/>
      <c r="M36" s="67"/>
      <c r="N36" s="251" t="s">
        <v>498</v>
      </c>
      <c r="O36" s="251"/>
      <c r="P36" s="252"/>
      <c r="Q36" s="275"/>
      <c r="R36" s="276"/>
      <c r="S36" s="253"/>
      <c r="T36" s="254"/>
      <c r="U36" s="254"/>
      <c r="V36" s="255"/>
    </row>
    <row r="37" spans="4:23" ht="20.100000000000001" customHeight="1">
      <c r="D37" s="277"/>
      <c r="E37" s="278"/>
      <c r="F37" s="268"/>
      <c r="G37" s="269"/>
      <c r="H37" s="269"/>
      <c r="I37" s="269"/>
      <c r="J37" s="270"/>
      <c r="K37" s="277"/>
      <c r="L37" s="278"/>
      <c r="M37" s="268"/>
      <c r="N37" s="269"/>
      <c r="O37" s="269"/>
      <c r="P37" s="270"/>
      <c r="Q37" s="277"/>
      <c r="R37" s="278"/>
      <c r="S37" s="268"/>
      <c r="T37" s="269"/>
      <c r="U37" s="269"/>
      <c r="V37" s="270"/>
    </row>
    <row r="38" spans="4:23" ht="42.75" customHeight="1">
      <c r="D38" s="279" t="s">
        <v>486</v>
      </c>
      <c r="E38" s="280"/>
      <c r="F38" s="280"/>
      <c r="G38" s="280"/>
      <c r="H38" s="91" t="s">
        <v>467</v>
      </c>
      <c r="I38" s="87"/>
      <c r="J38" s="88" t="s">
        <v>487</v>
      </c>
      <c r="K38" s="87"/>
      <c r="L38" s="88" t="s">
        <v>488</v>
      </c>
      <c r="M38" s="87"/>
      <c r="N38" s="281" t="s">
        <v>490</v>
      </c>
      <c r="O38" s="281"/>
      <c r="P38" s="281"/>
      <c r="Q38" s="87"/>
      <c r="R38" s="88" t="s">
        <v>487</v>
      </c>
      <c r="S38" s="87"/>
      <c r="T38" s="88" t="s">
        <v>488</v>
      </c>
      <c r="U38" s="87"/>
      <c r="V38" s="89" t="s">
        <v>489</v>
      </c>
    </row>
    <row r="39" spans="4:23" ht="42.75" customHeight="1">
      <c r="D39" s="97" t="s">
        <v>503</v>
      </c>
      <c r="E39" s="69"/>
      <c r="F39" s="69"/>
      <c r="G39" s="94"/>
      <c r="H39" s="92"/>
      <c r="I39" s="93"/>
      <c r="J39" s="93"/>
      <c r="K39" s="93"/>
      <c r="L39" s="93"/>
      <c r="M39" s="93"/>
      <c r="N39" s="93"/>
      <c r="O39" s="93"/>
      <c r="P39" s="93"/>
      <c r="Q39" s="93"/>
      <c r="R39" s="93"/>
      <c r="S39" s="93"/>
      <c r="T39" s="93"/>
      <c r="U39" s="93"/>
      <c r="V39" s="93"/>
      <c r="W39" s="95"/>
    </row>
    <row r="40" spans="4:23" ht="9.75" customHeight="1"/>
  </sheetData>
  <sheetProtection algorithmName="SHA-512" hashValue="Al/vCm+equMbD+7uUQuEifsPXG0Vb+WFiRhiKjn9Er6glDx+o9TqOjsyVP2Vz82w6vb1UPK2NMTQFmaPOTc4HA==" saltValue="tzT5qsj/OSHkrAU3mSFX3A==" spinCount="100000" sheet="1" formatCells="0" formatColumns="0" formatRows="0" insertColumns="0" insertRows="0"/>
  <mergeCells count="71">
    <mergeCell ref="N4:P4"/>
    <mergeCell ref="N3:P3"/>
    <mergeCell ref="N2:P2"/>
    <mergeCell ref="G7:W7"/>
    <mergeCell ref="Q2:W2"/>
    <mergeCell ref="Q3:W3"/>
    <mergeCell ref="N5:P5"/>
    <mergeCell ref="D19:E19"/>
    <mergeCell ref="D22:E23"/>
    <mergeCell ref="D20:E21"/>
    <mergeCell ref="E14:K14"/>
    <mergeCell ref="N14:P14"/>
    <mergeCell ref="D9:F9"/>
    <mergeCell ref="G25:H25"/>
    <mergeCell ref="P25:Q25"/>
    <mergeCell ref="K25:O25"/>
    <mergeCell ref="R25:W25"/>
    <mergeCell ref="U19:V19"/>
    <mergeCell ref="F19:H19"/>
    <mergeCell ref="F21:H21"/>
    <mergeCell ref="F20:H20"/>
    <mergeCell ref="F22:H22"/>
    <mergeCell ref="F23:H23"/>
    <mergeCell ref="U20:V20"/>
    <mergeCell ref="U21:V21"/>
    <mergeCell ref="U22:V22"/>
    <mergeCell ref="U23:V23"/>
    <mergeCell ref="D18:V18"/>
    <mergeCell ref="D38:G38"/>
    <mergeCell ref="N38:P38"/>
    <mergeCell ref="D29:G29"/>
    <mergeCell ref="M29:P29"/>
    <mergeCell ref="Q29:V29"/>
    <mergeCell ref="H29:L29"/>
    <mergeCell ref="D30:G30"/>
    <mergeCell ref="H30:L30"/>
    <mergeCell ref="M30:P30"/>
    <mergeCell ref="Q30:V30"/>
    <mergeCell ref="D31:E37"/>
    <mergeCell ref="K31:L37"/>
    <mergeCell ref="G32:J32"/>
    <mergeCell ref="G34:J34"/>
    <mergeCell ref="G36:J36"/>
    <mergeCell ref="F37:J37"/>
    <mergeCell ref="M31:P31"/>
    <mergeCell ref="M37:P37"/>
    <mergeCell ref="S36:V37"/>
    <mergeCell ref="T32:V32"/>
    <mergeCell ref="T33:V33"/>
    <mergeCell ref="T34:V34"/>
    <mergeCell ref="Q31:R37"/>
    <mergeCell ref="N32:P32"/>
    <mergeCell ref="N33:P33"/>
    <mergeCell ref="N35:P35"/>
    <mergeCell ref="N36:P36"/>
    <mergeCell ref="Z2:AE3"/>
    <mergeCell ref="T35:V35"/>
    <mergeCell ref="F33:J33"/>
    <mergeCell ref="F35:J35"/>
    <mergeCell ref="F31:J31"/>
    <mergeCell ref="Q4:W4"/>
    <mergeCell ref="Q5:W5"/>
    <mergeCell ref="O9:V9"/>
    <mergeCell ref="D28:F28"/>
    <mergeCell ref="D25:F25"/>
    <mergeCell ref="I9:M9"/>
    <mergeCell ref="Q11:U11"/>
    <mergeCell ref="Q14:U14"/>
    <mergeCell ref="L14:M14"/>
    <mergeCell ref="E11:N11"/>
    <mergeCell ref="S31:V31"/>
  </mergeCells>
  <phoneticPr fontId="4"/>
  <conditionalFormatting sqref="Q30:V30">
    <cfRule type="expression" dxfId="0" priority="1">
      <formula>$H$30="その他"</formula>
    </cfRule>
  </conditionalFormatting>
  <dataValidations count="11">
    <dataValidation type="list" imeMode="halfAlpha" operator="lessThanOrEqual" allowBlank="1" showInputMessage="1" showErrorMessage="1" error="当該年度を超えた日付は入力できません。" sqref="G65540:G65554 JC65540:JC65554 SY65540:SY65554 ACU65540:ACU65554 AMQ65540:AMQ65554 AWM65540:AWM65554 BGI65540:BGI65554 BQE65540:BQE65554 CAA65540:CAA65554 CJW65540:CJW65554 CTS65540:CTS65554 DDO65540:DDO65554 DNK65540:DNK65554 DXG65540:DXG65554 EHC65540:EHC65554 EQY65540:EQY65554 FAU65540:FAU65554 FKQ65540:FKQ65554 FUM65540:FUM65554 GEI65540:GEI65554 GOE65540:GOE65554 GYA65540:GYA65554 HHW65540:HHW65554 HRS65540:HRS65554 IBO65540:IBO65554 ILK65540:ILK65554 IVG65540:IVG65554 JFC65540:JFC65554 JOY65540:JOY65554 JYU65540:JYU65554 KIQ65540:KIQ65554 KSM65540:KSM65554 LCI65540:LCI65554 LME65540:LME65554 LWA65540:LWA65554 MFW65540:MFW65554 MPS65540:MPS65554 MZO65540:MZO65554 NJK65540:NJK65554 NTG65540:NTG65554 ODC65540:ODC65554 OMY65540:OMY65554 OWU65540:OWU65554 PGQ65540:PGQ65554 PQM65540:PQM65554 QAI65540:QAI65554 QKE65540:QKE65554 QUA65540:QUA65554 RDW65540:RDW65554 RNS65540:RNS65554 RXO65540:RXO65554 SHK65540:SHK65554 SRG65540:SRG65554 TBC65540:TBC65554 TKY65540:TKY65554 TUU65540:TUU65554 UEQ65540:UEQ65554 UOM65540:UOM65554 UYI65540:UYI65554 VIE65540:VIE65554 VSA65540:VSA65554 WBW65540:WBW65554 WLS65540:WLS65554 WVO65540:WVO65554 G131076:G131090 JC131076:JC131090 SY131076:SY131090 ACU131076:ACU131090 AMQ131076:AMQ131090 AWM131076:AWM131090 BGI131076:BGI131090 BQE131076:BQE131090 CAA131076:CAA131090 CJW131076:CJW131090 CTS131076:CTS131090 DDO131076:DDO131090 DNK131076:DNK131090 DXG131076:DXG131090 EHC131076:EHC131090 EQY131076:EQY131090 FAU131076:FAU131090 FKQ131076:FKQ131090 FUM131076:FUM131090 GEI131076:GEI131090 GOE131076:GOE131090 GYA131076:GYA131090 HHW131076:HHW131090 HRS131076:HRS131090 IBO131076:IBO131090 ILK131076:ILK131090 IVG131076:IVG131090 JFC131076:JFC131090 JOY131076:JOY131090 JYU131076:JYU131090 KIQ131076:KIQ131090 KSM131076:KSM131090 LCI131076:LCI131090 LME131076:LME131090 LWA131076:LWA131090 MFW131076:MFW131090 MPS131076:MPS131090 MZO131076:MZO131090 NJK131076:NJK131090 NTG131076:NTG131090 ODC131076:ODC131090 OMY131076:OMY131090 OWU131076:OWU131090 PGQ131076:PGQ131090 PQM131076:PQM131090 QAI131076:QAI131090 QKE131076:QKE131090 QUA131076:QUA131090 RDW131076:RDW131090 RNS131076:RNS131090 RXO131076:RXO131090 SHK131076:SHK131090 SRG131076:SRG131090 TBC131076:TBC131090 TKY131076:TKY131090 TUU131076:TUU131090 UEQ131076:UEQ131090 UOM131076:UOM131090 UYI131076:UYI131090 VIE131076:VIE131090 VSA131076:VSA131090 WBW131076:WBW131090 WLS131076:WLS131090 WVO131076:WVO131090 G196612:G196626 JC196612:JC196626 SY196612:SY196626 ACU196612:ACU196626 AMQ196612:AMQ196626 AWM196612:AWM196626 BGI196612:BGI196626 BQE196612:BQE196626 CAA196612:CAA196626 CJW196612:CJW196626 CTS196612:CTS196626 DDO196612:DDO196626 DNK196612:DNK196626 DXG196612:DXG196626 EHC196612:EHC196626 EQY196612:EQY196626 FAU196612:FAU196626 FKQ196612:FKQ196626 FUM196612:FUM196626 GEI196612:GEI196626 GOE196612:GOE196626 GYA196612:GYA196626 HHW196612:HHW196626 HRS196612:HRS196626 IBO196612:IBO196626 ILK196612:ILK196626 IVG196612:IVG196626 JFC196612:JFC196626 JOY196612:JOY196626 JYU196612:JYU196626 KIQ196612:KIQ196626 KSM196612:KSM196626 LCI196612:LCI196626 LME196612:LME196626 LWA196612:LWA196626 MFW196612:MFW196626 MPS196612:MPS196626 MZO196612:MZO196626 NJK196612:NJK196626 NTG196612:NTG196626 ODC196612:ODC196626 OMY196612:OMY196626 OWU196612:OWU196626 PGQ196612:PGQ196626 PQM196612:PQM196626 QAI196612:QAI196626 QKE196612:QKE196626 QUA196612:QUA196626 RDW196612:RDW196626 RNS196612:RNS196626 RXO196612:RXO196626 SHK196612:SHK196626 SRG196612:SRG196626 TBC196612:TBC196626 TKY196612:TKY196626 TUU196612:TUU196626 UEQ196612:UEQ196626 UOM196612:UOM196626 UYI196612:UYI196626 VIE196612:VIE196626 VSA196612:VSA196626 WBW196612:WBW196626 WLS196612:WLS196626 WVO196612:WVO196626 G262148:G262162 JC262148:JC262162 SY262148:SY262162 ACU262148:ACU262162 AMQ262148:AMQ262162 AWM262148:AWM262162 BGI262148:BGI262162 BQE262148:BQE262162 CAA262148:CAA262162 CJW262148:CJW262162 CTS262148:CTS262162 DDO262148:DDO262162 DNK262148:DNK262162 DXG262148:DXG262162 EHC262148:EHC262162 EQY262148:EQY262162 FAU262148:FAU262162 FKQ262148:FKQ262162 FUM262148:FUM262162 GEI262148:GEI262162 GOE262148:GOE262162 GYA262148:GYA262162 HHW262148:HHW262162 HRS262148:HRS262162 IBO262148:IBO262162 ILK262148:ILK262162 IVG262148:IVG262162 JFC262148:JFC262162 JOY262148:JOY262162 JYU262148:JYU262162 KIQ262148:KIQ262162 KSM262148:KSM262162 LCI262148:LCI262162 LME262148:LME262162 LWA262148:LWA262162 MFW262148:MFW262162 MPS262148:MPS262162 MZO262148:MZO262162 NJK262148:NJK262162 NTG262148:NTG262162 ODC262148:ODC262162 OMY262148:OMY262162 OWU262148:OWU262162 PGQ262148:PGQ262162 PQM262148:PQM262162 QAI262148:QAI262162 QKE262148:QKE262162 QUA262148:QUA262162 RDW262148:RDW262162 RNS262148:RNS262162 RXO262148:RXO262162 SHK262148:SHK262162 SRG262148:SRG262162 TBC262148:TBC262162 TKY262148:TKY262162 TUU262148:TUU262162 UEQ262148:UEQ262162 UOM262148:UOM262162 UYI262148:UYI262162 VIE262148:VIE262162 VSA262148:VSA262162 WBW262148:WBW262162 WLS262148:WLS262162 WVO262148:WVO262162 G327684:G327698 JC327684:JC327698 SY327684:SY327698 ACU327684:ACU327698 AMQ327684:AMQ327698 AWM327684:AWM327698 BGI327684:BGI327698 BQE327684:BQE327698 CAA327684:CAA327698 CJW327684:CJW327698 CTS327684:CTS327698 DDO327684:DDO327698 DNK327684:DNK327698 DXG327684:DXG327698 EHC327684:EHC327698 EQY327684:EQY327698 FAU327684:FAU327698 FKQ327684:FKQ327698 FUM327684:FUM327698 GEI327684:GEI327698 GOE327684:GOE327698 GYA327684:GYA327698 HHW327684:HHW327698 HRS327684:HRS327698 IBO327684:IBO327698 ILK327684:ILK327698 IVG327684:IVG327698 JFC327684:JFC327698 JOY327684:JOY327698 JYU327684:JYU327698 KIQ327684:KIQ327698 KSM327684:KSM327698 LCI327684:LCI327698 LME327684:LME327698 LWA327684:LWA327698 MFW327684:MFW327698 MPS327684:MPS327698 MZO327684:MZO327698 NJK327684:NJK327698 NTG327684:NTG327698 ODC327684:ODC327698 OMY327684:OMY327698 OWU327684:OWU327698 PGQ327684:PGQ327698 PQM327684:PQM327698 QAI327684:QAI327698 QKE327684:QKE327698 QUA327684:QUA327698 RDW327684:RDW327698 RNS327684:RNS327698 RXO327684:RXO327698 SHK327684:SHK327698 SRG327684:SRG327698 TBC327684:TBC327698 TKY327684:TKY327698 TUU327684:TUU327698 UEQ327684:UEQ327698 UOM327684:UOM327698 UYI327684:UYI327698 VIE327684:VIE327698 VSA327684:VSA327698 WBW327684:WBW327698 WLS327684:WLS327698 WVO327684:WVO327698 G393220:G393234 JC393220:JC393234 SY393220:SY393234 ACU393220:ACU393234 AMQ393220:AMQ393234 AWM393220:AWM393234 BGI393220:BGI393234 BQE393220:BQE393234 CAA393220:CAA393234 CJW393220:CJW393234 CTS393220:CTS393234 DDO393220:DDO393234 DNK393220:DNK393234 DXG393220:DXG393234 EHC393220:EHC393234 EQY393220:EQY393234 FAU393220:FAU393234 FKQ393220:FKQ393234 FUM393220:FUM393234 GEI393220:GEI393234 GOE393220:GOE393234 GYA393220:GYA393234 HHW393220:HHW393234 HRS393220:HRS393234 IBO393220:IBO393234 ILK393220:ILK393234 IVG393220:IVG393234 JFC393220:JFC393234 JOY393220:JOY393234 JYU393220:JYU393234 KIQ393220:KIQ393234 KSM393220:KSM393234 LCI393220:LCI393234 LME393220:LME393234 LWA393220:LWA393234 MFW393220:MFW393234 MPS393220:MPS393234 MZO393220:MZO393234 NJK393220:NJK393234 NTG393220:NTG393234 ODC393220:ODC393234 OMY393220:OMY393234 OWU393220:OWU393234 PGQ393220:PGQ393234 PQM393220:PQM393234 QAI393220:QAI393234 QKE393220:QKE393234 QUA393220:QUA393234 RDW393220:RDW393234 RNS393220:RNS393234 RXO393220:RXO393234 SHK393220:SHK393234 SRG393220:SRG393234 TBC393220:TBC393234 TKY393220:TKY393234 TUU393220:TUU393234 UEQ393220:UEQ393234 UOM393220:UOM393234 UYI393220:UYI393234 VIE393220:VIE393234 VSA393220:VSA393234 WBW393220:WBW393234 WLS393220:WLS393234 WVO393220:WVO393234 G458756:G458770 JC458756:JC458770 SY458756:SY458770 ACU458756:ACU458770 AMQ458756:AMQ458770 AWM458756:AWM458770 BGI458756:BGI458770 BQE458756:BQE458770 CAA458756:CAA458770 CJW458756:CJW458770 CTS458756:CTS458770 DDO458756:DDO458770 DNK458756:DNK458770 DXG458756:DXG458770 EHC458756:EHC458770 EQY458756:EQY458770 FAU458756:FAU458770 FKQ458756:FKQ458770 FUM458756:FUM458770 GEI458756:GEI458770 GOE458756:GOE458770 GYA458756:GYA458770 HHW458756:HHW458770 HRS458756:HRS458770 IBO458756:IBO458770 ILK458756:ILK458770 IVG458756:IVG458770 JFC458756:JFC458770 JOY458756:JOY458770 JYU458756:JYU458770 KIQ458756:KIQ458770 KSM458756:KSM458770 LCI458756:LCI458770 LME458756:LME458770 LWA458756:LWA458770 MFW458756:MFW458770 MPS458756:MPS458770 MZO458756:MZO458770 NJK458756:NJK458770 NTG458756:NTG458770 ODC458756:ODC458770 OMY458756:OMY458770 OWU458756:OWU458770 PGQ458756:PGQ458770 PQM458756:PQM458770 QAI458756:QAI458770 QKE458756:QKE458770 QUA458756:QUA458770 RDW458756:RDW458770 RNS458756:RNS458770 RXO458756:RXO458770 SHK458756:SHK458770 SRG458756:SRG458770 TBC458756:TBC458770 TKY458756:TKY458770 TUU458756:TUU458770 UEQ458756:UEQ458770 UOM458756:UOM458770 UYI458756:UYI458770 VIE458756:VIE458770 VSA458756:VSA458770 WBW458756:WBW458770 WLS458756:WLS458770 WVO458756:WVO458770 G524292:G524306 JC524292:JC524306 SY524292:SY524306 ACU524292:ACU524306 AMQ524292:AMQ524306 AWM524292:AWM524306 BGI524292:BGI524306 BQE524292:BQE524306 CAA524292:CAA524306 CJW524292:CJW524306 CTS524292:CTS524306 DDO524292:DDO524306 DNK524292:DNK524306 DXG524292:DXG524306 EHC524292:EHC524306 EQY524292:EQY524306 FAU524292:FAU524306 FKQ524292:FKQ524306 FUM524292:FUM524306 GEI524292:GEI524306 GOE524292:GOE524306 GYA524292:GYA524306 HHW524292:HHW524306 HRS524292:HRS524306 IBO524292:IBO524306 ILK524292:ILK524306 IVG524292:IVG524306 JFC524292:JFC524306 JOY524292:JOY524306 JYU524292:JYU524306 KIQ524292:KIQ524306 KSM524292:KSM524306 LCI524292:LCI524306 LME524292:LME524306 LWA524292:LWA524306 MFW524292:MFW524306 MPS524292:MPS524306 MZO524292:MZO524306 NJK524292:NJK524306 NTG524292:NTG524306 ODC524292:ODC524306 OMY524292:OMY524306 OWU524292:OWU524306 PGQ524292:PGQ524306 PQM524292:PQM524306 QAI524292:QAI524306 QKE524292:QKE524306 QUA524292:QUA524306 RDW524292:RDW524306 RNS524292:RNS524306 RXO524292:RXO524306 SHK524292:SHK524306 SRG524292:SRG524306 TBC524292:TBC524306 TKY524292:TKY524306 TUU524292:TUU524306 UEQ524292:UEQ524306 UOM524292:UOM524306 UYI524292:UYI524306 VIE524292:VIE524306 VSA524292:VSA524306 WBW524292:WBW524306 WLS524292:WLS524306 WVO524292:WVO524306 G589828:G589842 JC589828:JC589842 SY589828:SY589842 ACU589828:ACU589842 AMQ589828:AMQ589842 AWM589828:AWM589842 BGI589828:BGI589842 BQE589828:BQE589842 CAA589828:CAA589842 CJW589828:CJW589842 CTS589828:CTS589842 DDO589828:DDO589842 DNK589828:DNK589842 DXG589828:DXG589842 EHC589828:EHC589842 EQY589828:EQY589842 FAU589828:FAU589842 FKQ589828:FKQ589842 FUM589828:FUM589842 GEI589828:GEI589842 GOE589828:GOE589842 GYA589828:GYA589842 HHW589828:HHW589842 HRS589828:HRS589842 IBO589828:IBO589842 ILK589828:ILK589842 IVG589828:IVG589842 JFC589828:JFC589842 JOY589828:JOY589842 JYU589828:JYU589842 KIQ589828:KIQ589842 KSM589828:KSM589842 LCI589828:LCI589842 LME589828:LME589842 LWA589828:LWA589842 MFW589828:MFW589842 MPS589828:MPS589842 MZO589828:MZO589842 NJK589828:NJK589842 NTG589828:NTG589842 ODC589828:ODC589842 OMY589828:OMY589842 OWU589828:OWU589842 PGQ589828:PGQ589842 PQM589828:PQM589842 QAI589828:QAI589842 QKE589828:QKE589842 QUA589828:QUA589842 RDW589828:RDW589842 RNS589828:RNS589842 RXO589828:RXO589842 SHK589828:SHK589842 SRG589828:SRG589842 TBC589828:TBC589842 TKY589828:TKY589842 TUU589828:TUU589842 UEQ589828:UEQ589842 UOM589828:UOM589842 UYI589828:UYI589842 VIE589828:VIE589842 VSA589828:VSA589842 WBW589828:WBW589842 WLS589828:WLS589842 WVO589828:WVO589842 G655364:G655378 JC655364:JC655378 SY655364:SY655378 ACU655364:ACU655378 AMQ655364:AMQ655378 AWM655364:AWM655378 BGI655364:BGI655378 BQE655364:BQE655378 CAA655364:CAA655378 CJW655364:CJW655378 CTS655364:CTS655378 DDO655364:DDO655378 DNK655364:DNK655378 DXG655364:DXG655378 EHC655364:EHC655378 EQY655364:EQY655378 FAU655364:FAU655378 FKQ655364:FKQ655378 FUM655364:FUM655378 GEI655364:GEI655378 GOE655364:GOE655378 GYA655364:GYA655378 HHW655364:HHW655378 HRS655364:HRS655378 IBO655364:IBO655378 ILK655364:ILK655378 IVG655364:IVG655378 JFC655364:JFC655378 JOY655364:JOY655378 JYU655364:JYU655378 KIQ655364:KIQ655378 KSM655364:KSM655378 LCI655364:LCI655378 LME655364:LME655378 LWA655364:LWA655378 MFW655364:MFW655378 MPS655364:MPS655378 MZO655364:MZO655378 NJK655364:NJK655378 NTG655364:NTG655378 ODC655364:ODC655378 OMY655364:OMY655378 OWU655364:OWU655378 PGQ655364:PGQ655378 PQM655364:PQM655378 QAI655364:QAI655378 QKE655364:QKE655378 QUA655364:QUA655378 RDW655364:RDW655378 RNS655364:RNS655378 RXO655364:RXO655378 SHK655364:SHK655378 SRG655364:SRG655378 TBC655364:TBC655378 TKY655364:TKY655378 TUU655364:TUU655378 UEQ655364:UEQ655378 UOM655364:UOM655378 UYI655364:UYI655378 VIE655364:VIE655378 VSA655364:VSA655378 WBW655364:WBW655378 WLS655364:WLS655378 WVO655364:WVO655378 G720900:G720914 JC720900:JC720914 SY720900:SY720914 ACU720900:ACU720914 AMQ720900:AMQ720914 AWM720900:AWM720914 BGI720900:BGI720914 BQE720900:BQE720914 CAA720900:CAA720914 CJW720900:CJW720914 CTS720900:CTS720914 DDO720900:DDO720914 DNK720900:DNK720914 DXG720900:DXG720914 EHC720900:EHC720914 EQY720900:EQY720914 FAU720900:FAU720914 FKQ720900:FKQ720914 FUM720900:FUM720914 GEI720900:GEI720914 GOE720900:GOE720914 GYA720900:GYA720914 HHW720900:HHW720914 HRS720900:HRS720914 IBO720900:IBO720914 ILK720900:ILK720914 IVG720900:IVG720914 JFC720900:JFC720914 JOY720900:JOY720914 JYU720900:JYU720914 KIQ720900:KIQ720914 KSM720900:KSM720914 LCI720900:LCI720914 LME720900:LME720914 LWA720900:LWA720914 MFW720900:MFW720914 MPS720900:MPS720914 MZO720900:MZO720914 NJK720900:NJK720914 NTG720900:NTG720914 ODC720900:ODC720914 OMY720900:OMY720914 OWU720900:OWU720914 PGQ720900:PGQ720914 PQM720900:PQM720914 QAI720900:QAI720914 QKE720900:QKE720914 QUA720900:QUA720914 RDW720900:RDW720914 RNS720900:RNS720914 RXO720900:RXO720914 SHK720900:SHK720914 SRG720900:SRG720914 TBC720900:TBC720914 TKY720900:TKY720914 TUU720900:TUU720914 UEQ720900:UEQ720914 UOM720900:UOM720914 UYI720900:UYI720914 VIE720900:VIE720914 VSA720900:VSA720914 WBW720900:WBW720914 WLS720900:WLS720914 WVO720900:WVO720914 G786436:G786450 JC786436:JC786450 SY786436:SY786450 ACU786436:ACU786450 AMQ786436:AMQ786450 AWM786436:AWM786450 BGI786436:BGI786450 BQE786436:BQE786450 CAA786436:CAA786450 CJW786436:CJW786450 CTS786436:CTS786450 DDO786436:DDO786450 DNK786436:DNK786450 DXG786436:DXG786450 EHC786436:EHC786450 EQY786436:EQY786450 FAU786436:FAU786450 FKQ786436:FKQ786450 FUM786436:FUM786450 GEI786436:GEI786450 GOE786436:GOE786450 GYA786436:GYA786450 HHW786436:HHW786450 HRS786436:HRS786450 IBO786436:IBO786450 ILK786436:ILK786450 IVG786436:IVG786450 JFC786436:JFC786450 JOY786436:JOY786450 JYU786436:JYU786450 KIQ786436:KIQ786450 KSM786436:KSM786450 LCI786436:LCI786450 LME786436:LME786450 LWA786436:LWA786450 MFW786436:MFW786450 MPS786436:MPS786450 MZO786436:MZO786450 NJK786436:NJK786450 NTG786436:NTG786450 ODC786436:ODC786450 OMY786436:OMY786450 OWU786436:OWU786450 PGQ786436:PGQ786450 PQM786436:PQM786450 QAI786436:QAI786450 QKE786436:QKE786450 QUA786436:QUA786450 RDW786436:RDW786450 RNS786436:RNS786450 RXO786436:RXO786450 SHK786436:SHK786450 SRG786436:SRG786450 TBC786436:TBC786450 TKY786436:TKY786450 TUU786436:TUU786450 UEQ786436:UEQ786450 UOM786436:UOM786450 UYI786436:UYI786450 VIE786436:VIE786450 VSA786436:VSA786450 WBW786436:WBW786450 WLS786436:WLS786450 WVO786436:WVO786450 G851972:G851986 JC851972:JC851986 SY851972:SY851986 ACU851972:ACU851986 AMQ851972:AMQ851986 AWM851972:AWM851986 BGI851972:BGI851986 BQE851972:BQE851986 CAA851972:CAA851986 CJW851972:CJW851986 CTS851972:CTS851986 DDO851972:DDO851986 DNK851972:DNK851986 DXG851972:DXG851986 EHC851972:EHC851986 EQY851972:EQY851986 FAU851972:FAU851986 FKQ851972:FKQ851986 FUM851972:FUM851986 GEI851972:GEI851986 GOE851972:GOE851986 GYA851972:GYA851986 HHW851972:HHW851986 HRS851972:HRS851986 IBO851972:IBO851986 ILK851972:ILK851986 IVG851972:IVG851986 JFC851972:JFC851986 JOY851972:JOY851986 JYU851972:JYU851986 KIQ851972:KIQ851986 KSM851972:KSM851986 LCI851972:LCI851986 LME851972:LME851986 LWA851972:LWA851986 MFW851972:MFW851986 MPS851972:MPS851986 MZO851972:MZO851986 NJK851972:NJK851986 NTG851972:NTG851986 ODC851972:ODC851986 OMY851972:OMY851986 OWU851972:OWU851986 PGQ851972:PGQ851986 PQM851972:PQM851986 QAI851972:QAI851986 QKE851972:QKE851986 QUA851972:QUA851986 RDW851972:RDW851986 RNS851972:RNS851986 RXO851972:RXO851986 SHK851972:SHK851986 SRG851972:SRG851986 TBC851972:TBC851986 TKY851972:TKY851986 TUU851972:TUU851986 UEQ851972:UEQ851986 UOM851972:UOM851986 UYI851972:UYI851986 VIE851972:VIE851986 VSA851972:VSA851986 WBW851972:WBW851986 WLS851972:WLS851986 WVO851972:WVO851986 G917508:G917522 JC917508:JC917522 SY917508:SY917522 ACU917508:ACU917522 AMQ917508:AMQ917522 AWM917508:AWM917522 BGI917508:BGI917522 BQE917508:BQE917522 CAA917508:CAA917522 CJW917508:CJW917522 CTS917508:CTS917522 DDO917508:DDO917522 DNK917508:DNK917522 DXG917508:DXG917522 EHC917508:EHC917522 EQY917508:EQY917522 FAU917508:FAU917522 FKQ917508:FKQ917522 FUM917508:FUM917522 GEI917508:GEI917522 GOE917508:GOE917522 GYA917508:GYA917522 HHW917508:HHW917522 HRS917508:HRS917522 IBO917508:IBO917522 ILK917508:ILK917522 IVG917508:IVG917522 JFC917508:JFC917522 JOY917508:JOY917522 JYU917508:JYU917522 KIQ917508:KIQ917522 KSM917508:KSM917522 LCI917508:LCI917522 LME917508:LME917522 LWA917508:LWA917522 MFW917508:MFW917522 MPS917508:MPS917522 MZO917508:MZO917522 NJK917508:NJK917522 NTG917508:NTG917522 ODC917508:ODC917522 OMY917508:OMY917522 OWU917508:OWU917522 PGQ917508:PGQ917522 PQM917508:PQM917522 QAI917508:QAI917522 QKE917508:QKE917522 QUA917508:QUA917522 RDW917508:RDW917522 RNS917508:RNS917522 RXO917508:RXO917522 SHK917508:SHK917522 SRG917508:SRG917522 TBC917508:TBC917522 TKY917508:TKY917522 TUU917508:TUU917522 UEQ917508:UEQ917522 UOM917508:UOM917522 UYI917508:UYI917522 VIE917508:VIE917522 VSA917508:VSA917522 WBW917508:WBW917522 WLS917508:WLS917522 WVO917508:WVO917522 G983044:G983058 JC983044:JC983058 SY983044:SY983058 ACU983044:ACU983058 AMQ983044:AMQ983058 AWM983044:AWM983058 BGI983044:BGI983058 BQE983044:BQE983058 CAA983044:CAA983058 CJW983044:CJW983058 CTS983044:CTS983058 DDO983044:DDO983058 DNK983044:DNK983058 DXG983044:DXG983058 EHC983044:EHC983058 EQY983044:EQY983058 FAU983044:FAU983058 FKQ983044:FKQ983058 FUM983044:FUM983058 GEI983044:GEI983058 GOE983044:GOE983058 GYA983044:GYA983058 HHW983044:HHW983058 HRS983044:HRS983058 IBO983044:IBO983058 ILK983044:ILK983058 IVG983044:IVG983058 JFC983044:JFC983058 JOY983044:JOY983058 JYU983044:JYU983058 KIQ983044:KIQ983058 KSM983044:KSM983058 LCI983044:LCI983058 LME983044:LME983058 LWA983044:LWA983058 MFW983044:MFW983058 MPS983044:MPS983058 MZO983044:MZO983058 NJK983044:NJK983058 NTG983044:NTG983058 ODC983044:ODC983058 OMY983044:OMY983058 OWU983044:OWU983058 PGQ983044:PGQ983058 PQM983044:PQM983058 QAI983044:QAI983058 QKE983044:QKE983058 QUA983044:QUA983058 RDW983044:RDW983058 RNS983044:RNS983058 RXO983044:RXO983058 SHK983044:SHK983058 SRG983044:SRG983058 TBC983044:TBC983058 TKY983044:TKY983058 TUU983044:TUU983058 UEQ983044:UEQ983058 UOM983044:UOM983058 UYI983044:UYI983058 VIE983044:VIE983058 VSA983044:VSA983058 WBW983044:WBW983058 WLS983044:WLS983058 WVO983044:WVO983058">
      <formula1>"✓,"</formula1>
    </dataValidation>
    <dataValidation imeMode="halfAlpha" allowBlank="1" showInputMessage="1" showErrorMessage="1" sqref="JF65540:JJ65554 TB65540:TF65554 ACX65540:ADB65554 AMT65540:AMX65554 AWP65540:AWT65554 BGL65540:BGP65554 BQH65540:BQL65554 CAD65540:CAH65554 CJZ65540:CKD65554 CTV65540:CTZ65554 DDR65540:DDV65554 DNN65540:DNR65554 DXJ65540:DXN65554 EHF65540:EHJ65554 ERB65540:ERF65554 FAX65540:FBB65554 FKT65540:FKX65554 FUP65540:FUT65554 GEL65540:GEP65554 GOH65540:GOL65554 GYD65540:GYH65554 HHZ65540:HID65554 HRV65540:HRZ65554 IBR65540:IBV65554 ILN65540:ILR65554 IVJ65540:IVN65554 JFF65540:JFJ65554 JPB65540:JPF65554 JYX65540:JZB65554 KIT65540:KIX65554 KSP65540:KST65554 LCL65540:LCP65554 LMH65540:LML65554 LWD65540:LWH65554 MFZ65540:MGD65554 MPV65540:MPZ65554 MZR65540:MZV65554 NJN65540:NJR65554 NTJ65540:NTN65554 ODF65540:ODJ65554 ONB65540:ONF65554 OWX65540:OXB65554 PGT65540:PGX65554 PQP65540:PQT65554 QAL65540:QAP65554 QKH65540:QKL65554 QUD65540:QUH65554 RDZ65540:RED65554 RNV65540:RNZ65554 RXR65540:RXV65554 SHN65540:SHR65554 SRJ65540:SRN65554 TBF65540:TBJ65554 TLB65540:TLF65554 TUX65540:TVB65554 UET65540:UEX65554 UOP65540:UOT65554 UYL65540:UYP65554 VIH65540:VIL65554 VSD65540:VSH65554 WBZ65540:WCD65554 WLV65540:WLZ65554 WVR65540:WVV65554 JF131076:JJ131090 TB131076:TF131090 ACX131076:ADB131090 AMT131076:AMX131090 AWP131076:AWT131090 BGL131076:BGP131090 BQH131076:BQL131090 CAD131076:CAH131090 CJZ131076:CKD131090 CTV131076:CTZ131090 DDR131076:DDV131090 DNN131076:DNR131090 DXJ131076:DXN131090 EHF131076:EHJ131090 ERB131076:ERF131090 FAX131076:FBB131090 FKT131076:FKX131090 FUP131076:FUT131090 GEL131076:GEP131090 GOH131076:GOL131090 GYD131076:GYH131090 HHZ131076:HID131090 HRV131076:HRZ131090 IBR131076:IBV131090 ILN131076:ILR131090 IVJ131076:IVN131090 JFF131076:JFJ131090 JPB131076:JPF131090 JYX131076:JZB131090 KIT131076:KIX131090 KSP131076:KST131090 LCL131076:LCP131090 LMH131076:LML131090 LWD131076:LWH131090 MFZ131076:MGD131090 MPV131076:MPZ131090 MZR131076:MZV131090 NJN131076:NJR131090 NTJ131076:NTN131090 ODF131076:ODJ131090 ONB131076:ONF131090 OWX131076:OXB131090 PGT131076:PGX131090 PQP131076:PQT131090 QAL131076:QAP131090 QKH131076:QKL131090 QUD131076:QUH131090 RDZ131076:RED131090 RNV131076:RNZ131090 RXR131076:RXV131090 SHN131076:SHR131090 SRJ131076:SRN131090 TBF131076:TBJ131090 TLB131076:TLF131090 TUX131076:TVB131090 UET131076:UEX131090 UOP131076:UOT131090 UYL131076:UYP131090 VIH131076:VIL131090 VSD131076:VSH131090 WBZ131076:WCD131090 WLV131076:WLZ131090 WVR131076:WVV131090 JF196612:JJ196626 TB196612:TF196626 ACX196612:ADB196626 AMT196612:AMX196626 AWP196612:AWT196626 BGL196612:BGP196626 BQH196612:BQL196626 CAD196612:CAH196626 CJZ196612:CKD196626 CTV196612:CTZ196626 DDR196612:DDV196626 DNN196612:DNR196626 DXJ196612:DXN196626 EHF196612:EHJ196626 ERB196612:ERF196626 FAX196612:FBB196626 FKT196612:FKX196626 FUP196612:FUT196626 GEL196612:GEP196626 GOH196612:GOL196626 GYD196612:GYH196626 HHZ196612:HID196626 HRV196612:HRZ196626 IBR196612:IBV196626 ILN196612:ILR196626 IVJ196612:IVN196626 JFF196612:JFJ196626 JPB196612:JPF196626 JYX196612:JZB196626 KIT196612:KIX196626 KSP196612:KST196626 LCL196612:LCP196626 LMH196612:LML196626 LWD196612:LWH196626 MFZ196612:MGD196626 MPV196612:MPZ196626 MZR196612:MZV196626 NJN196612:NJR196626 NTJ196612:NTN196626 ODF196612:ODJ196626 ONB196612:ONF196626 OWX196612:OXB196626 PGT196612:PGX196626 PQP196612:PQT196626 QAL196612:QAP196626 QKH196612:QKL196626 QUD196612:QUH196626 RDZ196612:RED196626 RNV196612:RNZ196626 RXR196612:RXV196626 SHN196612:SHR196626 SRJ196612:SRN196626 TBF196612:TBJ196626 TLB196612:TLF196626 TUX196612:TVB196626 UET196612:UEX196626 UOP196612:UOT196626 UYL196612:UYP196626 VIH196612:VIL196626 VSD196612:VSH196626 WBZ196612:WCD196626 WLV196612:WLZ196626 WVR196612:WVV196626 JF262148:JJ262162 TB262148:TF262162 ACX262148:ADB262162 AMT262148:AMX262162 AWP262148:AWT262162 BGL262148:BGP262162 BQH262148:BQL262162 CAD262148:CAH262162 CJZ262148:CKD262162 CTV262148:CTZ262162 DDR262148:DDV262162 DNN262148:DNR262162 DXJ262148:DXN262162 EHF262148:EHJ262162 ERB262148:ERF262162 FAX262148:FBB262162 FKT262148:FKX262162 FUP262148:FUT262162 GEL262148:GEP262162 GOH262148:GOL262162 GYD262148:GYH262162 HHZ262148:HID262162 HRV262148:HRZ262162 IBR262148:IBV262162 ILN262148:ILR262162 IVJ262148:IVN262162 JFF262148:JFJ262162 JPB262148:JPF262162 JYX262148:JZB262162 KIT262148:KIX262162 KSP262148:KST262162 LCL262148:LCP262162 LMH262148:LML262162 LWD262148:LWH262162 MFZ262148:MGD262162 MPV262148:MPZ262162 MZR262148:MZV262162 NJN262148:NJR262162 NTJ262148:NTN262162 ODF262148:ODJ262162 ONB262148:ONF262162 OWX262148:OXB262162 PGT262148:PGX262162 PQP262148:PQT262162 QAL262148:QAP262162 QKH262148:QKL262162 QUD262148:QUH262162 RDZ262148:RED262162 RNV262148:RNZ262162 RXR262148:RXV262162 SHN262148:SHR262162 SRJ262148:SRN262162 TBF262148:TBJ262162 TLB262148:TLF262162 TUX262148:TVB262162 UET262148:UEX262162 UOP262148:UOT262162 UYL262148:UYP262162 VIH262148:VIL262162 VSD262148:VSH262162 WBZ262148:WCD262162 WLV262148:WLZ262162 WVR262148:WVV262162 JF327684:JJ327698 TB327684:TF327698 ACX327684:ADB327698 AMT327684:AMX327698 AWP327684:AWT327698 BGL327684:BGP327698 BQH327684:BQL327698 CAD327684:CAH327698 CJZ327684:CKD327698 CTV327684:CTZ327698 DDR327684:DDV327698 DNN327684:DNR327698 DXJ327684:DXN327698 EHF327684:EHJ327698 ERB327684:ERF327698 FAX327684:FBB327698 FKT327684:FKX327698 FUP327684:FUT327698 GEL327684:GEP327698 GOH327684:GOL327698 GYD327684:GYH327698 HHZ327684:HID327698 HRV327684:HRZ327698 IBR327684:IBV327698 ILN327684:ILR327698 IVJ327684:IVN327698 JFF327684:JFJ327698 JPB327684:JPF327698 JYX327684:JZB327698 KIT327684:KIX327698 KSP327684:KST327698 LCL327684:LCP327698 LMH327684:LML327698 LWD327684:LWH327698 MFZ327684:MGD327698 MPV327684:MPZ327698 MZR327684:MZV327698 NJN327684:NJR327698 NTJ327684:NTN327698 ODF327684:ODJ327698 ONB327684:ONF327698 OWX327684:OXB327698 PGT327684:PGX327698 PQP327684:PQT327698 QAL327684:QAP327698 QKH327684:QKL327698 QUD327684:QUH327698 RDZ327684:RED327698 RNV327684:RNZ327698 RXR327684:RXV327698 SHN327684:SHR327698 SRJ327684:SRN327698 TBF327684:TBJ327698 TLB327684:TLF327698 TUX327684:TVB327698 UET327684:UEX327698 UOP327684:UOT327698 UYL327684:UYP327698 VIH327684:VIL327698 VSD327684:VSH327698 WBZ327684:WCD327698 WLV327684:WLZ327698 WVR327684:WVV327698 JF393220:JJ393234 TB393220:TF393234 ACX393220:ADB393234 AMT393220:AMX393234 AWP393220:AWT393234 BGL393220:BGP393234 BQH393220:BQL393234 CAD393220:CAH393234 CJZ393220:CKD393234 CTV393220:CTZ393234 DDR393220:DDV393234 DNN393220:DNR393234 DXJ393220:DXN393234 EHF393220:EHJ393234 ERB393220:ERF393234 FAX393220:FBB393234 FKT393220:FKX393234 FUP393220:FUT393234 GEL393220:GEP393234 GOH393220:GOL393234 GYD393220:GYH393234 HHZ393220:HID393234 HRV393220:HRZ393234 IBR393220:IBV393234 ILN393220:ILR393234 IVJ393220:IVN393234 JFF393220:JFJ393234 JPB393220:JPF393234 JYX393220:JZB393234 KIT393220:KIX393234 KSP393220:KST393234 LCL393220:LCP393234 LMH393220:LML393234 LWD393220:LWH393234 MFZ393220:MGD393234 MPV393220:MPZ393234 MZR393220:MZV393234 NJN393220:NJR393234 NTJ393220:NTN393234 ODF393220:ODJ393234 ONB393220:ONF393234 OWX393220:OXB393234 PGT393220:PGX393234 PQP393220:PQT393234 QAL393220:QAP393234 QKH393220:QKL393234 QUD393220:QUH393234 RDZ393220:RED393234 RNV393220:RNZ393234 RXR393220:RXV393234 SHN393220:SHR393234 SRJ393220:SRN393234 TBF393220:TBJ393234 TLB393220:TLF393234 TUX393220:TVB393234 UET393220:UEX393234 UOP393220:UOT393234 UYL393220:UYP393234 VIH393220:VIL393234 VSD393220:VSH393234 WBZ393220:WCD393234 WLV393220:WLZ393234 WVR393220:WVV393234 JF458756:JJ458770 TB458756:TF458770 ACX458756:ADB458770 AMT458756:AMX458770 AWP458756:AWT458770 BGL458756:BGP458770 BQH458756:BQL458770 CAD458756:CAH458770 CJZ458756:CKD458770 CTV458756:CTZ458770 DDR458756:DDV458770 DNN458756:DNR458770 DXJ458756:DXN458770 EHF458756:EHJ458770 ERB458756:ERF458770 FAX458756:FBB458770 FKT458756:FKX458770 FUP458756:FUT458770 GEL458756:GEP458770 GOH458756:GOL458770 GYD458756:GYH458770 HHZ458756:HID458770 HRV458756:HRZ458770 IBR458756:IBV458770 ILN458756:ILR458770 IVJ458756:IVN458770 JFF458756:JFJ458770 JPB458756:JPF458770 JYX458756:JZB458770 KIT458756:KIX458770 KSP458756:KST458770 LCL458756:LCP458770 LMH458756:LML458770 LWD458756:LWH458770 MFZ458756:MGD458770 MPV458756:MPZ458770 MZR458756:MZV458770 NJN458756:NJR458770 NTJ458756:NTN458770 ODF458756:ODJ458770 ONB458756:ONF458770 OWX458756:OXB458770 PGT458756:PGX458770 PQP458756:PQT458770 QAL458756:QAP458770 QKH458756:QKL458770 QUD458756:QUH458770 RDZ458756:RED458770 RNV458756:RNZ458770 RXR458756:RXV458770 SHN458756:SHR458770 SRJ458756:SRN458770 TBF458756:TBJ458770 TLB458756:TLF458770 TUX458756:TVB458770 UET458756:UEX458770 UOP458756:UOT458770 UYL458756:UYP458770 VIH458756:VIL458770 VSD458756:VSH458770 WBZ458756:WCD458770 WLV458756:WLZ458770 WVR458756:WVV458770 JF524292:JJ524306 TB524292:TF524306 ACX524292:ADB524306 AMT524292:AMX524306 AWP524292:AWT524306 BGL524292:BGP524306 BQH524292:BQL524306 CAD524292:CAH524306 CJZ524292:CKD524306 CTV524292:CTZ524306 DDR524292:DDV524306 DNN524292:DNR524306 DXJ524292:DXN524306 EHF524292:EHJ524306 ERB524292:ERF524306 FAX524292:FBB524306 FKT524292:FKX524306 FUP524292:FUT524306 GEL524292:GEP524306 GOH524292:GOL524306 GYD524292:GYH524306 HHZ524292:HID524306 HRV524292:HRZ524306 IBR524292:IBV524306 ILN524292:ILR524306 IVJ524292:IVN524306 JFF524292:JFJ524306 JPB524292:JPF524306 JYX524292:JZB524306 KIT524292:KIX524306 KSP524292:KST524306 LCL524292:LCP524306 LMH524292:LML524306 LWD524292:LWH524306 MFZ524292:MGD524306 MPV524292:MPZ524306 MZR524292:MZV524306 NJN524292:NJR524306 NTJ524292:NTN524306 ODF524292:ODJ524306 ONB524292:ONF524306 OWX524292:OXB524306 PGT524292:PGX524306 PQP524292:PQT524306 QAL524292:QAP524306 QKH524292:QKL524306 QUD524292:QUH524306 RDZ524292:RED524306 RNV524292:RNZ524306 RXR524292:RXV524306 SHN524292:SHR524306 SRJ524292:SRN524306 TBF524292:TBJ524306 TLB524292:TLF524306 TUX524292:TVB524306 UET524292:UEX524306 UOP524292:UOT524306 UYL524292:UYP524306 VIH524292:VIL524306 VSD524292:VSH524306 WBZ524292:WCD524306 WLV524292:WLZ524306 WVR524292:WVV524306 JF589828:JJ589842 TB589828:TF589842 ACX589828:ADB589842 AMT589828:AMX589842 AWP589828:AWT589842 BGL589828:BGP589842 BQH589828:BQL589842 CAD589828:CAH589842 CJZ589828:CKD589842 CTV589828:CTZ589842 DDR589828:DDV589842 DNN589828:DNR589842 DXJ589828:DXN589842 EHF589828:EHJ589842 ERB589828:ERF589842 FAX589828:FBB589842 FKT589828:FKX589842 FUP589828:FUT589842 GEL589828:GEP589842 GOH589828:GOL589842 GYD589828:GYH589842 HHZ589828:HID589842 HRV589828:HRZ589842 IBR589828:IBV589842 ILN589828:ILR589842 IVJ589828:IVN589842 JFF589828:JFJ589842 JPB589828:JPF589842 JYX589828:JZB589842 KIT589828:KIX589842 KSP589828:KST589842 LCL589828:LCP589842 LMH589828:LML589842 LWD589828:LWH589842 MFZ589828:MGD589842 MPV589828:MPZ589842 MZR589828:MZV589842 NJN589828:NJR589842 NTJ589828:NTN589842 ODF589828:ODJ589842 ONB589828:ONF589842 OWX589828:OXB589842 PGT589828:PGX589842 PQP589828:PQT589842 QAL589828:QAP589842 QKH589828:QKL589842 QUD589828:QUH589842 RDZ589828:RED589842 RNV589828:RNZ589842 RXR589828:RXV589842 SHN589828:SHR589842 SRJ589828:SRN589842 TBF589828:TBJ589842 TLB589828:TLF589842 TUX589828:TVB589842 UET589828:UEX589842 UOP589828:UOT589842 UYL589828:UYP589842 VIH589828:VIL589842 VSD589828:VSH589842 WBZ589828:WCD589842 WLV589828:WLZ589842 WVR589828:WVV589842 JF655364:JJ655378 TB655364:TF655378 ACX655364:ADB655378 AMT655364:AMX655378 AWP655364:AWT655378 BGL655364:BGP655378 BQH655364:BQL655378 CAD655364:CAH655378 CJZ655364:CKD655378 CTV655364:CTZ655378 DDR655364:DDV655378 DNN655364:DNR655378 DXJ655364:DXN655378 EHF655364:EHJ655378 ERB655364:ERF655378 FAX655364:FBB655378 FKT655364:FKX655378 FUP655364:FUT655378 GEL655364:GEP655378 GOH655364:GOL655378 GYD655364:GYH655378 HHZ655364:HID655378 HRV655364:HRZ655378 IBR655364:IBV655378 ILN655364:ILR655378 IVJ655364:IVN655378 JFF655364:JFJ655378 JPB655364:JPF655378 JYX655364:JZB655378 KIT655364:KIX655378 KSP655364:KST655378 LCL655364:LCP655378 LMH655364:LML655378 LWD655364:LWH655378 MFZ655364:MGD655378 MPV655364:MPZ655378 MZR655364:MZV655378 NJN655364:NJR655378 NTJ655364:NTN655378 ODF655364:ODJ655378 ONB655364:ONF655378 OWX655364:OXB655378 PGT655364:PGX655378 PQP655364:PQT655378 QAL655364:QAP655378 QKH655364:QKL655378 QUD655364:QUH655378 RDZ655364:RED655378 RNV655364:RNZ655378 RXR655364:RXV655378 SHN655364:SHR655378 SRJ655364:SRN655378 TBF655364:TBJ655378 TLB655364:TLF655378 TUX655364:TVB655378 UET655364:UEX655378 UOP655364:UOT655378 UYL655364:UYP655378 VIH655364:VIL655378 VSD655364:VSH655378 WBZ655364:WCD655378 WLV655364:WLZ655378 WVR655364:WVV655378 JF720900:JJ720914 TB720900:TF720914 ACX720900:ADB720914 AMT720900:AMX720914 AWP720900:AWT720914 BGL720900:BGP720914 BQH720900:BQL720914 CAD720900:CAH720914 CJZ720900:CKD720914 CTV720900:CTZ720914 DDR720900:DDV720914 DNN720900:DNR720914 DXJ720900:DXN720914 EHF720900:EHJ720914 ERB720900:ERF720914 FAX720900:FBB720914 FKT720900:FKX720914 FUP720900:FUT720914 GEL720900:GEP720914 GOH720900:GOL720914 GYD720900:GYH720914 HHZ720900:HID720914 HRV720900:HRZ720914 IBR720900:IBV720914 ILN720900:ILR720914 IVJ720900:IVN720914 JFF720900:JFJ720914 JPB720900:JPF720914 JYX720900:JZB720914 KIT720900:KIX720914 KSP720900:KST720914 LCL720900:LCP720914 LMH720900:LML720914 LWD720900:LWH720914 MFZ720900:MGD720914 MPV720900:MPZ720914 MZR720900:MZV720914 NJN720900:NJR720914 NTJ720900:NTN720914 ODF720900:ODJ720914 ONB720900:ONF720914 OWX720900:OXB720914 PGT720900:PGX720914 PQP720900:PQT720914 QAL720900:QAP720914 QKH720900:QKL720914 QUD720900:QUH720914 RDZ720900:RED720914 RNV720900:RNZ720914 RXR720900:RXV720914 SHN720900:SHR720914 SRJ720900:SRN720914 TBF720900:TBJ720914 TLB720900:TLF720914 TUX720900:TVB720914 UET720900:UEX720914 UOP720900:UOT720914 UYL720900:UYP720914 VIH720900:VIL720914 VSD720900:VSH720914 WBZ720900:WCD720914 WLV720900:WLZ720914 WVR720900:WVV720914 JF786436:JJ786450 TB786436:TF786450 ACX786436:ADB786450 AMT786436:AMX786450 AWP786436:AWT786450 BGL786436:BGP786450 BQH786436:BQL786450 CAD786436:CAH786450 CJZ786436:CKD786450 CTV786436:CTZ786450 DDR786436:DDV786450 DNN786436:DNR786450 DXJ786436:DXN786450 EHF786436:EHJ786450 ERB786436:ERF786450 FAX786436:FBB786450 FKT786436:FKX786450 FUP786436:FUT786450 GEL786436:GEP786450 GOH786436:GOL786450 GYD786436:GYH786450 HHZ786436:HID786450 HRV786436:HRZ786450 IBR786436:IBV786450 ILN786436:ILR786450 IVJ786436:IVN786450 JFF786436:JFJ786450 JPB786436:JPF786450 JYX786436:JZB786450 KIT786436:KIX786450 KSP786436:KST786450 LCL786436:LCP786450 LMH786436:LML786450 LWD786436:LWH786450 MFZ786436:MGD786450 MPV786436:MPZ786450 MZR786436:MZV786450 NJN786436:NJR786450 NTJ786436:NTN786450 ODF786436:ODJ786450 ONB786436:ONF786450 OWX786436:OXB786450 PGT786436:PGX786450 PQP786436:PQT786450 QAL786436:QAP786450 QKH786436:QKL786450 QUD786436:QUH786450 RDZ786436:RED786450 RNV786436:RNZ786450 RXR786436:RXV786450 SHN786436:SHR786450 SRJ786436:SRN786450 TBF786436:TBJ786450 TLB786436:TLF786450 TUX786436:TVB786450 UET786436:UEX786450 UOP786436:UOT786450 UYL786436:UYP786450 VIH786436:VIL786450 VSD786436:VSH786450 WBZ786436:WCD786450 WLV786436:WLZ786450 WVR786436:WVV786450 JF851972:JJ851986 TB851972:TF851986 ACX851972:ADB851986 AMT851972:AMX851986 AWP851972:AWT851986 BGL851972:BGP851986 BQH851972:BQL851986 CAD851972:CAH851986 CJZ851972:CKD851986 CTV851972:CTZ851986 DDR851972:DDV851986 DNN851972:DNR851986 DXJ851972:DXN851986 EHF851972:EHJ851986 ERB851972:ERF851986 FAX851972:FBB851986 FKT851972:FKX851986 FUP851972:FUT851986 GEL851972:GEP851986 GOH851972:GOL851986 GYD851972:GYH851986 HHZ851972:HID851986 HRV851972:HRZ851986 IBR851972:IBV851986 ILN851972:ILR851986 IVJ851972:IVN851986 JFF851972:JFJ851986 JPB851972:JPF851986 JYX851972:JZB851986 KIT851972:KIX851986 KSP851972:KST851986 LCL851972:LCP851986 LMH851972:LML851986 LWD851972:LWH851986 MFZ851972:MGD851986 MPV851972:MPZ851986 MZR851972:MZV851986 NJN851972:NJR851986 NTJ851972:NTN851986 ODF851972:ODJ851986 ONB851972:ONF851986 OWX851972:OXB851986 PGT851972:PGX851986 PQP851972:PQT851986 QAL851972:QAP851986 QKH851972:QKL851986 QUD851972:QUH851986 RDZ851972:RED851986 RNV851972:RNZ851986 RXR851972:RXV851986 SHN851972:SHR851986 SRJ851972:SRN851986 TBF851972:TBJ851986 TLB851972:TLF851986 TUX851972:TVB851986 UET851972:UEX851986 UOP851972:UOT851986 UYL851972:UYP851986 VIH851972:VIL851986 VSD851972:VSH851986 WBZ851972:WCD851986 WLV851972:WLZ851986 WVR851972:WVV851986 JF917508:JJ917522 TB917508:TF917522 ACX917508:ADB917522 AMT917508:AMX917522 AWP917508:AWT917522 BGL917508:BGP917522 BQH917508:BQL917522 CAD917508:CAH917522 CJZ917508:CKD917522 CTV917508:CTZ917522 DDR917508:DDV917522 DNN917508:DNR917522 DXJ917508:DXN917522 EHF917508:EHJ917522 ERB917508:ERF917522 FAX917508:FBB917522 FKT917508:FKX917522 FUP917508:FUT917522 GEL917508:GEP917522 GOH917508:GOL917522 GYD917508:GYH917522 HHZ917508:HID917522 HRV917508:HRZ917522 IBR917508:IBV917522 ILN917508:ILR917522 IVJ917508:IVN917522 JFF917508:JFJ917522 JPB917508:JPF917522 JYX917508:JZB917522 KIT917508:KIX917522 KSP917508:KST917522 LCL917508:LCP917522 LMH917508:LML917522 LWD917508:LWH917522 MFZ917508:MGD917522 MPV917508:MPZ917522 MZR917508:MZV917522 NJN917508:NJR917522 NTJ917508:NTN917522 ODF917508:ODJ917522 ONB917508:ONF917522 OWX917508:OXB917522 PGT917508:PGX917522 PQP917508:PQT917522 QAL917508:QAP917522 QKH917508:QKL917522 QUD917508:QUH917522 RDZ917508:RED917522 RNV917508:RNZ917522 RXR917508:RXV917522 SHN917508:SHR917522 SRJ917508:SRN917522 TBF917508:TBJ917522 TLB917508:TLF917522 TUX917508:TVB917522 UET917508:UEX917522 UOP917508:UOT917522 UYL917508:UYP917522 VIH917508:VIL917522 VSD917508:VSH917522 WBZ917508:WCD917522 WLV917508:WLZ917522 WVR917508:WVV917522 JF983044:JJ983058 TB983044:TF983058 ACX983044:ADB983058 AMT983044:AMX983058 AWP983044:AWT983058 BGL983044:BGP983058 BQH983044:BQL983058 CAD983044:CAH983058 CJZ983044:CKD983058 CTV983044:CTZ983058 DDR983044:DDV983058 DNN983044:DNR983058 DXJ983044:DXN983058 EHF983044:EHJ983058 ERB983044:ERF983058 FAX983044:FBB983058 FKT983044:FKX983058 FUP983044:FUT983058 GEL983044:GEP983058 GOH983044:GOL983058 GYD983044:GYH983058 HHZ983044:HID983058 HRV983044:HRZ983058 IBR983044:IBV983058 ILN983044:ILR983058 IVJ983044:IVN983058 JFF983044:JFJ983058 JPB983044:JPF983058 JYX983044:JZB983058 KIT983044:KIX983058 KSP983044:KST983058 LCL983044:LCP983058 LMH983044:LML983058 LWD983044:LWH983058 MFZ983044:MGD983058 MPV983044:MPZ983058 MZR983044:MZV983058 NJN983044:NJR983058 NTJ983044:NTN983058 ODF983044:ODJ983058 ONB983044:ONF983058 OWX983044:OXB983058 PGT983044:PGX983058 PQP983044:PQT983058 QAL983044:QAP983058 QKH983044:QKL983058 QUD983044:QUH983058 RDZ983044:RED983058 RNV983044:RNZ983058 RXR983044:RXV983058 SHN983044:SHR983058 SRJ983044:SRN983058 TBF983044:TBJ983058 TLB983044:TLF983058 TUX983044:TVB983058 UET983044:UEX983058 UOP983044:UOT983058 UYL983044:UYP983058 VIH983044:VIL983058 VSD983044:VSH983058 WBZ983044:WCD983058 WLV983044:WLZ983058 WVR983044:WVV983058 D65535:E65536 IZ65535:JA65536 SV65535:SW65536 ACR65535:ACS65536 AMN65535:AMO65536 AWJ65535:AWK65536 BGF65535:BGG65536 BQB65535:BQC65536 BZX65535:BZY65536 CJT65535:CJU65536 CTP65535:CTQ65536 DDL65535:DDM65536 DNH65535:DNI65536 DXD65535:DXE65536 EGZ65535:EHA65536 EQV65535:EQW65536 FAR65535:FAS65536 FKN65535:FKO65536 FUJ65535:FUK65536 GEF65535:GEG65536 GOB65535:GOC65536 GXX65535:GXY65536 HHT65535:HHU65536 HRP65535:HRQ65536 IBL65535:IBM65536 ILH65535:ILI65536 IVD65535:IVE65536 JEZ65535:JFA65536 JOV65535:JOW65536 JYR65535:JYS65536 KIN65535:KIO65536 KSJ65535:KSK65536 LCF65535:LCG65536 LMB65535:LMC65536 LVX65535:LVY65536 MFT65535:MFU65536 MPP65535:MPQ65536 MZL65535:MZM65536 NJH65535:NJI65536 NTD65535:NTE65536 OCZ65535:ODA65536 OMV65535:OMW65536 OWR65535:OWS65536 PGN65535:PGO65536 PQJ65535:PQK65536 QAF65535:QAG65536 QKB65535:QKC65536 QTX65535:QTY65536 RDT65535:RDU65536 RNP65535:RNQ65536 RXL65535:RXM65536 SHH65535:SHI65536 SRD65535:SRE65536 TAZ65535:TBA65536 TKV65535:TKW65536 TUR65535:TUS65536 UEN65535:UEO65536 UOJ65535:UOK65536 UYF65535:UYG65536 VIB65535:VIC65536 VRX65535:VRY65536 WBT65535:WBU65536 WLP65535:WLQ65536 WVL65535:WVM65536 D131071:E131072 IZ131071:JA131072 SV131071:SW131072 ACR131071:ACS131072 AMN131071:AMO131072 AWJ131071:AWK131072 BGF131071:BGG131072 BQB131071:BQC131072 BZX131071:BZY131072 CJT131071:CJU131072 CTP131071:CTQ131072 DDL131071:DDM131072 DNH131071:DNI131072 DXD131071:DXE131072 EGZ131071:EHA131072 EQV131071:EQW131072 FAR131071:FAS131072 FKN131071:FKO131072 FUJ131071:FUK131072 GEF131071:GEG131072 GOB131071:GOC131072 GXX131071:GXY131072 HHT131071:HHU131072 HRP131071:HRQ131072 IBL131071:IBM131072 ILH131071:ILI131072 IVD131071:IVE131072 JEZ131071:JFA131072 JOV131071:JOW131072 JYR131071:JYS131072 KIN131071:KIO131072 KSJ131071:KSK131072 LCF131071:LCG131072 LMB131071:LMC131072 LVX131071:LVY131072 MFT131071:MFU131072 MPP131071:MPQ131072 MZL131071:MZM131072 NJH131071:NJI131072 NTD131071:NTE131072 OCZ131071:ODA131072 OMV131071:OMW131072 OWR131071:OWS131072 PGN131071:PGO131072 PQJ131071:PQK131072 QAF131071:QAG131072 QKB131071:QKC131072 QTX131071:QTY131072 RDT131071:RDU131072 RNP131071:RNQ131072 RXL131071:RXM131072 SHH131071:SHI131072 SRD131071:SRE131072 TAZ131071:TBA131072 TKV131071:TKW131072 TUR131071:TUS131072 UEN131071:UEO131072 UOJ131071:UOK131072 UYF131071:UYG131072 VIB131071:VIC131072 VRX131071:VRY131072 WBT131071:WBU131072 WLP131071:WLQ131072 WVL131071:WVM131072 D196607:E196608 IZ196607:JA196608 SV196607:SW196608 ACR196607:ACS196608 AMN196607:AMO196608 AWJ196607:AWK196608 BGF196607:BGG196608 BQB196607:BQC196608 BZX196607:BZY196608 CJT196607:CJU196608 CTP196607:CTQ196608 DDL196607:DDM196608 DNH196607:DNI196608 DXD196607:DXE196608 EGZ196607:EHA196608 EQV196607:EQW196608 FAR196607:FAS196608 FKN196607:FKO196608 FUJ196607:FUK196608 GEF196607:GEG196608 GOB196607:GOC196608 GXX196607:GXY196608 HHT196607:HHU196608 HRP196607:HRQ196608 IBL196607:IBM196608 ILH196607:ILI196608 IVD196607:IVE196608 JEZ196607:JFA196608 JOV196607:JOW196608 JYR196607:JYS196608 KIN196607:KIO196608 KSJ196607:KSK196608 LCF196607:LCG196608 LMB196607:LMC196608 LVX196607:LVY196608 MFT196607:MFU196608 MPP196607:MPQ196608 MZL196607:MZM196608 NJH196607:NJI196608 NTD196607:NTE196608 OCZ196607:ODA196608 OMV196607:OMW196608 OWR196607:OWS196608 PGN196607:PGO196608 PQJ196607:PQK196608 QAF196607:QAG196608 QKB196607:QKC196608 QTX196607:QTY196608 RDT196607:RDU196608 RNP196607:RNQ196608 RXL196607:RXM196608 SHH196607:SHI196608 SRD196607:SRE196608 TAZ196607:TBA196608 TKV196607:TKW196608 TUR196607:TUS196608 UEN196607:UEO196608 UOJ196607:UOK196608 UYF196607:UYG196608 VIB196607:VIC196608 VRX196607:VRY196608 WBT196607:WBU196608 WLP196607:WLQ196608 WVL196607:WVM196608 D262143:E262144 IZ262143:JA262144 SV262143:SW262144 ACR262143:ACS262144 AMN262143:AMO262144 AWJ262143:AWK262144 BGF262143:BGG262144 BQB262143:BQC262144 BZX262143:BZY262144 CJT262143:CJU262144 CTP262143:CTQ262144 DDL262143:DDM262144 DNH262143:DNI262144 DXD262143:DXE262144 EGZ262143:EHA262144 EQV262143:EQW262144 FAR262143:FAS262144 FKN262143:FKO262144 FUJ262143:FUK262144 GEF262143:GEG262144 GOB262143:GOC262144 GXX262143:GXY262144 HHT262143:HHU262144 HRP262143:HRQ262144 IBL262143:IBM262144 ILH262143:ILI262144 IVD262143:IVE262144 JEZ262143:JFA262144 JOV262143:JOW262144 JYR262143:JYS262144 KIN262143:KIO262144 KSJ262143:KSK262144 LCF262143:LCG262144 LMB262143:LMC262144 LVX262143:LVY262144 MFT262143:MFU262144 MPP262143:MPQ262144 MZL262143:MZM262144 NJH262143:NJI262144 NTD262143:NTE262144 OCZ262143:ODA262144 OMV262143:OMW262144 OWR262143:OWS262144 PGN262143:PGO262144 PQJ262143:PQK262144 QAF262143:QAG262144 QKB262143:QKC262144 QTX262143:QTY262144 RDT262143:RDU262144 RNP262143:RNQ262144 RXL262143:RXM262144 SHH262143:SHI262144 SRD262143:SRE262144 TAZ262143:TBA262144 TKV262143:TKW262144 TUR262143:TUS262144 UEN262143:UEO262144 UOJ262143:UOK262144 UYF262143:UYG262144 VIB262143:VIC262144 VRX262143:VRY262144 WBT262143:WBU262144 WLP262143:WLQ262144 WVL262143:WVM262144 D327679:E327680 IZ327679:JA327680 SV327679:SW327680 ACR327679:ACS327680 AMN327679:AMO327680 AWJ327679:AWK327680 BGF327679:BGG327680 BQB327679:BQC327680 BZX327679:BZY327680 CJT327679:CJU327680 CTP327679:CTQ327680 DDL327679:DDM327680 DNH327679:DNI327680 DXD327679:DXE327680 EGZ327679:EHA327680 EQV327679:EQW327680 FAR327679:FAS327680 FKN327679:FKO327680 FUJ327679:FUK327680 GEF327679:GEG327680 GOB327679:GOC327680 GXX327679:GXY327680 HHT327679:HHU327680 HRP327679:HRQ327680 IBL327679:IBM327680 ILH327679:ILI327680 IVD327679:IVE327680 JEZ327679:JFA327680 JOV327679:JOW327680 JYR327679:JYS327680 KIN327679:KIO327680 KSJ327679:KSK327680 LCF327679:LCG327680 LMB327679:LMC327680 LVX327679:LVY327680 MFT327679:MFU327680 MPP327679:MPQ327680 MZL327679:MZM327680 NJH327679:NJI327680 NTD327679:NTE327680 OCZ327679:ODA327680 OMV327679:OMW327680 OWR327679:OWS327680 PGN327679:PGO327680 PQJ327679:PQK327680 QAF327679:QAG327680 QKB327679:QKC327680 QTX327679:QTY327680 RDT327679:RDU327680 RNP327679:RNQ327680 RXL327679:RXM327680 SHH327679:SHI327680 SRD327679:SRE327680 TAZ327679:TBA327680 TKV327679:TKW327680 TUR327679:TUS327680 UEN327679:UEO327680 UOJ327679:UOK327680 UYF327679:UYG327680 VIB327679:VIC327680 VRX327679:VRY327680 WBT327679:WBU327680 WLP327679:WLQ327680 WVL327679:WVM327680 D393215:E393216 IZ393215:JA393216 SV393215:SW393216 ACR393215:ACS393216 AMN393215:AMO393216 AWJ393215:AWK393216 BGF393215:BGG393216 BQB393215:BQC393216 BZX393215:BZY393216 CJT393215:CJU393216 CTP393215:CTQ393216 DDL393215:DDM393216 DNH393215:DNI393216 DXD393215:DXE393216 EGZ393215:EHA393216 EQV393215:EQW393216 FAR393215:FAS393216 FKN393215:FKO393216 FUJ393215:FUK393216 GEF393215:GEG393216 GOB393215:GOC393216 GXX393215:GXY393216 HHT393215:HHU393216 HRP393215:HRQ393216 IBL393215:IBM393216 ILH393215:ILI393216 IVD393215:IVE393216 JEZ393215:JFA393216 JOV393215:JOW393216 JYR393215:JYS393216 KIN393215:KIO393216 KSJ393215:KSK393216 LCF393215:LCG393216 LMB393215:LMC393216 LVX393215:LVY393216 MFT393215:MFU393216 MPP393215:MPQ393216 MZL393215:MZM393216 NJH393215:NJI393216 NTD393215:NTE393216 OCZ393215:ODA393216 OMV393215:OMW393216 OWR393215:OWS393216 PGN393215:PGO393216 PQJ393215:PQK393216 QAF393215:QAG393216 QKB393215:QKC393216 QTX393215:QTY393216 RDT393215:RDU393216 RNP393215:RNQ393216 RXL393215:RXM393216 SHH393215:SHI393216 SRD393215:SRE393216 TAZ393215:TBA393216 TKV393215:TKW393216 TUR393215:TUS393216 UEN393215:UEO393216 UOJ393215:UOK393216 UYF393215:UYG393216 VIB393215:VIC393216 VRX393215:VRY393216 WBT393215:WBU393216 WLP393215:WLQ393216 WVL393215:WVM393216 D458751:E458752 IZ458751:JA458752 SV458751:SW458752 ACR458751:ACS458752 AMN458751:AMO458752 AWJ458751:AWK458752 BGF458751:BGG458752 BQB458751:BQC458752 BZX458751:BZY458752 CJT458751:CJU458752 CTP458751:CTQ458752 DDL458751:DDM458752 DNH458751:DNI458752 DXD458751:DXE458752 EGZ458751:EHA458752 EQV458751:EQW458752 FAR458751:FAS458752 FKN458751:FKO458752 FUJ458751:FUK458752 GEF458751:GEG458752 GOB458751:GOC458752 GXX458751:GXY458752 HHT458751:HHU458752 HRP458751:HRQ458752 IBL458751:IBM458752 ILH458751:ILI458752 IVD458751:IVE458752 JEZ458751:JFA458752 JOV458751:JOW458752 JYR458751:JYS458752 KIN458751:KIO458752 KSJ458751:KSK458752 LCF458751:LCG458752 LMB458751:LMC458752 LVX458751:LVY458752 MFT458751:MFU458752 MPP458751:MPQ458752 MZL458751:MZM458752 NJH458751:NJI458752 NTD458751:NTE458752 OCZ458751:ODA458752 OMV458751:OMW458752 OWR458751:OWS458752 PGN458751:PGO458752 PQJ458751:PQK458752 QAF458751:QAG458752 QKB458751:QKC458752 QTX458751:QTY458752 RDT458751:RDU458752 RNP458751:RNQ458752 RXL458751:RXM458752 SHH458751:SHI458752 SRD458751:SRE458752 TAZ458751:TBA458752 TKV458751:TKW458752 TUR458751:TUS458752 UEN458751:UEO458752 UOJ458751:UOK458752 UYF458751:UYG458752 VIB458751:VIC458752 VRX458751:VRY458752 WBT458751:WBU458752 WLP458751:WLQ458752 WVL458751:WVM458752 D524287:E524288 IZ524287:JA524288 SV524287:SW524288 ACR524287:ACS524288 AMN524287:AMO524288 AWJ524287:AWK524288 BGF524287:BGG524288 BQB524287:BQC524288 BZX524287:BZY524288 CJT524287:CJU524288 CTP524287:CTQ524288 DDL524287:DDM524288 DNH524287:DNI524288 DXD524287:DXE524288 EGZ524287:EHA524288 EQV524287:EQW524288 FAR524287:FAS524288 FKN524287:FKO524288 FUJ524287:FUK524288 GEF524287:GEG524288 GOB524287:GOC524288 GXX524287:GXY524288 HHT524287:HHU524288 HRP524287:HRQ524288 IBL524287:IBM524288 ILH524287:ILI524288 IVD524287:IVE524288 JEZ524287:JFA524288 JOV524287:JOW524288 JYR524287:JYS524288 KIN524287:KIO524288 KSJ524287:KSK524288 LCF524287:LCG524288 LMB524287:LMC524288 LVX524287:LVY524288 MFT524287:MFU524288 MPP524287:MPQ524288 MZL524287:MZM524288 NJH524287:NJI524288 NTD524287:NTE524288 OCZ524287:ODA524288 OMV524287:OMW524288 OWR524287:OWS524288 PGN524287:PGO524288 PQJ524287:PQK524288 QAF524287:QAG524288 QKB524287:QKC524288 QTX524287:QTY524288 RDT524287:RDU524288 RNP524287:RNQ524288 RXL524287:RXM524288 SHH524287:SHI524288 SRD524287:SRE524288 TAZ524287:TBA524288 TKV524287:TKW524288 TUR524287:TUS524288 UEN524287:UEO524288 UOJ524287:UOK524288 UYF524287:UYG524288 VIB524287:VIC524288 VRX524287:VRY524288 WBT524287:WBU524288 WLP524287:WLQ524288 WVL524287:WVM524288 D589823:E589824 IZ589823:JA589824 SV589823:SW589824 ACR589823:ACS589824 AMN589823:AMO589824 AWJ589823:AWK589824 BGF589823:BGG589824 BQB589823:BQC589824 BZX589823:BZY589824 CJT589823:CJU589824 CTP589823:CTQ589824 DDL589823:DDM589824 DNH589823:DNI589824 DXD589823:DXE589824 EGZ589823:EHA589824 EQV589823:EQW589824 FAR589823:FAS589824 FKN589823:FKO589824 FUJ589823:FUK589824 GEF589823:GEG589824 GOB589823:GOC589824 GXX589823:GXY589824 HHT589823:HHU589824 HRP589823:HRQ589824 IBL589823:IBM589824 ILH589823:ILI589824 IVD589823:IVE589824 JEZ589823:JFA589824 JOV589823:JOW589824 JYR589823:JYS589824 KIN589823:KIO589824 KSJ589823:KSK589824 LCF589823:LCG589824 LMB589823:LMC589824 LVX589823:LVY589824 MFT589823:MFU589824 MPP589823:MPQ589824 MZL589823:MZM589824 NJH589823:NJI589824 NTD589823:NTE589824 OCZ589823:ODA589824 OMV589823:OMW589824 OWR589823:OWS589824 PGN589823:PGO589824 PQJ589823:PQK589824 QAF589823:QAG589824 QKB589823:QKC589824 QTX589823:QTY589824 RDT589823:RDU589824 RNP589823:RNQ589824 RXL589823:RXM589824 SHH589823:SHI589824 SRD589823:SRE589824 TAZ589823:TBA589824 TKV589823:TKW589824 TUR589823:TUS589824 UEN589823:UEO589824 UOJ589823:UOK589824 UYF589823:UYG589824 VIB589823:VIC589824 VRX589823:VRY589824 WBT589823:WBU589824 WLP589823:WLQ589824 WVL589823:WVM589824 D655359:E655360 IZ655359:JA655360 SV655359:SW655360 ACR655359:ACS655360 AMN655359:AMO655360 AWJ655359:AWK655360 BGF655359:BGG655360 BQB655359:BQC655360 BZX655359:BZY655360 CJT655359:CJU655360 CTP655359:CTQ655360 DDL655359:DDM655360 DNH655359:DNI655360 DXD655359:DXE655360 EGZ655359:EHA655360 EQV655359:EQW655360 FAR655359:FAS655360 FKN655359:FKO655360 FUJ655359:FUK655360 GEF655359:GEG655360 GOB655359:GOC655360 GXX655359:GXY655360 HHT655359:HHU655360 HRP655359:HRQ655360 IBL655359:IBM655360 ILH655359:ILI655360 IVD655359:IVE655360 JEZ655359:JFA655360 JOV655359:JOW655360 JYR655359:JYS655360 KIN655359:KIO655360 KSJ655359:KSK655360 LCF655359:LCG655360 LMB655359:LMC655360 LVX655359:LVY655360 MFT655359:MFU655360 MPP655359:MPQ655360 MZL655359:MZM655360 NJH655359:NJI655360 NTD655359:NTE655360 OCZ655359:ODA655360 OMV655359:OMW655360 OWR655359:OWS655360 PGN655359:PGO655360 PQJ655359:PQK655360 QAF655359:QAG655360 QKB655359:QKC655360 QTX655359:QTY655360 RDT655359:RDU655360 RNP655359:RNQ655360 RXL655359:RXM655360 SHH655359:SHI655360 SRD655359:SRE655360 TAZ655359:TBA655360 TKV655359:TKW655360 TUR655359:TUS655360 UEN655359:UEO655360 UOJ655359:UOK655360 UYF655359:UYG655360 VIB655359:VIC655360 VRX655359:VRY655360 WBT655359:WBU655360 WLP655359:WLQ655360 WVL655359:WVM655360 D720895:E720896 IZ720895:JA720896 SV720895:SW720896 ACR720895:ACS720896 AMN720895:AMO720896 AWJ720895:AWK720896 BGF720895:BGG720896 BQB720895:BQC720896 BZX720895:BZY720896 CJT720895:CJU720896 CTP720895:CTQ720896 DDL720895:DDM720896 DNH720895:DNI720896 DXD720895:DXE720896 EGZ720895:EHA720896 EQV720895:EQW720896 FAR720895:FAS720896 FKN720895:FKO720896 FUJ720895:FUK720896 GEF720895:GEG720896 GOB720895:GOC720896 GXX720895:GXY720896 HHT720895:HHU720896 HRP720895:HRQ720896 IBL720895:IBM720896 ILH720895:ILI720896 IVD720895:IVE720896 JEZ720895:JFA720896 JOV720895:JOW720896 JYR720895:JYS720896 KIN720895:KIO720896 KSJ720895:KSK720896 LCF720895:LCG720896 LMB720895:LMC720896 LVX720895:LVY720896 MFT720895:MFU720896 MPP720895:MPQ720896 MZL720895:MZM720896 NJH720895:NJI720896 NTD720895:NTE720896 OCZ720895:ODA720896 OMV720895:OMW720896 OWR720895:OWS720896 PGN720895:PGO720896 PQJ720895:PQK720896 QAF720895:QAG720896 QKB720895:QKC720896 QTX720895:QTY720896 RDT720895:RDU720896 RNP720895:RNQ720896 RXL720895:RXM720896 SHH720895:SHI720896 SRD720895:SRE720896 TAZ720895:TBA720896 TKV720895:TKW720896 TUR720895:TUS720896 UEN720895:UEO720896 UOJ720895:UOK720896 UYF720895:UYG720896 VIB720895:VIC720896 VRX720895:VRY720896 WBT720895:WBU720896 WLP720895:WLQ720896 WVL720895:WVM720896 D786431:E786432 IZ786431:JA786432 SV786431:SW786432 ACR786431:ACS786432 AMN786431:AMO786432 AWJ786431:AWK786432 BGF786431:BGG786432 BQB786431:BQC786432 BZX786431:BZY786432 CJT786431:CJU786432 CTP786431:CTQ786432 DDL786431:DDM786432 DNH786431:DNI786432 DXD786431:DXE786432 EGZ786431:EHA786432 EQV786431:EQW786432 FAR786431:FAS786432 FKN786431:FKO786432 FUJ786431:FUK786432 GEF786431:GEG786432 GOB786431:GOC786432 GXX786431:GXY786432 HHT786431:HHU786432 HRP786431:HRQ786432 IBL786431:IBM786432 ILH786431:ILI786432 IVD786431:IVE786432 JEZ786431:JFA786432 JOV786431:JOW786432 JYR786431:JYS786432 KIN786431:KIO786432 KSJ786431:KSK786432 LCF786431:LCG786432 LMB786431:LMC786432 LVX786431:LVY786432 MFT786431:MFU786432 MPP786431:MPQ786432 MZL786431:MZM786432 NJH786431:NJI786432 NTD786431:NTE786432 OCZ786431:ODA786432 OMV786431:OMW786432 OWR786431:OWS786432 PGN786431:PGO786432 PQJ786431:PQK786432 QAF786431:QAG786432 QKB786431:QKC786432 QTX786431:QTY786432 RDT786431:RDU786432 RNP786431:RNQ786432 RXL786431:RXM786432 SHH786431:SHI786432 SRD786431:SRE786432 TAZ786431:TBA786432 TKV786431:TKW786432 TUR786431:TUS786432 UEN786431:UEO786432 UOJ786431:UOK786432 UYF786431:UYG786432 VIB786431:VIC786432 VRX786431:VRY786432 WBT786431:WBU786432 WLP786431:WLQ786432 WVL786431:WVM786432 D851967:E851968 IZ851967:JA851968 SV851967:SW851968 ACR851967:ACS851968 AMN851967:AMO851968 AWJ851967:AWK851968 BGF851967:BGG851968 BQB851967:BQC851968 BZX851967:BZY851968 CJT851967:CJU851968 CTP851967:CTQ851968 DDL851967:DDM851968 DNH851967:DNI851968 DXD851967:DXE851968 EGZ851967:EHA851968 EQV851967:EQW851968 FAR851967:FAS851968 FKN851967:FKO851968 FUJ851967:FUK851968 GEF851967:GEG851968 GOB851967:GOC851968 GXX851967:GXY851968 HHT851967:HHU851968 HRP851967:HRQ851968 IBL851967:IBM851968 ILH851967:ILI851968 IVD851967:IVE851968 JEZ851967:JFA851968 JOV851967:JOW851968 JYR851967:JYS851968 KIN851967:KIO851968 KSJ851967:KSK851968 LCF851967:LCG851968 LMB851967:LMC851968 LVX851967:LVY851968 MFT851967:MFU851968 MPP851967:MPQ851968 MZL851967:MZM851968 NJH851967:NJI851968 NTD851967:NTE851968 OCZ851967:ODA851968 OMV851967:OMW851968 OWR851967:OWS851968 PGN851967:PGO851968 PQJ851967:PQK851968 QAF851967:QAG851968 QKB851967:QKC851968 QTX851967:QTY851968 RDT851967:RDU851968 RNP851967:RNQ851968 RXL851967:RXM851968 SHH851967:SHI851968 SRD851967:SRE851968 TAZ851967:TBA851968 TKV851967:TKW851968 TUR851967:TUS851968 UEN851967:UEO851968 UOJ851967:UOK851968 UYF851967:UYG851968 VIB851967:VIC851968 VRX851967:VRY851968 WBT851967:WBU851968 WLP851967:WLQ851968 WVL851967:WVM851968 D917503:E917504 IZ917503:JA917504 SV917503:SW917504 ACR917503:ACS917504 AMN917503:AMO917504 AWJ917503:AWK917504 BGF917503:BGG917504 BQB917503:BQC917504 BZX917503:BZY917504 CJT917503:CJU917504 CTP917503:CTQ917504 DDL917503:DDM917504 DNH917503:DNI917504 DXD917503:DXE917504 EGZ917503:EHA917504 EQV917503:EQW917504 FAR917503:FAS917504 FKN917503:FKO917504 FUJ917503:FUK917504 GEF917503:GEG917504 GOB917503:GOC917504 GXX917503:GXY917504 HHT917503:HHU917504 HRP917503:HRQ917504 IBL917503:IBM917504 ILH917503:ILI917504 IVD917503:IVE917504 JEZ917503:JFA917504 JOV917503:JOW917504 JYR917503:JYS917504 KIN917503:KIO917504 KSJ917503:KSK917504 LCF917503:LCG917504 LMB917503:LMC917504 LVX917503:LVY917504 MFT917503:MFU917504 MPP917503:MPQ917504 MZL917503:MZM917504 NJH917503:NJI917504 NTD917503:NTE917504 OCZ917503:ODA917504 OMV917503:OMW917504 OWR917503:OWS917504 PGN917503:PGO917504 PQJ917503:PQK917504 QAF917503:QAG917504 QKB917503:QKC917504 QTX917503:QTY917504 RDT917503:RDU917504 RNP917503:RNQ917504 RXL917503:RXM917504 SHH917503:SHI917504 SRD917503:SRE917504 TAZ917503:TBA917504 TKV917503:TKW917504 TUR917503:TUS917504 UEN917503:UEO917504 UOJ917503:UOK917504 UYF917503:UYG917504 VIB917503:VIC917504 VRX917503:VRY917504 WBT917503:WBU917504 WLP917503:WLQ917504 WVL917503:WVM917504 D983039:E983040 IZ983039:JA983040 SV983039:SW983040 ACR983039:ACS983040 AMN983039:AMO983040 AWJ983039:AWK983040 BGF983039:BGG983040 BQB983039:BQC983040 BZX983039:BZY983040 CJT983039:CJU983040 CTP983039:CTQ983040 DDL983039:DDM983040 DNH983039:DNI983040 DXD983039:DXE983040 EGZ983039:EHA983040 EQV983039:EQW983040 FAR983039:FAS983040 FKN983039:FKO983040 FUJ983039:FUK983040 GEF983039:GEG983040 GOB983039:GOC983040 GXX983039:GXY983040 HHT983039:HHU983040 HRP983039:HRQ983040 IBL983039:IBM983040 ILH983039:ILI983040 IVD983039:IVE983040 JEZ983039:JFA983040 JOV983039:JOW983040 JYR983039:JYS983040 KIN983039:KIO983040 KSJ983039:KSK983040 LCF983039:LCG983040 LMB983039:LMC983040 LVX983039:LVY983040 MFT983039:MFU983040 MPP983039:MPQ983040 MZL983039:MZM983040 NJH983039:NJI983040 NTD983039:NTE983040 OCZ983039:ODA983040 OMV983039:OMW983040 OWR983039:OWS983040 PGN983039:PGO983040 PQJ983039:PQK983040 QAF983039:QAG983040 QKB983039:QKC983040 QTX983039:QTY983040 RDT983039:RDU983040 RNP983039:RNQ983040 RXL983039:RXM983040 SHH983039:SHI983040 SRD983039:SRE983040 TAZ983039:TBA983040 TKV983039:TKW983040 TUR983039:TUS983040 UEN983039:UEO983040 UOJ983039:UOK983040 UYF983039:UYG983040 VIB983039:VIC983040 VRX983039:VRY983040 WBT983039:WBU983040 WLP983039:WLQ983040 WVL983039:WVM983040 P65540:Q65554 JL65540:JM65554 TH65540:TI65554 ADD65540:ADE65554 AMZ65540:ANA65554 AWV65540:AWW65554 BGR65540:BGS65554 BQN65540:BQO65554 CAJ65540:CAK65554 CKF65540:CKG65554 CUB65540:CUC65554 DDX65540:DDY65554 DNT65540:DNU65554 DXP65540:DXQ65554 EHL65540:EHM65554 ERH65540:ERI65554 FBD65540:FBE65554 FKZ65540:FLA65554 FUV65540:FUW65554 GER65540:GES65554 GON65540:GOO65554 GYJ65540:GYK65554 HIF65540:HIG65554 HSB65540:HSC65554 IBX65540:IBY65554 ILT65540:ILU65554 IVP65540:IVQ65554 JFL65540:JFM65554 JPH65540:JPI65554 JZD65540:JZE65554 KIZ65540:KJA65554 KSV65540:KSW65554 LCR65540:LCS65554 LMN65540:LMO65554 LWJ65540:LWK65554 MGF65540:MGG65554 MQB65540:MQC65554 MZX65540:MZY65554 NJT65540:NJU65554 NTP65540:NTQ65554 ODL65540:ODM65554 ONH65540:ONI65554 OXD65540:OXE65554 PGZ65540:PHA65554 PQV65540:PQW65554 QAR65540:QAS65554 QKN65540:QKO65554 QUJ65540:QUK65554 REF65540:REG65554 ROB65540:ROC65554 RXX65540:RXY65554 SHT65540:SHU65554 SRP65540:SRQ65554 TBL65540:TBM65554 TLH65540:TLI65554 TVD65540:TVE65554 UEZ65540:UFA65554 UOV65540:UOW65554 UYR65540:UYS65554 VIN65540:VIO65554 VSJ65540:VSK65554 WCF65540:WCG65554 WMB65540:WMC65554 WVX65540:WVY65554 P131076:Q131090 JL131076:JM131090 TH131076:TI131090 ADD131076:ADE131090 AMZ131076:ANA131090 AWV131076:AWW131090 BGR131076:BGS131090 BQN131076:BQO131090 CAJ131076:CAK131090 CKF131076:CKG131090 CUB131076:CUC131090 DDX131076:DDY131090 DNT131076:DNU131090 DXP131076:DXQ131090 EHL131076:EHM131090 ERH131076:ERI131090 FBD131076:FBE131090 FKZ131076:FLA131090 FUV131076:FUW131090 GER131076:GES131090 GON131076:GOO131090 GYJ131076:GYK131090 HIF131076:HIG131090 HSB131076:HSC131090 IBX131076:IBY131090 ILT131076:ILU131090 IVP131076:IVQ131090 JFL131076:JFM131090 JPH131076:JPI131090 JZD131076:JZE131090 KIZ131076:KJA131090 KSV131076:KSW131090 LCR131076:LCS131090 LMN131076:LMO131090 LWJ131076:LWK131090 MGF131076:MGG131090 MQB131076:MQC131090 MZX131076:MZY131090 NJT131076:NJU131090 NTP131076:NTQ131090 ODL131076:ODM131090 ONH131076:ONI131090 OXD131076:OXE131090 PGZ131076:PHA131090 PQV131076:PQW131090 QAR131076:QAS131090 QKN131076:QKO131090 QUJ131076:QUK131090 REF131076:REG131090 ROB131076:ROC131090 RXX131076:RXY131090 SHT131076:SHU131090 SRP131076:SRQ131090 TBL131076:TBM131090 TLH131076:TLI131090 TVD131076:TVE131090 UEZ131076:UFA131090 UOV131076:UOW131090 UYR131076:UYS131090 VIN131076:VIO131090 VSJ131076:VSK131090 WCF131076:WCG131090 WMB131076:WMC131090 WVX131076:WVY131090 P196612:Q196626 JL196612:JM196626 TH196612:TI196626 ADD196612:ADE196626 AMZ196612:ANA196626 AWV196612:AWW196626 BGR196612:BGS196626 BQN196612:BQO196626 CAJ196612:CAK196626 CKF196612:CKG196626 CUB196612:CUC196626 DDX196612:DDY196626 DNT196612:DNU196626 DXP196612:DXQ196626 EHL196612:EHM196626 ERH196612:ERI196626 FBD196612:FBE196626 FKZ196612:FLA196626 FUV196612:FUW196626 GER196612:GES196626 GON196612:GOO196626 GYJ196612:GYK196626 HIF196612:HIG196626 HSB196612:HSC196626 IBX196612:IBY196626 ILT196612:ILU196626 IVP196612:IVQ196626 JFL196612:JFM196626 JPH196612:JPI196626 JZD196612:JZE196626 KIZ196612:KJA196626 KSV196612:KSW196626 LCR196612:LCS196626 LMN196612:LMO196626 LWJ196612:LWK196626 MGF196612:MGG196626 MQB196612:MQC196626 MZX196612:MZY196626 NJT196612:NJU196626 NTP196612:NTQ196626 ODL196612:ODM196626 ONH196612:ONI196626 OXD196612:OXE196626 PGZ196612:PHA196626 PQV196612:PQW196626 QAR196612:QAS196626 QKN196612:QKO196626 QUJ196612:QUK196626 REF196612:REG196626 ROB196612:ROC196626 RXX196612:RXY196626 SHT196612:SHU196626 SRP196612:SRQ196626 TBL196612:TBM196626 TLH196612:TLI196626 TVD196612:TVE196626 UEZ196612:UFA196626 UOV196612:UOW196626 UYR196612:UYS196626 VIN196612:VIO196626 VSJ196612:VSK196626 WCF196612:WCG196626 WMB196612:WMC196626 WVX196612:WVY196626 P262148:Q262162 JL262148:JM262162 TH262148:TI262162 ADD262148:ADE262162 AMZ262148:ANA262162 AWV262148:AWW262162 BGR262148:BGS262162 BQN262148:BQO262162 CAJ262148:CAK262162 CKF262148:CKG262162 CUB262148:CUC262162 DDX262148:DDY262162 DNT262148:DNU262162 DXP262148:DXQ262162 EHL262148:EHM262162 ERH262148:ERI262162 FBD262148:FBE262162 FKZ262148:FLA262162 FUV262148:FUW262162 GER262148:GES262162 GON262148:GOO262162 GYJ262148:GYK262162 HIF262148:HIG262162 HSB262148:HSC262162 IBX262148:IBY262162 ILT262148:ILU262162 IVP262148:IVQ262162 JFL262148:JFM262162 JPH262148:JPI262162 JZD262148:JZE262162 KIZ262148:KJA262162 KSV262148:KSW262162 LCR262148:LCS262162 LMN262148:LMO262162 LWJ262148:LWK262162 MGF262148:MGG262162 MQB262148:MQC262162 MZX262148:MZY262162 NJT262148:NJU262162 NTP262148:NTQ262162 ODL262148:ODM262162 ONH262148:ONI262162 OXD262148:OXE262162 PGZ262148:PHA262162 PQV262148:PQW262162 QAR262148:QAS262162 QKN262148:QKO262162 QUJ262148:QUK262162 REF262148:REG262162 ROB262148:ROC262162 RXX262148:RXY262162 SHT262148:SHU262162 SRP262148:SRQ262162 TBL262148:TBM262162 TLH262148:TLI262162 TVD262148:TVE262162 UEZ262148:UFA262162 UOV262148:UOW262162 UYR262148:UYS262162 VIN262148:VIO262162 VSJ262148:VSK262162 WCF262148:WCG262162 WMB262148:WMC262162 WVX262148:WVY262162 P327684:Q327698 JL327684:JM327698 TH327684:TI327698 ADD327684:ADE327698 AMZ327684:ANA327698 AWV327684:AWW327698 BGR327684:BGS327698 BQN327684:BQO327698 CAJ327684:CAK327698 CKF327684:CKG327698 CUB327684:CUC327698 DDX327684:DDY327698 DNT327684:DNU327698 DXP327684:DXQ327698 EHL327684:EHM327698 ERH327684:ERI327698 FBD327684:FBE327698 FKZ327684:FLA327698 FUV327684:FUW327698 GER327684:GES327698 GON327684:GOO327698 GYJ327684:GYK327698 HIF327684:HIG327698 HSB327684:HSC327698 IBX327684:IBY327698 ILT327684:ILU327698 IVP327684:IVQ327698 JFL327684:JFM327698 JPH327684:JPI327698 JZD327684:JZE327698 KIZ327684:KJA327698 KSV327684:KSW327698 LCR327684:LCS327698 LMN327684:LMO327698 LWJ327684:LWK327698 MGF327684:MGG327698 MQB327684:MQC327698 MZX327684:MZY327698 NJT327684:NJU327698 NTP327684:NTQ327698 ODL327684:ODM327698 ONH327684:ONI327698 OXD327684:OXE327698 PGZ327684:PHA327698 PQV327684:PQW327698 QAR327684:QAS327698 QKN327684:QKO327698 QUJ327684:QUK327698 REF327684:REG327698 ROB327684:ROC327698 RXX327684:RXY327698 SHT327684:SHU327698 SRP327684:SRQ327698 TBL327684:TBM327698 TLH327684:TLI327698 TVD327684:TVE327698 UEZ327684:UFA327698 UOV327684:UOW327698 UYR327684:UYS327698 VIN327684:VIO327698 VSJ327684:VSK327698 WCF327684:WCG327698 WMB327684:WMC327698 WVX327684:WVY327698 P393220:Q393234 JL393220:JM393234 TH393220:TI393234 ADD393220:ADE393234 AMZ393220:ANA393234 AWV393220:AWW393234 BGR393220:BGS393234 BQN393220:BQO393234 CAJ393220:CAK393234 CKF393220:CKG393234 CUB393220:CUC393234 DDX393220:DDY393234 DNT393220:DNU393234 DXP393220:DXQ393234 EHL393220:EHM393234 ERH393220:ERI393234 FBD393220:FBE393234 FKZ393220:FLA393234 FUV393220:FUW393234 GER393220:GES393234 GON393220:GOO393234 GYJ393220:GYK393234 HIF393220:HIG393234 HSB393220:HSC393234 IBX393220:IBY393234 ILT393220:ILU393234 IVP393220:IVQ393234 JFL393220:JFM393234 JPH393220:JPI393234 JZD393220:JZE393234 KIZ393220:KJA393234 KSV393220:KSW393234 LCR393220:LCS393234 LMN393220:LMO393234 LWJ393220:LWK393234 MGF393220:MGG393234 MQB393220:MQC393234 MZX393220:MZY393234 NJT393220:NJU393234 NTP393220:NTQ393234 ODL393220:ODM393234 ONH393220:ONI393234 OXD393220:OXE393234 PGZ393220:PHA393234 PQV393220:PQW393234 QAR393220:QAS393234 QKN393220:QKO393234 QUJ393220:QUK393234 REF393220:REG393234 ROB393220:ROC393234 RXX393220:RXY393234 SHT393220:SHU393234 SRP393220:SRQ393234 TBL393220:TBM393234 TLH393220:TLI393234 TVD393220:TVE393234 UEZ393220:UFA393234 UOV393220:UOW393234 UYR393220:UYS393234 VIN393220:VIO393234 VSJ393220:VSK393234 WCF393220:WCG393234 WMB393220:WMC393234 WVX393220:WVY393234 P458756:Q458770 JL458756:JM458770 TH458756:TI458770 ADD458756:ADE458770 AMZ458756:ANA458770 AWV458756:AWW458770 BGR458756:BGS458770 BQN458756:BQO458770 CAJ458756:CAK458770 CKF458756:CKG458770 CUB458756:CUC458770 DDX458756:DDY458770 DNT458756:DNU458770 DXP458756:DXQ458770 EHL458756:EHM458770 ERH458756:ERI458770 FBD458756:FBE458770 FKZ458756:FLA458770 FUV458756:FUW458770 GER458756:GES458770 GON458756:GOO458770 GYJ458756:GYK458770 HIF458756:HIG458770 HSB458756:HSC458770 IBX458756:IBY458770 ILT458756:ILU458770 IVP458756:IVQ458770 JFL458756:JFM458770 JPH458756:JPI458770 JZD458756:JZE458770 KIZ458756:KJA458770 KSV458756:KSW458770 LCR458756:LCS458770 LMN458756:LMO458770 LWJ458756:LWK458770 MGF458756:MGG458770 MQB458756:MQC458770 MZX458756:MZY458770 NJT458756:NJU458770 NTP458756:NTQ458770 ODL458756:ODM458770 ONH458756:ONI458770 OXD458756:OXE458770 PGZ458756:PHA458770 PQV458756:PQW458770 QAR458756:QAS458770 QKN458756:QKO458770 QUJ458756:QUK458770 REF458756:REG458770 ROB458756:ROC458770 RXX458756:RXY458770 SHT458756:SHU458770 SRP458756:SRQ458770 TBL458756:TBM458770 TLH458756:TLI458770 TVD458756:TVE458770 UEZ458756:UFA458770 UOV458756:UOW458770 UYR458756:UYS458770 VIN458756:VIO458770 VSJ458756:VSK458770 WCF458756:WCG458770 WMB458756:WMC458770 WVX458756:WVY458770 P524292:Q524306 JL524292:JM524306 TH524292:TI524306 ADD524292:ADE524306 AMZ524292:ANA524306 AWV524292:AWW524306 BGR524292:BGS524306 BQN524292:BQO524306 CAJ524292:CAK524306 CKF524292:CKG524306 CUB524292:CUC524306 DDX524292:DDY524306 DNT524292:DNU524306 DXP524292:DXQ524306 EHL524292:EHM524306 ERH524292:ERI524306 FBD524292:FBE524306 FKZ524292:FLA524306 FUV524292:FUW524306 GER524292:GES524306 GON524292:GOO524306 GYJ524292:GYK524306 HIF524292:HIG524306 HSB524292:HSC524306 IBX524292:IBY524306 ILT524292:ILU524306 IVP524292:IVQ524306 JFL524292:JFM524306 JPH524292:JPI524306 JZD524292:JZE524306 KIZ524292:KJA524306 KSV524292:KSW524306 LCR524292:LCS524306 LMN524292:LMO524306 LWJ524292:LWK524306 MGF524292:MGG524306 MQB524292:MQC524306 MZX524292:MZY524306 NJT524292:NJU524306 NTP524292:NTQ524306 ODL524292:ODM524306 ONH524292:ONI524306 OXD524292:OXE524306 PGZ524292:PHA524306 PQV524292:PQW524306 QAR524292:QAS524306 QKN524292:QKO524306 QUJ524292:QUK524306 REF524292:REG524306 ROB524292:ROC524306 RXX524292:RXY524306 SHT524292:SHU524306 SRP524292:SRQ524306 TBL524292:TBM524306 TLH524292:TLI524306 TVD524292:TVE524306 UEZ524292:UFA524306 UOV524292:UOW524306 UYR524292:UYS524306 VIN524292:VIO524306 VSJ524292:VSK524306 WCF524292:WCG524306 WMB524292:WMC524306 WVX524292:WVY524306 P589828:Q589842 JL589828:JM589842 TH589828:TI589842 ADD589828:ADE589842 AMZ589828:ANA589842 AWV589828:AWW589842 BGR589828:BGS589842 BQN589828:BQO589842 CAJ589828:CAK589842 CKF589828:CKG589842 CUB589828:CUC589842 DDX589828:DDY589842 DNT589828:DNU589842 DXP589828:DXQ589842 EHL589828:EHM589842 ERH589828:ERI589842 FBD589828:FBE589842 FKZ589828:FLA589842 FUV589828:FUW589842 GER589828:GES589842 GON589828:GOO589842 GYJ589828:GYK589842 HIF589828:HIG589842 HSB589828:HSC589842 IBX589828:IBY589842 ILT589828:ILU589842 IVP589828:IVQ589842 JFL589828:JFM589842 JPH589828:JPI589842 JZD589828:JZE589842 KIZ589828:KJA589842 KSV589828:KSW589842 LCR589828:LCS589842 LMN589828:LMO589842 LWJ589828:LWK589842 MGF589828:MGG589842 MQB589828:MQC589842 MZX589828:MZY589842 NJT589828:NJU589842 NTP589828:NTQ589842 ODL589828:ODM589842 ONH589828:ONI589842 OXD589828:OXE589842 PGZ589828:PHA589842 PQV589828:PQW589842 QAR589828:QAS589842 QKN589828:QKO589842 QUJ589828:QUK589842 REF589828:REG589842 ROB589828:ROC589842 RXX589828:RXY589842 SHT589828:SHU589842 SRP589828:SRQ589842 TBL589828:TBM589842 TLH589828:TLI589842 TVD589828:TVE589842 UEZ589828:UFA589842 UOV589828:UOW589842 UYR589828:UYS589842 VIN589828:VIO589842 VSJ589828:VSK589842 WCF589828:WCG589842 WMB589828:WMC589842 WVX589828:WVY589842 P655364:Q655378 JL655364:JM655378 TH655364:TI655378 ADD655364:ADE655378 AMZ655364:ANA655378 AWV655364:AWW655378 BGR655364:BGS655378 BQN655364:BQO655378 CAJ655364:CAK655378 CKF655364:CKG655378 CUB655364:CUC655378 DDX655364:DDY655378 DNT655364:DNU655378 DXP655364:DXQ655378 EHL655364:EHM655378 ERH655364:ERI655378 FBD655364:FBE655378 FKZ655364:FLA655378 FUV655364:FUW655378 GER655364:GES655378 GON655364:GOO655378 GYJ655364:GYK655378 HIF655364:HIG655378 HSB655364:HSC655378 IBX655364:IBY655378 ILT655364:ILU655378 IVP655364:IVQ655378 JFL655364:JFM655378 JPH655364:JPI655378 JZD655364:JZE655378 KIZ655364:KJA655378 KSV655364:KSW655378 LCR655364:LCS655378 LMN655364:LMO655378 LWJ655364:LWK655378 MGF655364:MGG655378 MQB655364:MQC655378 MZX655364:MZY655378 NJT655364:NJU655378 NTP655364:NTQ655378 ODL655364:ODM655378 ONH655364:ONI655378 OXD655364:OXE655378 PGZ655364:PHA655378 PQV655364:PQW655378 QAR655364:QAS655378 QKN655364:QKO655378 QUJ655364:QUK655378 REF655364:REG655378 ROB655364:ROC655378 RXX655364:RXY655378 SHT655364:SHU655378 SRP655364:SRQ655378 TBL655364:TBM655378 TLH655364:TLI655378 TVD655364:TVE655378 UEZ655364:UFA655378 UOV655364:UOW655378 UYR655364:UYS655378 VIN655364:VIO655378 VSJ655364:VSK655378 WCF655364:WCG655378 WMB655364:WMC655378 WVX655364:WVY655378 P720900:Q720914 JL720900:JM720914 TH720900:TI720914 ADD720900:ADE720914 AMZ720900:ANA720914 AWV720900:AWW720914 BGR720900:BGS720914 BQN720900:BQO720914 CAJ720900:CAK720914 CKF720900:CKG720914 CUB720900:CUC720914 DDX720900:DDY720914 DNT720900:DNU720914 DXP720900:DXQ720914 EHL720900:EHM720914 ERH720900:ERI720914 FBD720900:FBE720914 FKZ720900:FLA720914 FUV720900:FUW720914 GER720900:GES720914 GON720900:GOO720914 GYJ720900:GYK720914 HIF720900:HIG720914 HSB720900:HSC720914 IBX720900:IBY720914 ILT720900:ILU720914 IVP720900:IVQ720914 JFL720900:JFM720914 JPH720900:JPI720914 JZD720900:JZE720914 KIZ720900:KJA720914 KSV720900:KSW720914 LCR720900:LCS720914 LMN720900:LMO720914 LWJ720900:LWK720914 MGF720900:MGG720914 MQB720900:MQC720914 MZX720900:MZY720914 NJT720900:NJU720914 NTP720900:NTQ720914 ODL720900:ODM720914 ONH720900:ONI720914 OXD720900:OXE720914 PGZ720900:PHA720914 PQV720900:PQW720914 QAR720900:QAS720914 QKN720900:QKO720914 QUJ720900:QUK720914 REF720900:REG720914 ROB720900:ROC720914 RXX720900:RXY720914 SHT720900:SHU720914 SRP720900:SRQ720914 TBL720900:TBM720914 TLH720900:TLI720914 TVD720900:TVE720914 UEZ720900:UFA720914 UOV720900:UOW720914 UYR720900:UYS720914 VIN720900:VIO720914 VSJ720900:VSK720914 WCF720900:WCG720914 WMB720900:WMC720914 WVX720900:WVY720914 P786436:Q786450 JL786436:JM786450 TH786436:TI786450 ADD786436:ADE786450 AMZ786436:ANA786450 AWV786436:AWW786450 BGR786436:BGS786450 BQN786436:BQO786450 CAJ786436:CAK786450 CKF786436:CKG786450 CUB786436:CUC786450 DDX786436:DDY786450 DNT786436:DNU786450 DXP786436:DXQ786450 EHL786436:EHM786450 ERH786436:ERI786450 FBD786436:FBE786450 FKZ786436:FLA786450 FUV786436:FUW786450 GER786436:GES786450 GON786436:GOO786450 GYJ786436:GYK786450 HIF786436:HIG786450 HSB786436:HSC786450 IBX786436:IBY786450 ILT786436:ILU786450 IVP786436:IVQ786450 JFL786436:JFM786450 JPH786436:JPI786450 JZD786436:JZE786450 KIZ786436:KJA786450 KSV786436:KSW786450 LCR786436:LCS786450 LMN786436:LMO786450 LWJ786436:LWK786450 MGF786436:MGG786450 MQB786436:MQC786450 MZX786436:MZY786450 NJT786436:NJU786450 NTP786436:NTQ786450 ODL786436:ODM786450 ONH786436:ONI786450 OXD786436:OXE786450 PGZ786436:PHA786450 PQV786436:PQW786450 QAR786436:QAS786450 QKN786436:QKO786450 QUJ786436:QUK786450 REF786436:REG786450 ROB786436:ROC786450 RXX786436:RXY786450 SHT786436:SHU786450 SRP786436:SRQ786450 TBL786436:TBM786450 TLH786436:TLI786450 TVD786436:TVE786450 UEZ786436:UFA786450 UOV786436:UOW786450 UYR786436:UYS786450 VIN786436:VIO786450 VSJ786436:VSK786450 WCF786436:WCG786450 WMB786436:WMC786450 WVX786436:WVY786450 P851972:Q851986 JL851972:JM851986 TH851972:TI851986 ADD851972:ADE851986 AMZ851972:ANA851986 AWV851972:AWW851986 BGR851972:BGS851986 BQN851972:BQO851986 CAJ851972:CAK851986 CKF851972:CKG851986 CUB851972:CUC851986 DDX851972:DDY851986 DNT851972:DNU851986 DXP851972:DXQ851986 EHL851972:EHM851986 ERH851972:ERI851986 FBD851972:FBE851986 FKZ851972:FLA851986 FUV851972:FUW851986 GER851972:GES851986 GON851972:GOO851986 GYJ851972:GYK851986 HIF851972:HIG851986 HSB851972:HSC851986 IBX851972:IBY851986 ILT851972:ILU851986 IVP851972:IVQ851986 JFL851972:JFM851986 JPH851972:JPI851986 JZD851972:JZE851986 KIZ851972:KJA851986 KSV851972:KSW851986 LCR851972:LCS851986 LMN851972:LMO851986 LWJ851972:LWK851986 MGF851972:MGG851986 MQB851972:MQC851986 MZX851972:MZY851986 NJT851972:NJU851986 NTP851972:NTQ851986 ODL851972:ODM851986 ONH851972:ONI851986 OXD851972:OXE851986 PGZ851972:PHA851986 PQV851972:PQW851986 QAR851972:QAS851986 QKN851972:QKO851986 QUJ851972:QUK851986 REF851972:REG851986 ROB851972:ROC851986 RXX851972:RXY851986 SHT851972:SHU851986 SRP851972:SRQ851986 TBL851972:TBM851986 TLH851972:TLI851986 TVD851972:TVE851986 UEZ851972:UFA851986 UOV851972:UOW851986 UYR851972:UYS851986 VIN851972:VIO851986 VSJ851972:VSK851986 WCF851972:WCG851986 WMB851972:WMC851986 WVX851972:WVY851986 P917508:Q917522 JL917508:JM917522 TH917508:TI917522 ADD917508:ADE917522 AMZ917508:ANA917522 AWV917508:AWW917522 BGR917508:BGS917522 BQN917508:BQO917522 CAJ917508:CAK917522 CKF917508:CKG917522 CUB917508:CUC917522 DDX917508:DDY917522 DNT917508:DNU917522 DXP917508:DXQ917522 EHL917508:EHM917522 ERH917508:ERI917522 FBD917508:FBE917522 FKZ917508:FLA917522 FUV917508:FUW917522 GER917508:GES917522 GON917508:GOO917522 GYJ917508:GYK917522 HIF917508:HIG917522 HSB917508:HSC917522 IBX917508:IBY917522 ILT917508:ILU917522 IVP917508:IVQ917522 JFL917508:JFM917522 JPH917508:JPI917522 JZD917508:JZE917522 KIZ917508:KJA917522 KSV917508:KSW917522 LCR917508:LCS917522 LMN917508:LMO917522 LWJ917508:LWK917522 MGF917508:MGG917522 MQB917508:MQC917522 MZX917508:MZY917522 NJT917508:NJU917522 NTP917508:NTQ917522 ODL917508:ODM917522 ONH917508:ONI917522 OXD917508:OXE917522 PGZ917508:PHA917522 PQV917508:PQW917522 QAR917508:QAS917522 QKN917508:QKO917522 QUJ917508:QUK917522 REF917508:REG917522 ROB917508:ROC917522 RXX917508:RXY917522 SHT917508:SHU917522 SRP917508:SRQ917522 TBL917508:TBM917522 TLH917508:TLI917522 TVD917508:TVE917522 UEZ917508:UFA917522 UOV917508:UOW917522 UYR917508:UYS917522 VIN917508:VIO917522 VSJ917508:VSK917522 WCF917508:WCG917522 WMB917508:WMC917522 WVX917508:WVY917522 P983044:Q983058 JL983044:JM983058 TH983044:TI983058 ADD983044:ADE983058 AMZ983044:ANA983058 AWV983044:AWW983058 BGR983044:BGS983058 BQN983044:BQO983058 CAJ983044:CAK983058 CKF983044:CKG983058 CUB983044:CUC983058 DDX983044:DDY983058 DNT983044:DNU983058 DXP983044:DXQ983058 EHL983044:EHM983058 ERH983044:ERI983058 FBD983044:FBE983058 FKZ983044:FLA983058 FUV983044:FUW983058 GER983044:GES983058 GON983044:GOO983058 GYJ983044:GYK983058 HIF983044:HIG983058 HSB983044:HSC983058 IBX983044:IBY983058 ILT983044:ILU983058 IVP983044:IVQ983058 JFL983044:JFM983058 JPH983044:JPI983058 JZD983044:JZE983058 KIZ983044:KJA983058 KSV983044:KSW983058 LCR983044:LCS983058 LMN983044:LMO983058 LWJ983044:LWK983058 MGF983044:MGG983058 MQB983044:MQC983058 MZX983044:MZY983058 NJT983044:NJU983058 NTP983044:NTQ983058 ODL983044:ODM983058 ONH983044:ONI983058 OXD983044:OXE983058 PGZ983044:PHA983058 PQV983044:PQW983058 QAR983044:QAS983058 QKN983044:QKO983058 QUJ983044:QUK983058 REF983044:REG983058 ROB983044:ROC983058 RXX983044:RXY983058 SHT983044:SHU983058 SRP983044:SRQ983058 TBL983044:TBM983058 TLH983044:TLI983058 TVD983044:TVE983058 UEZ983044:UFA983058 UOV983044:UOW983058 UYR983044:UYS983058 VIN983044:VIO983058 VSJ983044:VSK983058 WCF983044:WCG983058 WMB983044:WMC983058 WVX983044:WVY983058 J983044:N983058 J917508:N917522 J851972:N851986 J786436:N786450 J720900:N720914 J655364:N655378 J589828:N589842 J524292:N524306 J458756:N458770 J393220:N393234 J327684:N327698 J262148:N262162 J196612:N196626 J131076:N131090 J65540:N65554"/>
    <dataValidation type="list" imeMode="halfAlpha" allowBlank="1" showInputMessage="1" showErrorMessage="1" sqref="I65540:I65554 JE65540:JE65554 TA65540:TA65554 ACW65540:ACW65554 AMS65540:AMS65554 AWO65540:AWO65554 BGK65540:BGK65554 BQG65540:BQG65554 CAC65540:CAC65554 CJY65540:CJY65554 CTU65540:CTU65554 DDQ65540:DDQ65554 DNM65540:DNM65554 DXI65540:DXI65554 EHE65540:EHE65554 ERA65540:ERA65554 FAW65540:FAW65554 FKS65540:FKS65554 FUO65540:FUO65554 GEK65540:GEK65554 GOG65540:GOG65554 GYC65540:GYC65554 HHY65540:HHY65554 HRU65540:HRU65554 IBQ65540:IBQ65554 ILM65540:ILM65554 IVI65540:IVI65554 JFE65540:JFE65554 JPA65540:JPA65554 JYW65540:JYW65554 KIS65540:KIS65554 KSO65540:KSO65554 LCK65540:LCK65554 LMG65540:LMG65554 LWC65540:LWC65554 MFY65540:MFY65554 MPU65540:MPU65554 MZQ65540:MZQ65554 NJM65540:NJM65554 NTI65540:NTI65554 ODE65540:ODE65554 ONA65540:ONA65554 OWW65540:OWW65554 PGS65540:PGS65554 PQO65540:PQO65554 QAK65540:QAK65554 QKG65540:QKG65554 QUC65540:QUC65554 RDY65540:RDY65554 RNU65540:RNU65554 RXQ65540:RXQ65554 SHM65540:SHM65554 SRI65540:SRI65554 TBE65540:TBE65554 TLA65540:TLA65554 TUW65540:TUW65554 UES65540:UES65554 UOO65540:UOO65554 UYK65540:UYK65554 VIG65540:VIG65554 VSC65540:VSC65554 WBY65540:WBY65554 WLU65540:WLU65554 WVQ65540:WVQ65554 I131076:I131090 JE131076:JE131090 TA131076:TA131090 ACW131076:ACW131090 AMS131076:AMS131090 AWO131076:AWO131090 BGK131076:BGK131090 BQG131076:BQG131090 CAC131076:CAC131090 CJY131076:CJY131090 CTU131076:CTU131090 DDQ131076:DDQ131090 DNM131076:DNM131090 DXI131076:DXI131090 EHE131076:EHE131090 ERA131076:ERA131090 FAW131076:FAW131090 FKS131076:FKS131090 FUO131076:FUO131090 GEK131076:GEK131090 GOG131076:GOG131090 GYC131076:GYC131090 HHY131076:HHY131090 HRU131076:HRU131090 IBQ131076:IBQ131090 ILM131076:ILM131090 IVI131076:IVI131090 JFE131076:JFE131090 JPA131076:JPA131090 JYW131076:JYW131090 KIS131076:KIS131090 KSO131076:KSO131090 LCK131076:LCK131090 LMG131076:LMG131090 LWC131076:LWC131090 MFY131076:MFY131090 MPU131076:MPU131090 MZQ131076:MZQ131090 NJM131076:NJM131090 NTI131076:NTI131090 ODE131076:ODE131090 ONA131076:ONA131090 OWW131076:OWW131090 PGS131076:PGS131090 PQO131076:PQO131090 QAK131076:QAK131090 QKG131076:QKG131090 QUC131076:QUC131090 RDY131076:RDY131090 RNU131076:RNU131090 RXQ131076:RXQ131090 SHM131076:SHM131090 SRI131076:SRI131090 TBE131076:TBE131090 TLA131076:TLA131090 TUW131076:TUW131090 UES131076:UES131090 UOO131076:UOO131090 UYK131076:UYK131090 VIG131076:VIG131090 VSC131076:VSC131090 WBY131076:WBY131090 WLU131076:WLU131090 WVQ131076:WVQ131090 I196612:I196626 JE196612:JE196626 TA196612:TA196626 ACW196612:ACW196626 AMS196612:AMS196626 AWO196612:AWO196626 BGK196612:BGK196626 BQG196612:BQG196626 CAC196612:CAC196626 CJY196612:CJY196626 CTU196612:CTU196626 DDQ196612:DDQ196626 DNM196612:DNM196626 DXI196612:DXI196626 EHE196612:EHE196626 ERA196612:ERA196626 FAW196612:FAW196626 FKS196612:FKS196626 FUO196612:FUO196626 GEK196612:GEK196626 GOG196612:GOG196626 GYC196612:GYC196626 HHY196612:HHY196626 HRU196612:HRU196626 IBQ196612:IBQ196626 ILM196612:ILM196626 IVI196612:IVI196626 JFE196612:JFE196626 JPA196612:JPA196626 JYW196612:JYW196626 KIS196612:KIS196626 KSO196612:KSO196626 LCK196612:LCK196626 LMG196612:LMG196626 LWC196612:LWC196626 MFY196612:MFY196626 MPU196612:MPU196626 MZQ196612:MZQ196626 NJM196612:NJM196626 NTI196612:NTI196626 ODE196612:ODE196626 ONA196612:ONA196626 OWW196612:OWW196626 PGS196612:PGS196626 PQO196612:PQO196626 QAK196612:QAK196626 QKG196612:QKG196626 QUC196612:QUC196626 RDY196612:RDY196626 RNU196612:RNU196626 RXQ196612:RXQ196626 SHM196612:SHM196626 SRI196612:SRI196626 TBE196612:TBE196626 TLA196612:TLA196626 TUW196612:TUW196626 UES196612:UES196626 UOO196612:UOO196626 UYK196612:UYK196626 VIG196612:VIG196626 VSC196612:VSC196626 WBY196612:WBY196626 WLU196612:WLU196626 WVQ196612:WVQ196626 I262148:I262162 JE262148:JE262162 TA262148:TA262162 ACW262148:ACW262162 AMS262148:AMS262162 AWO262148:AWO262162 BGK262148:BGK262162 BQG262148:BQG262162 CAC262148:CAC262162 CJY262148:CJY262162 CTU262148:CTU262162 DDQ262148:DDQ262162 DNM262148:DNM262162 DXI262148:DXI262162 EHE262148:EHE262162 ERA262148:ERA262162 FAW262148:FAW262162 FKS262148:FKS262162 FUO262148:FUO262162 GEK262148:GEK262162 GOG262148:GOG262162 GYC262148:GYC262162 HHY262148:HHY262162 HRU262148:HRU262162 IBQ262148:IBQ262162 ILM262148:ILM262162 IVI262148:IVI262162 JFE262148:JFE262162 JPA262148:JPA262162 JYW262148:JYW262162 KIS262148:KIS262162 KSO262148:KSO262162 LCK262148:LCK262162 LMG262148:LMG262162 LWC262148:LWC262162 MFY262148:MFY262162 MPU262148:MPU262162 MZQ262148:MZQ262162 NJM262148:NJM262162 NTI262148:NTI262162 ODE262148:ODE262162 ONA262148:ONA262162 OWW262148:OWW262162 PGS262148:PGS262162 PQO262148:PQO262162 QAK262148:QAK262162 QKG262148:QKG262162 QUC262148:QUC262162 RDY262148:RDY262162 RNU262148:RNU262162 RXQ262148:RXQ262162 SHM262148:SHM262162 SRI262148:SRI262162 TBE262148:TBE262162 TLA262148:TLA262162 TUW262148:TUW262162 UES262148:UES262162 UOO262148:UOO262162 UYK262148:UYK262162 VIG262148:VIG262162 VSC262148:VSC262162 WBY262148:WBY262162 WLU262148:WLU262162 WVQ262148:WVQ262162 I327684:I327698 JE327684:JE327698 TA327684:TA327698 ACW327684:ACW327698 AMS327684:AMS327698 AWO327684:AWO327698 BGK327684:BGK327698 BQG327684:BQG327698 CAC327684:CAC327698 CJY327684:CJY327698 CTU327684:CTU327698 DDQ327684:DDQ327698 DNM327684:DNM327698 DXI327684:DXI327698 EHE327684:EHE327698 ERA327684:ERA327698 FAW327684:FAW327698 FKS327684:FKS327698 FUO327684:FUO327698 GEK327684:GEK327698 GOG327684:GOG327698 GYC327684:GYC327698 HHY327684:HHY327698 HRU327684:HRU327698 IBQ327684:IBQ327698 ILM327684:ILM327698 IVI327684:IVI327698 JFE327684:JFE327698 JPA327684:JPA327698 JYW327684:JYW327698 KIS327684:KIS327698 KSO327684:KSO327698 LCK327684:LCK327698 LMG327684:LMG327698 LWC327684:LWC327698 MFY327684:MFY327698 MPU327684:MPU327698 MZQ327684:MZQ327698 NJM327684:NJM327698 NTI327684:NTI327698 ODE327684:ODE327698 ONA327684:ONA327698 OWW327684:OWW327698 PGS327684:PGS327698 PQO327684:PQO327698 QAK327684:QAK327698 QKG327684:QKG327698 QUC327684:QUC327698 RDY327684:RDY327698 RNU327684:RNU327698 RXQ327684:RXQ327698 SHM327684:SHM327698 SRI327684:SRI327698 TBE327684:TBE327698 TLA327684:TLA327698 TUW327684:TUW327698 UES327684:UES327698 UOO327684:UOO327698 UYK327684:UYK327698 VIG327684:VIG327698 VSC327684:VSC327698 WBY327684:WBY327698 WLU327684:WLU327698 WVQ327684:WVQ327698 I393220:I393234 JE393220:JE393234 TA393220:TA393234 ACW393220:ACW393234 AMS393220:AMS393234 AWO393220:AWO393234 BGK393220:BGK393234 BQG393220:BQG393234 CAC393220:CAC393234 CJY393220:CJY393234 CTU393220:CTU393234 DDQ393220:DDQ393234 DNM393220:DNM393234 DXI393220:DXI393234 EHE393220:EHE393234 ERA393220:ERA393234 FAW393220:FAW393234 FKS393220:FKS393234 FUO393220:FUO393234 GEK393220:GEK393234 GOG393220:GOG393234 GYC393220:GYC393234 HHY393220:HHY393234 HRU393220:HRU393234 IBQ393220:IBQ393234 ILM393220:ILM393234 IVI393220:IVI393234 JFE393220:JFE393234 JPA393220:JPA393234 JYW393220:JYW393234 KIS393220:KIS393234 KSO393220:KSO393234 LCK393220:LCK393234 LMG393220:LMG393234 LWC393220:LWC393234 MFY393220:MFY393234 MPU393220:MPU393234 MZQ393220:MZQ393234 NJM393220:NJM393234 NTI393220:NTI393234 ODE393220:ODE393234 ONA393220:ONA393234 OWW393220:OWW393234 PGS393220:PGS393234 PQO393220:PQO393234 QAK393220:QAK393234 QKG393220:QKG393234 QUC393220:QUC393234 RDY393220:RDY393234 RNU393220:RNU393234 RXQ393220:RXQ393234 SHM393220:SHM393234 SRI393220:SRI393234 TBE393220:TBE393234 TLA393220:TLA393234 TUW393220:TUW393234 UES393220:UES393234 UOO393220:UOO393234 UYK393220:UYK393234 VIG393220:VIG393234 VSC393220:VSC393234 WBY393220:WBY393234 WLU393220:WLU393234 WVQ393220:WVQ393234 I458756:I458770 JE458756:JE458770 TA458756:TA458770 ACW458756:ACW458770 AMS458756:AMS458770 AWO458756:AWO458770 BGK458756:BGK458770 BQG458756:BQG458770 CAC458756:CAC458770 CJY458756:CJY458770 CTU458756:CTU458770 DDQ458756:DDQ458770 DNM458756:DNM458770 DXI458756:DXI458770 EHE458756:EHE458770 ERA458756:ERA458770 FAW458756:FAW458770 FKS458756:FKS458770 FUO458756:FUO458770 GEK458756:GEK458770 GOG458756:GOG458770 GYC458756:GYC458770 HHY458756:HHY458770 HRU458756:HRU458770 IBQ458756:IBQ458770 ILM458756:ILM458770 IVI458756:IVI458770 JFE458756:JFE458770 JPA458756:JPA458770 JYW458756:JYW458770 KIS458756:KIS458770 KSO458756:KSO458770 LCK458756:LCK458770 LMG458756:LMG458770 LWC458756:LWC458770 MFY458756:MFY458770 MPU458756:MPU458770 MZQ458756:MZQ458770 NJM458756:NJM458770 NTI458756:NTI458770 ODE458756:ODE458770 ONA458756:ONA458770 OWW458756:OWW458770 PGS458756:PGS458770 PQO458756:PQO458770 QAK458756:QAK458770 QKG458756:QKG458770 QUC458756:QUC458770 RDY458756:RDY458770 RNU458756:RNU458770 RXQ458756:RXQ458770 SHM458756:SHM458770 SRI458756:SRI458770 TBE458756:TBE458770 TLA458756:TLA458770 TUW458756:TUW458770 UES458756:UES458770 UOO458756:UOO458770 UYK458756:UYK458770 VIG458756:VIG458770 VSC458756:VSC458770 WBY458756:WBY458770 WLU458756:WLU458770 WVQ458756:WVQ458770 I524292:I524306 JE524292:JE524306 TA524292:TA524306 ACW524292:ACW524306 AMS524292:AMS524306 AWO524292:AWO524306 BGK524292:BGK524306 BQG524292:BQG524306 CAC524292:CAC524306 CJY524292:CJY524306 CTU524292:CTU524306 DDQ524292:DDQ524306 DNM524292:DNM524306 DXI524292:DXI524306 EHE524292:EHE524306 ERA524292:ERA524306 FAW524292:FAW524306 FKS524292:FKS524306 FUO524292:FUO524306 GEK524292:GEK524306 GOG524292:GOG524306 GYC524292:GYC524306 HHY524292:HHY524306 HRU524292:HRU524306 IBQ524292:IBQ524306 ILM524292:ILM524306 IVI524292:IVI524306 JFE524292:JFE524306 JPA524292:JPA524306 JYW524292:JYW524306 KIS524292:KIS524306 KSO524292:KSO524306 LCK524292:LCK524306 LMG524292:LMG524306 LWC524292:LWC524306 MFY524292:MFY524306 MPU524292:MPU524306 MZQ524292:MZQ524306 NJM524292:NJM524306 NTI524292:NTI524306 ODE524292:ODE524306 ONA524292:ONA524306 OWW524292:OWW524306 PGS524292:PGS524306 PQO524292:PQO524306 QAK524292:QAK524306 QKG524292:QKG524306 QUC524292:QUC524306 RDY524292:RDY524306 RNU524292:RNU524306 RXQ524292:RXQ524306 SHM524292:SHM524306 SRI524292:SRI524306 TBE524292:TBE524306 TLA524292:TLA524306 TUW524292:TUW524306 UES524292:UES524306 UOO524292:UOO524306 UYK524292:UYK524306 VIG524292:VIG524306 VSC524292:VSC524306 WBY524292:WBY524306 WLU524292:WLU524306 WVQ524292:WVQ524306 I589828:I589842 JE589828:JE589842 TA589828:TA589842 ACW589828:ACW589842 AMS589828:AMS589842 AWO589828:AWO589842 BGK589828:BGK589842 BQG589828:BQG589842 CAC589828:CAC589842 CJY589828:CJY589842 CTU589828:CTU589842 DDQ589828:DDQ589842 DNM589828:DNM589842 DXI589828:DXI589842 EHE589828:EHE589842 ERA589828:ERA589842 FAW589828:FAW589842 FKS589828:FKS589842 FUO589828:FUO589842 GEK589828:GEK589842 GOG589828:GOG589842 GYC589828:GYC589842 HHY589828:HHY589842 HRU589828:HRU589842 IBQ589828:IBQ589842 ILM589828:ILM589842 IVI589828:IVI589842 JFE589828:JFE589842 JPA589828:JPA589842 JYW589828:JYW589842 KIS589828:KIS589842 KSO589828:KSO589842 LCK589828:LCK589842 LMG589828:LMG589842 LWC589828:LWC589842 MFY589828:MFY589842 MPU589828:MPU589842 MZQ589828:MZQ589842 NJM589828:NJM589842 NTI589828:NTI589842 ODE589828:ODE589842 ONA589828:ONA589842 OWW589828:OWW589842 PGS589828:PGS589842 PQO589828:PQO589842 QAK589828:QAK589842 QKG589828:QKG589842 QUC589828:QUC589842 RDY589828:RDY589842 RNU589828:RNU589842 RXQ589828:RXQ589842 SHM589828:SHM589842 SRI589828:SRI589842 TBE589828:TBE589842 TLA589828:TLA589842 TUW589828:TUW589842 UES589828:UES589842 UOO589828:UOO589842 UYK589828:UYK589842 VIG589828:VIG589842 VSC589828:VSC589842 WBY589828:WBY589842 WLU589828:WLU589842 WVQ589828:WVQ589842 I655364:I655378 JE655364:JE655378 TA655364:TA655378 ACW655364:ACW655378 AMS655364:AMS655378 AWO655364:AWO655378 BGK655364:BGK655378 BQG655364:BQG655378 CAC655364:CAC655378 CJY655364:CJY655378 CTU655364:CTU655378 DDQ655364:DDQ655378 DNM655364:DNM655378 DXI655364:DXI655378 EHE655364:EHE655378 ERA655364:ERA655378 FAW655364:FAW655378 FKS655364:FKS655378 FUO655364:FUO655378 GEK655364:GEK655378 GOG655364:GOG655378 GYC655364:GYC655378 HHY655364:HHY655378 HRU655364:HRU655378 IBQ655364:IBQ655378 ILM655364:ILM655378 IVI655364:IVI655378 JFE655364:JFE655378 JPA655364:JPA655378 JYW655364:JYW655378 KIS655364:KIS655378 KSO655364:KSO655378 LCK655364:LCK655378 LMG655364:LMG655378 LWC655364:LWC655378 MFY655364:MFY655378 MPU655364:MPU655378 MZQ655364:MZQ655378 NJM655364:NJM655378 NTI655364:NTI655378 ODE655364:ODE655378 ONA655364:ONA655378 OWW655364:OWW655378 PGS655364:PGS655378 PQO655364:PQO655378 QAK655364:QAK655378 QKG655364:QKG655378 QUC655364:QUC655378 RDY655364:RDY655378 RNU655364:RNU655378 RXQ655364:RXQ655378 SHM655364:SHM655378 SRI655364:SRI655378 TBE655364:TBE655378 TLA655364:TLA655378 TUW655364:TUW655378 UES655364:UES655378 UOO655364:UOO655378 UYK655364:UYK655378 VIG655364:VIG655378 VSC655364:VSC655378 WBY655364:WBY655378 WLU655364:WLU655378 WVQ655364:WVQ655378 I720900:I720914 JE720900:JE720914 TA720900:TA720914 ACW720900:ACW720914 AMS720900:AMS720914 AWO720900:AWO720914 BGK720900:BGK720914 BQG720900:BQG720914 CAC720900:CAC720914 CJY720900:CJY720914 CTU720900:CTU720914 DDQ720900:DDQ720914 DNM720900:DNM720914 DXI720900:DXI720914 EHE720900:EHE720914 ERA720900:ERA720914 FAW720900:FAW720914 FKS720900:FKS720914 FUO720900:FUO720914 GEK720900:GEK720914 GOG720900:GOG720914 GYC720900:GYC720914 HHY720900:HHY720914 HRU720900:HRU720914 IBQ720900:IBQ720914 ILM720900:ILM720914 IVI720900:IVI720914 JFE720900:JFE720914 JPA720900:JPA720914 JYW720900:JYW720914 KIS720900:KIS720914 KSO720900:KSO720914 LCK720900:LCK720914 LMG720900:LMG720914 LWC720900:LWC720914 MFY720900:MFY720914 MPU720900:MPU720914 MZQ720900:MZQ720914 NJM720900:NJM720914 NTI720900:NTI720914 ODE720900:ODE720914 ONA720900:ONA720914 OWW720900:OWW720914 PGS720900:PGS720914 PQO720900:PQO720914 QAK720900:QAK720914 QKG720900:QKG720914 QUC720900:QUC720914 RDY720900:RDY720914 RNU720900:RNU720914 RXQ720900:RXQ720914 SHM720900:SHM720914 SRI720900:SRI720914 TBE720900:TBE720914 TLA720900:TLA720914 TUW720900:TUW720914 UES720900:UES720914 UOO720900:UOO720914 UYK720900:UYK720914 VIG720900:VIG720914 VSC720900:VSC720914 WBY720900:WBY720914 WLU720900:WLU720914 WVQ720900:WVQ720914 I786436:I786450 JE786436:JE786450 TA786436:TA786450 ACW786436:ACW786450 AMS786436:AMS786450 AWO786436:AWO786450 BGK786436:BGK786450 BQG786436:BQG786450 CAC786436:CAC786450 CJY786436:CJY786450 CTU786436:CTU786450 DDQ786436:DDQ786450 DNM786436:DNM786450 DXI786436:DXI786450 EHE786436:EHE786450 ERA786436:ERA786450 FAW786436:FAW786450 FKS786436:FKS786450 FUO786436:FUO786450 GEK786436:GEK786450 GOG786436:GOG786450 GYC786436:GYC786450 HHY786436:HHY786450 HRU786436:HRU786450 IBQ786436:IBQ786450 ILM786436:ILM786450 IVI786436:IVI786450 JFE786436:JFE786450 JPA786436:JPA786450 JYW786436:JYW786450 KIS786436:KIS786450 KSO786436:KSO786450 LCK786436:LCK786450 LMG786436:LMG786450 LWC786436:LWC786450 MFY786436:MFY786450 MPU786436:MPU786450 MZQ786436:MZQ786450 NJM786436:NJM786450 NTI786436:NTI786450 ODE786436:ODE786450 ONA786436:ONA786450 OWW786436:OWW786450 PGS786436:PGS786450 PQO786436:PQO786450 QAK786436:QAK786450 QKG786436:QKG786450 QUC786436:QUC786450 RDY786436:RDY786450 RNU786436:RNU786450 RXQ786436:RXQ786450 SHM786436:SHM786450 SRI786436:SRI786450 TBE786436:TBE786450 TLA786436:TLA786450 TUW786436:TUW786450 UES786436:UES786450 UOO786436:UOO786450 UYK786436:UYK786450 VIG786436:VIG786450 VSC786436:VSC786450 WBY786436:WBY786450 WLU786436:WLU786450 WVQ786436:WVQ786450 I851972:I851986 JE851972:JE851986 TA851972:TA851986 ACW851972:ACW851986 AMS851972:AMS851986 AWO851972:AWO851986 BGK851972:BGK851986 BQG851972:BQG851986 CAC851972:CAC851986 CJY851972:CJY851986 CTU851972:CTU851986 DDQ851972:DDQ851986 DNM851972:DNM851986 DXI851972:DXI851986 EHE851972:EHE851986 ERA851972:ERA851986 FAW851972:FAW851986 FKS851972:FKS851986 FUO851972:FUO851986 GEK851972:GEK851986 GOG851972:GOG851986 GYC851972:GYC851986 HHY851972:HHY851986 HRU851972:HRU851986 IBQ851972:IBQ851986 ILM851972:ILM851986 IVI851972:IVI851986 JFE851972:JFE851986 JPA851972:JPA851986 JYW851972:JYW851986 KIS851972:KIS851986 KSO851972:KSO851986 LCK851972:LCK851986 LMG851972:LMG851986 LWC851972:LWC851986 MFY851972:MFY851986 MPU851972:MPU851986 MZQ851972:MZQ851986 NJM851972:NJM851986 NTI851972:NTI851986 ODE851972:ODE851986 ONA851972:ONA851986 OWW851972:OWW851986 PGS851972:PGS851986 PQO851972:PQO851986 QAK851972:QAK851986 QKG851972:QKG851986 QUC851972:QUC851986 RDY851972:RDY851986 RNU851972:RNU851986 RXQ851972:RXQ851986 SHM851972:SHM851986 SRI851972:SRI851986 TBE851972:TBE851986 TLA851972:TLA851986 TUW851972:TUW851986 UES851972:UES851986 UOO851972:UOO851986 UYK851972:UYK851986 VIG851972:VIG851986 VSC851972:VSC851986 WBY851972:WBY851986 WLU851972:WLU851986 WVQ851972:WVQ851986 I917508:I917522 JE917508:JE917522 TA917508:TA917522 ACW917508:ACW917522 AMS917508:AMS917522 AWO917508:AWO917522 BGK917508:BGK917522 BQG917508:BQG917522 CAC917508:CAC917522 CJY917508:CJY917522 CTU917508:CTU917522 DDQ917508:DDQ917522 DNM917508:DNM917522 DXI917508:DXI917522 EHE917508:EHE917522 ERA917508:ERA917522 FAW917508:FAW917522 FKS917508:FKS917522 FUO917508:FUO917522 GEK917508:GEK917522 GOG917508:GOG917522 GYC917508:GYC917522 HHY917508:HHY917522 HRU917508:HRU917522 IBQ917508:IBQ917522 ILM917508:ILM917522 IVI917508:IVI917522 JFE917508:JFE917522 JPA917508:JPA917522 JYW917508:JYW917522 KIS917508:KIS917522 KSO917508:KSO917522 LCK917508:LCK917522 LMG917508:LMG917522 LWC917508:LWC917522 MFY917508:MFY917522 MPU917508:MPU917522 MZQ917508:MZQ917522 NJM917508:NJM917522 NTI917508:NTI917522 ODE917508:ODE917522 ONA917508:ONA917522 OWW917508:OWW917522 PGS917508:PGS917522 PQO917508:PQO917522 QAK917508:QAK917522 QKG917508:QKG917522 QUC917508:QUC917522 RDY917508:RDY917522 RNU917508:RNU917522 RXQ917508:RXQ917522 SHM917508:SHM917522 SRI917508:SRI917522 TBE917508:TBE917522 TLA917508:TLA917522 TUW917508:TUW917522 UES917508:UES917522 UOO917508:UOO917522 UYK917508:UYK917522 VIG917508:VIG917522 VSC917508:VSC917522 WBY917508:WBY917522 WLU917508:WLU917522 WVQ917508:WVQ917522 I983044:I983058 JE983044:JE983058 TA983044:TA983058 ACW983044:ACW983058 AMS983044:AMS983058 AWO983044:AWO983058 BGK983044:BGK983058 BQG983044:BQG983058 CAC983044:CAC983058 CJY983044:CJY983058 CTU983044:CTU983058 DDQ983044:DDQ983058 DNM983044:DNM983058 DXI983044:DXI983058 EHE983044:EHE983058 ERA983044:ERA983058 FAW983044:FAW983058 FKS983044:FKS983058 FUO983044:FUO983058 GEK983044:GEK983058 GOG983044:GOG983058 GYC983044:GYC983058 HHY983044:HHY983058 HRU983044:HRU983058 IBQ983044:IBQ983058 ILM983044:ILM983058 IVI983044:IVI983058 JFE983044:JFE983058 JPA983044:JPA983058 JYW983044:JYW983058 KIS983044:KIS983058 KSO983044:KSO983058 LCK983044:LCK983058 LMG983044:LMG983058 LWC983044:LWC983058 MFY983044:MFY983058 MPU983044:MPU983058 MZQ983044:MZQ983058 NJM983044:NJM983058 NTI983044:NTI983058 ODE983044:ODE983058 ONA983044:ONA983058 OWW983044:OWW983058 PGS983044:PGS983058 PQO983044:PQO983058 QAK983044:QAK983058 QKG983044:QKG983058 QUC983044:QUC983058 RDY983044:RDY983058 RNU983044:RNU983058 RXQ983044:RXQ983058 SHM983044:SHM983058 SRI983044:SRI983058 TBE983044:TBE983058 TLA983044:TLA983058 TUW983044:TUW983058 UES983044:UES983058 UOO983044:UOO983058 UYK983044:UYK983058 VIG983044:VIG983058 VSC983044:VSC983058 WBY983044:WBY983058 WLU983044:WLU983058 WVQ983044:WVQ983058">
      <formula1>"あり,なし"</formula1>
    </dataValidation>
    <dataValidation imeMode="hiragana" allowBlank="1" showInputMessage="1" showErrorMessage="1" sqref="X65540:X65554 JT65540:JT65554 TP65540:TP65554 ADL65540:ADL65554 ANH65540:ANH65554 AXD65540:AXD65554 BGZ65540:BGZ65554 BQV65540:BQV65554 CAR65540:CAR65554 CKN65540:CKN65554 CUJ65540:CUJ65554 DEF65540:DEF65554 DOB65540:DOB65554 DXX65540:DXX65554 EHT65540:EHT65554 ERP65540:ERP65554 FBL65540:FBL65554 FLH65540:FLH65554 FVD65540:FVD65554 GEZ65540:GEZ65554 GOV65540:GOV65554 GYR65540:GYR65554 HIN65540:HIN65554 HSJ65540:HSJ65554 ICF65540:ICF65554 IMB65540:IMB65554 IVX65540:IVX65554 JFT65540:JFT65554 JPP65540:JPP65554 JZL65540:JZL65554 KJH65540:KJH65554 KTD65540:KTD65554 LCZ65540:LCZ65554 LMV65540:LMV65554 LWR65540:LWR65554 MGN65540:MGN65554 MQJ65540:MQJ65554 NAF65540:NAF65554 NKB65540:NKB65554 NTX65540:NTX65554 ODT65540:ODT65554 ONP65540:ONP65554 OXL65540:OXL65554 PHH65540:PHH65554 PRD65540:PRD65554 QAZ65540:QAZ65554 QKV65540:QKV65554 QUR65540:QUR65554 REN65540:REN65554 ROJ65540:ROJ65554 RYF65540:RYF65554 SIB65540:SIB65554 SRX65540:SRX65554 TBT65540:TBT65554 TLP65540:TLP65554 TVL65540:TVL65554 UFH65540:UFH65554 UPD65540:UPD65554 UYZ65540:UYZ65554 VIV65540:VIV65554 VSR65540:VSR65554 WCN65540:WCN65554 WMJ65540:WMJ65554 WWF65540:WWF65554 X131076:X131090 JT131076:JT131090 TP131076:TP131090 ADL131076:ADL131090 ANH131076:ANH131090 AXD131076:AXD131090 BGZ131076:BGZ131090 BQV131076:BQV131090 CAR131076:CAR131090 CKN131076:CKN131090 CUJ131076:CUJ131090 DEF131076:DEF131090 DOB131076:DOB131090 DXX131076:DXX131090 EHT131076:EHT131090 ERP131076:ERP131090 FBL131076:FBL131090 FLH131076:FLH131090 FVD131076:FVD131090 GEZ131076:GEZ131090 GOV131076:GOV131090 GYR131076:GYR131090 HIN131076:HIN131090 HSJ131076:HSJ131090 ICF131076:ICF131090 IMB131076:IMB131090 IVX131076:IVX131090 JFT131076:JFT131090 JPP131076:JPP131090 JZL131076:JZL131090 KJH131076:KJH131090 KTD131076:KTD131090 LCZ131076:LCZ131090 LMV131076:LMV131090 LWR131076:LWR131090 MGN131076:MGN131090 MQJ131076:MQJ131090 NAF131076:NAF131090 NKB131076:NKB131090 NTX131076:NTX131090 ODT131076:ODT131090 ONP131076:ONP131090 OXL131076:OXL131090 PHH131076:PHH131090 PRD131076:PRD131090 QAZ131076:QAZ131090 QKV131076:QKV131090 QUR131076:QUR131090 REN131076:REN131090 ROJ131076:ROJ131090 RYF131076:RYF131090 SIB131076:SIB131090 SRX131076:SRX131090 TBT131076:TBT131090 TLP131076:TLP131090 TVL131076:TVL131090 UFH131076:UFH131090 UPD131076:UPD131090 UYZ131076:UYZ131090 VIV131076:VIV131090 VSR131076:VSR131090 WCN131076:WCN131090 WMJ131076:WMJ131090 WWF131076:WWF131090 X196612:X196626 JT196612:JT196626 TP196612:TP196626 ADL196612:ADL196626 ANH196612:ANH196626 AXD196612:AXD196626 BGZ196612:BGZ196626 BQV196612:BQV196626 CAR196612:CAR196626 CKN196612:CKN196626 CUJ196612:CUJ196626 DEF196612:DEF196626 DOB196612:DOB196626 DXX196612:DXX196626 EHT196612:EHT196626 ERP196612:ERP196626 FBL196612:FBL196626 FLH196612:FLH196626 FVD196612:FVD196626 GEZ196612:GEZ196626 GOV196612:GOV196626 GYR196612:GYR196626 HIN196612:HIN196626 HSJ196612:HSJ196626 ICF196612:ICF196626 IMB196612:IMB196626 IVX196612:IVX196626 JFT196612:JFT196626 JPP196612:JPP196626 JZL196612:JZL196626 KJH196612:KJH196626 KTD196612:KTD196626 LCZ196612:LCZ196626 LMV196612:LMV196626 LWR196612:LWR196626 MGN196612:MGN196626 MQJ196612:MQJ196626 NAF196612:NAF196626 NKB196612:NKB196626 NTX196612:NTX196626 ODT196612:ODT196626 ONP196612:ONP196626 OXL196612:OXL196626 PHH196612:PHH196626 PRD196612:PRD196626 QAZ196612:QAZ196626 QKV196612:QKV196626 QUR196612:QUR196626 REN196612:REN196626 ROJ196612:ROJ196626 RYF196612:RYF196626 SIB196612:SIB196626 SRX196612:SRX196626 TBT196612:TBT196626 TLP196612:TLP196626 TVL196612:TVL196626 UFH196612:UFH196626 UPD196612:UPD196626 UYZ196612:UYZ196626 VIV196612:VIV196626 VSR196612:VSR196626 WCN196612:WCN196626 WMJ196612:WMJ196626 WWF196612:WWF196626 X262148:X262162 JT262148:JT262162 TP262148:TP262162 ADL262148:ADL262162 ANH262148:ANH262162 AXD262148:AXD262162 BGZ262148:BGZ262162 BQV262148:BQV262162 CAR262148:CAR262162 CKN262148:CKN262162 CUJ262148:CUJ262162 DEF262148:DEF262162 DOB262148:DOB262162 DXX262148:DXX262162 EHT262148:EHT262162 ERP262148:ERP262162 FBL262148:FBL262162 FLH262148:FLH262162 FVD262148:FVD262162 GEZ262148:GEZ262162 GOV262148:GOV262162 GYR262148:GYR262162 HIN262148:HIN262162 HSJ262148:HSJ262162 ICF262148:ICF262162 IMB262148:IMB262162 IVX262148:IVX262162 JFT262148:JFT262162 JPP262148:JPP262162 JZL262148:JZL262162 KJH262148:KJH262162 KTD262148:KTD262162 LCZ262148:LCZ262162 LMV262148:LMV262162 LWR262148:LWR262162 MGN262148:MGN262162 MQJ262148:MQJ262162 NAF262148:NAF262162 NKB262148:NKB262162 NTX262148:NTX262162 ODT262148:ODT262162 ONP262148:ONP262162 OXL262148:OXL262162 PHH262148:PHH262162 PRD262148:PRD262162 QAZ262148:QAZ262162 QKV262148:QKV262162 QUR262148:QUR262162 REN262148:REN262162 ROJ262148:ROJ262162 RYF262148:RYF262162 SIB262148:SIB262162 SRX262148:SRX262162 TBT262148:TBT262162 TLP262148:TLP262162 TVL262148:TVL262162 UFH262148:UFH262162 UPD262148:UPD262162 UYZ262148:UYZ262162 VIV262148:VIV262162 VSR262148:VSR262162 WCN262148:WCN262162 WMJ262148:WMJ262162 WWF262148:WWF262162 X327684:X327698 JT327684:JT327698 TP327684:TP327698 ADL327684:ADL327698 ANH327684:ANH327698 AXD327684:AXD327698 BGZ327684:BGZ327698 BQV327684:BQV327698 CAR327684:CAR327698 CKN327684:CKN327698 CUJ327684:CUJ327698 DEF327684:DEF327698 DOB327684:DOB327698 DXX327684:DXX327698 EHT327684:EHT327698 ERP327684:ERP327698 FBL327684:FBL327698 FLH327684:FLH327698 FVD327684:FVD327698 GEZ327684:GEZ327698 GOV327684:GOV327698 GYR327684:GYR327698 HIN327684:HIN327698 HSJ327684:HSJ327698 ICF327684:ICF327698 IMB327684:IMB327698 IVX327684:IVX327698 JFT327684:JFT327698 JPP327684:JPP327698 JZL327684:JZL327698 KJH327684:KJH327698 KTD327684:KTD327698 LCZ327684:LCZ327698 LMV327684:LMV327698 LWR327684:LWR327698 MGN327684:MGN327698 MQJ327684:MQJ327698 NAF327684:NAF327698 NKB327684:NKB327698 NTX327684:NTX327698 ODT327684:ODT327698 ONP327684:ONP327698 OXL327684:OXL327698 PHH327684:PHH327698 PRD327684:PRD327698 QAZ327684:QAZ327698 QKV327684:QKV327698 QUR327684:QUR327698 REN327684:REN327698 ROJ327684:ROJ327698 RYF327684:RYF327698 SIB327684:SIB327698 SRX327684:SRX327698 TBT327684:TBT327698 TLP327684:TLP327698 TVL327684:TVL327698 UFH327684:UFH327698 UPD327684:UPD327698 UYZ327684:UYZ327698 VIV327684:VIV327698 VSR327684:VSR327698 WCN327684:WCN327698 WMJ327684:WMJ327698 WWF327684:WWF327698 X393220:X393234 JT393220:JT393234 TP393220:TP393234 ADL393220:ADL393234 ANH393220:ANH393234 AXD393220:AXD393234 BGZ393220:BGZ393234 BQV393220:BQV393234 CAR393220:CAR393234 CKN393220:CKN393234 CUJ393220:CUJ393234 DEF393220:DEF393234 DOB393220:DOB393234 DXX393220:DXX393234 EHT393220:EHT393234 ERP393220:ERP393234 FBL393220:FBL393234 FLH393220:FLH393234 FVD393220:FVD393234 GEZ393220:GEZ393234 GOV393220:GOV393234 GYR393220:GYR393234 HIN393220:HIN393234 HSJ393220:HSJ393234 ICF393220:ICF393234 IMB393220:IMB393234 IVX393220:IVX393234 JFT393220:JFT393234 JPP393220:JPP393234 JZL393220:JZL393234 KJH393220:KJH393234 KTD393220:KTD393234 LCZ393220:LCZ393234 LMV393220:LMV393234 LWR393220:LWR393234 MGN393220:MGN393234 MQJ393220:MQJ393234 NAF393220:NAF393234 NKB393220:NKB393234 NTX393220:NTX393234 ODT393220:ODT393234 ONP393220:ONP393234 OXL393220:OXL393234 PHH393220:PHH393234 PRD393220:PRD393234 QAZ393220:QAZ393234 QKV393220:QKV393234 QUR393220:QUR393234 REN393220:REN393234 ROJ393220:ROJ393234 RYF393220:RYF393234 SIB393220:SIB393234 SRX393220:SRX393234 TBT393220:TBT393234 TLP393220:TLP393234 TVL393220:TVL393234 UFH393220:UFH393234 UPD393220:UPD393234 UYZ393220:UYZ393234 VIV393220:VIV393234 VSR393220:VSR393234 WCN393220:WCN393234 WMJ393220:WMJ393234 WWF393220:WWF393234 X458756:X458770 JT458756:JT458770 TP458756:TP458770 ADL458756:ADL458770 ANH458756:ANH458770 AXD458756:AXD458770 BGZ458756:BGZ458770 BQV458756:BQV458770 CAR458756:CAR458770 CKN458756:CKN458770 CUJ458756:CUJ458770 DEF458756:DEF458770 DOB458756:DOB458770 DXX458756:DXX458770 EHT458756:EHT458770 ERP458756:ERP458770 FBL458756:FBL458770 FLH458756:FLH458770 FVD458756:FVD458770 GEZ458756:GEZ458770 GOV458756:GOV458770 GYR458756:GYR458770 HIN458756:HIN458770 HSJ458756:HSJ458770 ICF458756:ICF458770 IMB458756:IMB458770 IVX458756:IVX458770 JFT458756:JFT458770 JPP458756:JPP458770 JZL458756:JZL458770 KJH458756:KJH458770 KTD458756:KTD458770 LCZ458756:LCZ458770 LMV458756:LMV458770 LWR458756:LWR458770 MGN458756:MGN458770 MQJ458756:MQJ458770 NAF458756:NAF458770 NKB458756:NKB458770 NTX458756:NTX458770 ODT458756:ODT458770 ONP458756:ONP458770 OXL458756:OXL458770 PHH458756:PHH458770 PRD458756:PRD458770 QAZ458756:QAZ458770 QKV458756:QKV458770 QUR458756:QUR458770 REN458756:REN458770 ROJ458756:ROJ458770 RYF458756:RYF458770 SIB458756:SIB458770 SRX458756:SRX458770 TBT458756:TBT458770 TLP458756:TLP458770 TVL458756:TVL458770 UFH458756:UFH458770 UPD458756:UPD458770 UYZ458756:UYZ458770 VIV458756:VIV458770 VSR458756:VSR458770 WCN458756:WCN458770 WMJ458756:WMJ458770 WWF458756:WWF458770 X524292:X524306 JT524292:JT524306 TP524292:TP524306 ADL524292:ADL524306 ANH524292:ANH524306 AXD524292:AXD524306 BGZ524292:BGZ524306 BQV524292:BQV524306 CAR524292:CAR524306 CKN524292:CKN524306 CUJ524292:CUJ524306 DEF524292:DEF524306 DOB524292:DOB524306 DXX524292:DXX524306 EHT524292:EHT524306 ERP524292:ERP524306 FBL524292:FBL524306 FLH524292:FLH524306 FVD524292:FVD524306 GEZ524292:GEZ524306 GOV524292:GOV524306 GYR524292:GYR524306 HIN524292:HIN524306 HSJ524292:HSJ524306 ICF524292:ICF524306 IMB524292:IMB524306 IVX524292:IVX524306 JFT524292:JFT524306 JPP524292:JPP524306 JZL524292:JZL524306 KJH524292:KJH524306 KTD524292:KTD524306 LCZ524292:LCZ524306 LMV524292:LMV524306 LWR524292:LWR524306 MGN524292:MGN524306 MQJ524292:MQJ524306 NAF524292:NAF524306 NKB524292:NKB524306 NTX524292:NTX524306 ODT524292:ODT524306 ONP524292:ONP524306 OXL524292:OXL524306 PHH524292:PHH524306 PRD524292:PRD524306 QAZ524292:QAZ524306 QKV524292:QKV524306 QUR524292:QUR524306 REN524292:REN524306 ROJ524292:ROJ524306 RYF524292:RYF524306 SIB524292:SIB524306 SRX524292:SRX524306 TBT524292:TBT524306 TLP524292:TLP524306 TVL524292:TVL524306 UFH524292:UFH524306 UPD524292:UPD524306 UYZ524292:UYZ524306 VIV524292:VIV524306 VSR524292:VSR524306 WCN524292:WCN524306 WMJ524292:WMJ524306 WWF524292:WWF524306 X589828:X589842 JT589828:JT589842 TP589828:TP589842 ADL589828:ADL589842 ANH589828:ANH589842 AXD589828:AXD589842 BGZ589828:BGZ589842 BQV589828:BQV589842 CAR589828:CAR589842 CKN589828:CKN589842 CUJ589828:CUJ589842 DEF589828:DEF589842 DOB589828:DOB589842 DXX589828:DXX589842 EHT589828:EHT589842 ERP589828:ERP589842 FBL589828:FBL589842 FLH589828:FLH589842 FVD589828:FVD589842 GEZ589828:GEZ589842 GOV589828:GOV589842 GYR589828:GYR589842 HIN589828:HIN589842 HSJ589828:HSJ589842 ICF589828:ICF589842 IMB589828:IMB589842 IVX589828:IVX589842 JFT589828:JFT589842 JPP589828:JPP589842 JZL589828:JZL589842 KJH589828:KJH589842 KTD589828:KTD589842 LCZ589828:LCZ589842 LMV589828:LMV589842 LWR589828:LWR589842 MGN589828:MGN589842 MQJ589828:MQJ589842 NAF589828:NAF589842 NKB589828:NKB589842 NTX589828:NTX589842 ODT589828:ODT589842 ONP589828:ONP589842 OXL589828:OXL589842 PHH589828:PHH589842 PRD589828:PRD589842 QAZ589828:QAZ589842 QKV589828:QKV589842 QUR589828:QUR589842 REN589828:REN589842 ROJ589828:ROJ589842 RYF589828:RYF589842 SIB589828:SIB589842 SRX589828:SRX589842 TBT589828:TBT589842 TLP589828:TLP589842 TVL589828:TVL589842 UFH589828:UFH589842 UPD589828:UPD589842 UYZ589828:UYZ589842 VIV589828:VIV589842 VSR589828:VSR589842 WCN589828:WCN589842 WMJ589828:WMJ589842 WWF589828:WWF589842 X655364:X655378 JT655364:JT655378 TP655364:TP655378 ADL655364:ADL655378 ANH655364:ANH655378 AXD655364:AXD655378 BGZ655364:BGZ655378 BQV655364:BQV655378 CAR655364:CAR655378 CKN655364:CKN655378 CUJ655364:CUJ655378 DEF655364:DEF655378 DOB655364:DOB655378 DXX655364:DXX655378 EHT655364:EHT655378 ERP655364:ERP655378 FBL655364:FBL655378 FLH655364:FLH655378 FVD655364:FVD655378 GEZ655364:GEZ655378 GOV655364:GOV655378 GYR655364:GYR655378 HIN655364:HIN655378 HSJ655364:HSJ655378 ICF655364:ICF655378 IMB655364:IMB655378 IVX655364:IVX655378 JFT655364:JFT655378 JPP655364:JPP655378 JZL655364:JZL655378 KJH655364:KJH655378 KTD655364:KTD655378 LCZ655364:LCZ655378 LMV655364:LMV655378 LWR655364:LWR655378 MGN655364:MGN655378 MQJ655364:MQJ655378 NAF655364:NAF655378 NKB655364:NKB655378 NTX655364:NTX655378 ODT655364:ODT655378 ONP655364:ONP655378 OXL655364:OXL655378 PHH655364:PHH655378 PRD655364:PRD655378 QAZ655364:QAZ655378 QKV655364:QKV655378 QUR655364:QUR655378 REN655364:REN655378 ROJ655364:ROJ655378 RYF655364:RYF655378 SIB655364:SIB655378 SRX655364:SRX655378 TBT655364:TBT655378 TLP655364:TLP655378 TVL655364:TVL655378 UFH655364:UFH655378 UPD655364:UPD655378 UYZ655364:UYZ655378 VIV655364:VIV655378 VSR655364:VSR655378 WCN655364:WCN655378 WMJ655364:WMJ655378 WWF655364:WWF655378 X720900:X720914 JT720900:JT720914 TP720900:TP720914 ADL720900:ADL720914 ANH720900:ANH720914 AXD720900:AXD720914 BGZ720900:BGZ720914 BQV720900:BQV720914 CAR720900:CAR720914 CKN720900:CKN720914 CUJ720900:CUJ720914 DEF720900:DEF720914 DOB720900:DOB720914 DXX720900:DXX720914 EHT720900:EHT720914 ERP720900:ERP720914 FBL720900:FBL720914 FLH720900:FLH720914 FVD720900:FVD720914 GEZ720900:GEZ720914 GOV720900:GOV720914 GYR720900:GYR720914 HIN720900:HIN720914 HSJ720900:HSJ720914 ICF720900:ICF720914 IMB720900:IMB720914 IVX720900:IVX720914 JFT720900:JFT720914 JPP720900:JPP720914 JZL720900:JZL720914 KJH720900:KJH720914 KTD720900:KTD720914 LCZ720900:LCZ720914 LMV720900:LMV720914 LWR720900:LWR720914 MGN720900:MGN720914 MQJ720900:MQJ720914 NAF720900:NAF720914 NKB720900:NKB720914 NTX720900:NTX720914 ODT720900:ODT720914 ONP720900:ONP720914 OXL720900:OXL720914 PHH720900:PHH720914 PRD720900:PRD720914 QAZ720900:QAZ720914 QKV720900:QKV720914 QUR720900:QUR720914 REN720900:REN720914 ROJ720900:ROJ720914 RYF720900:RYF720914 SIB720900:SIB720914 SRX720900:SRX720914 TBT720900:TBT720914 TLP720900:TLP720914 TVL720900:TVL720914 UFH720900:UFH720914 UPD720900:UPD720914 UYZ720900:UYZ720914 VIV720900:VIV720914 VSR720900:VSR720914 WCN720900:WCN720914 WMJ720900:WMJ720914 WWF720900:WWF720914 X786436:X786450 JT786436:JT786450 TP786436:TP786450 ADL786436:ADL786450 ANH786436:ANH786450 AXD786436:AXD786450 BGZ786436:BGZ786450 BQV786436:BQV786450 CAR786436:CAR786450 CKN786436:CKN786450 CUJ786436:CUJ786450 DEF786436:DEF786450 DOB786436:DOB786450 DXX786436:DXX786450 EHT786436:EHT786450 ERP786436:ERP786450 FBL786436:FBL786450 FLH786436:FLH786450 FVD786436:FVD786450 GEZ786436:GEZ786450 GOV786436:GOV786450 GYR786436:GYR786450 HIN786436:HIN786450 HSJ786436:HSJ786450 ICF786436:ICF786450 IMB786436:IMB786450 IVX786436:IVX786450 JFT786436:JFT786450 JPP786436:JPP786450 JZL786436:JZL786450 KJH786436:KJH786450 KTD786436:KTD786450 LCZ786436:LCZ786450 LMV786436:LMV786450 LWR786436:LWR786450 MGN786436:MGN786450 MQJ786436:MQJ786450 NAF786436:NAF786450 NKB786436:NKB786450 NTX786436:NTX786450 ODT786436:ODT786450 ONP786436:ONP786450 OXL786436:OXL786450 PHH786436:PHH786450 PRD786436:PRD786450 QAZ786436:QAZ786450 QKV786436:QKV786450 QUR786436:QUR786450 REN786436:REN786450 ROJ786436:ROJ786450 RYF786436:RYF786450 SIB786436:SIB786450 SRX786436:SRX786450 TBT786436:TBT786450 TLP786436:TLP786450 TVL786436:TVL786450 UFH786436:UFH786450 UPD786436:UPD786450 UYZ786436:UYZ786450 VIV786436:VIV786450 VSR786436:VSR786450 WCN786436:WCN786450 WMJ786436:WMJ786450 WWF786436:WWF786450 X851972:X851986 JT851972:JT851986 TP851972:TP851986 ADL851972:ADL851986 ANH851972:ANH851986 AXD851972:AXD851986 BGZ851972:BGZ851986 BQV851972:BQV851986 CAR851972:CAR851986 CKN851972:CKN851986 CUJ851972:CUJ851986 DEF851972:DEF851986 DOB851972:DOB851986 DXX851972:DXX851986 EHT851972:EHT851986 ERP851972:ERP851986 FBL851972:FBL851986 FLH851972:FLH851986 FVD851972:FVD851986 GEZ851972:GEZ851986 GOV851972:GOV851986 GYR851972:GYR851986 HIN851972:HIN851986 HSJ851972:HSJ851986 ICF851972:ICF851986 IMB851972:IMB851986 IVX851972:IVX851986 JFT851972:JFT851986 JPP851972:JPP851986 JZL851972:JZL851986 KJH851972:KJH851986 KTD851972:KTD851986 LCZ851972:LCZ851986 LMV851972:LMV851986 LWR851972:LWR851986 MGN851972:MGN851986 MQJ851972:MQJ851986 NAF851972:NAF851986 NKB851972:NKB851986 NTX851972:NTX851986 ODT851972:ODT851986 ONP851972:ONP851986 OXL851972:OXL851986 PHH851972:PHH851986 PRD851972:PRD851986 QAZ851972:QAZ851986 QKV851972:QKV851986 QUR851972:QUR851986 REN851972:REN851986 ROJ851972:ROJ851986 RYF851972:RYF851986 SIB851972:SIB851986 SRX851972:SRX851986 TBT851972:TBT851986 TLP851972:TLP851986 TVL851972:TVL851986 UFH851972:UFH851986 UPD851972:UPD851986 UYZ851972:UYZ851986 VIV851972:VIV851986 VSR851972:VSR851986 WCN851972:WCN851986 WMJ851972:WMJ851986 WWF851972:WWF851986 X917508:X917522 JT917508:JT917522 TP917508:TP917522 ADL917508:ADL917522 ANH917508:ANH917522 AXD917508:AXD917522 BGZ917508:BGZ917522 BQV917508:BQV917522 CAR917508:CAR917522 CKN917508:CKN917522 CUJ917508:CUJ917522 DEF917508:DEF917522 DOB917508:DOB917522 DXX917508:DXX917522 EHT917508:EHT917522 ERP917508:ERP917522 FBL917508:FBL917522 FLH917508:FLH917522 FVD917508:FVD917522 GEZ917508:GEZ917522 GOV917508:GOV917522 GYR917508:GYR917522 HIN917508:HIN917522 HSJ917508:HSJ917522 ICF917508:ICF917522 IMB917508:IMB917522 IVX917508:IVX917522 JFT917508:JFT917522 JPP917508:JPP917522 JZL917508:JZL917522 KJH917508:KJH917522 KTD917508:KTD917522 LCZ917508:LCZ917522 LMV917508:LMV917522 LWR917508:LWR917522 MGN917508:MGN917522 MQJ917508:MQJ917522 NAF917508:NAF917522 NKB917508:NKB917522 NTX917508:NTX917522 ODT917508:ODT917522 ONP917508:ONP917522 OXL917508:OXL917522 PHH917508:PHH917522 PRD917508:PRD917522 QAZ917508:QAZ917522 QKV917508:QKV917522 QUR917508:QUR917522 REN917508:REN917522 ROJ917508:ROJ917522 RYF917508:RYF917522 SIB917508:SIB917522 SRX917508:SRX917522 TBT917508:TBT917522 TLP917508:TLP917522 TVL917508:TVL917522 UFH917508:UFH917522 UPD917508:UPD917522 UYZ917508:UYZ917522 VIV917508:VIV917522 VSR917508:VSR917522 WCN917508:WCN917522 WMJ917508:WMJ917522 WWF917508:WWF917522 X983044:X983058 JT983044:JT983058 TP983044:TP983058 ADL983044:ADL983058 ANH983044:ANH983058 AXD983044:AXD983058 BGZ983044:BGZ983058 BQV983044:BQV983058 CAR983044:CAR983058 CKN983044:CKN983058 CUJ983044:CUJ983058 DEF983044:DEF983058 DOB983044:DOB983058 DXX983044:DXX983058 EHT983044:EHT983058 ERP983044:ERP983058 FBL983044:FBL983058 FLH983044:FLH983058 FVD983044:FVD983058 GEZ983044:GEZ983058 GOV983044:GOV983058 GYR983044:GYR983058 HIN983044:HIN983058 HSJ983044:HSJ983058 ICF983044:ICF983058 IMB983044:IMB983058 IVX983044:IVX983058 JFT983044:JFT983058 JPP983044:JPP983058 JZL983044:JZL983058 KJH983044:KJH983058 KTD983044:KTD983058 LCZ983044:LCZ983058 LMV983044:LMV983058 LWR983044:LWR983058 MGN983044:MGN983058 MQJ983044:MQJ983058 NAF983044:NAF983058 NKB983044:NKB983058 NTX983044:NTX983058 ODT983044:ODT983058 ONP983044:ONP983058 OXL983044:OXL983058 PHH983044:PHH983058 PRD983044:PRD983058 QAZ983044:QAZ983058 QKV983044:QKV983058 QUR983044:QUR983058 REN983044:REN983058 ROJ983044:ROJ983058 RYF983044:RYF983058 SIB983044:SIB983058 SRX983044:SRX983058 TBT983044:TBT983058 TLP983044:TLP983058 TVL983044:TVL983058 UFH983044:UFH983058 UPD983044:UPD983058 UYZ983044:UYZ983058 VIV983044:VIV983058 VSR983044:VSR983058 WCN983044:WCN983058 WMJ983044:WMJ983058 WWF983044:WWF983058 C65540:C65554 IY65540:IY65554 SU65540:SU65554 ACQ65540:ACQ65554 AMM65540:AMM65554 AWI65540:AWI65554 BGE65540:BGE65554 BQA65540:BQA65554 BZW65540:BZW65554 CJS65540:CJS65554 CTO65540:CTO65554 DDK65540:DDK65554 DNG65540:DNG65554 DXC65540:DXC65554 EGY65540:EGY65554 EQU65540:EQU65554 FAQ65540:FAQ65554 FKM65540:FKM65554 FUI65540:FUI65554 GEE65540:GEE65554 GOA65540:GOA65554 GXW65540:GXW65554 HHS65540:HHS65554 HRO65540:HRO65554 IBK65540:IBK65554 ILG65540:ILG65554 IVC65540:IVC65554 JEY65540:JEY65554 JOU65540:JOU65554 JYQ65540:JYQ65554 KIM65540:KIM65554 KSI65540:KSI65554 LCE65540:LCE65554 LMA65540:LMA65554 LVW65540:LVW65554 MFS65540:MFS65554 MPO65540:MPO65554 MZK65540:MZK65554 NJG65540:NJG65554 NTC65540:NTC65554 OCY65540:OCY65554 OMU65540:OMU65554 OWQ65540:OWQ65554 PGM65540:PGM65554 PQI65540:PQI65554 QAE65540:QAE65554 QKA65540:QKA65554 QTW65540:QTW65554 RDS65540:RDS65554 RNO65540:RNO65554 RXK65540:RXK65554 SHG65540:SHG65554 SRC65540:SRC65554 TAY65540:TAY65554 TKU65540:TKU65554 TUQ65540:TUQ65554 UEM65540:UEM65554 UOI65540:UOI65554 UYE65540:UYE65554 VIA65540:VIA65554 VRW65540:VRW65554 WBS65540:WBS65554 WLO65540:WLO65554 WVK65540:WVK65554 C131076:C131090 IY131076:IY131090 SU131076:SU131090 ACQ131076:ACQ131090 AMM131076:AMM131090 AWI131076:AWI131090 BGE131076:BGE131090 BQA131076:BQA131090 BZW131076:BZW131090 CJS131076:CJS131090 CTO131076:CTO131090 DDK131076:DDK131090 DNG131076:DNG131090 DXC131076:DXC131090 EGY131076:EGY131090 EQU131076:EQU131090 FAQ131076:FAQ131090 FKM131076:FKM131090 FUI131076:FUI131090 GEE131076:GEE131090 GOA131076:GOA131090 GXW131076:GXW131090 HHS131076:HHS131090 HRO131076:HRO131090 IBK131076:IBK131090 ILG131076:ILG131090 IVC131076:IVC131090 JEY131076:JEY131090 JOU131076:JOU131090 JYQ131076:JYQ131090 KIM131076:KIM131090 KSI131076:KSI131090 LCE131076:LCE131090 LMA131076:LMA131090 LVW131076:LVW131090 MFS131076:MFS131090 MPO131076:MPO131090 MZK131076:MZK131090 NJG131076:NJG131090 NTC131076:NTC131090 OCY131076:OCY131090 OMU131076:OMU131090 OWQ131076:OWQ131090 PGM131076:PGM131090 PQI131076:PQI131090 QAE131076:QAE131090 QKA131076:QKA131090 QTW131076:QTW131090 RDS131076:RDS131090 RNO131076:RNO131090 RXK131076:RXK131090 SHG131076:SHG131090 SRC131076:SRC131090 TAY131076:TAY131090 TKU131076:TKU131090 TUQ131076:TUQ131090 UEM131076:UEM131090 UOI131076:UOI131090 UYE131076:UYE131090 VIA131076:VIA131090 VRW131076:VRW131090 WBS131076:WBS131090 WLO131076:WLO131090 WVK131076:WVK131090 C196612:C196626 IY196612:IY196626 SU196612:SU196626 ACQ196612:ACQ196626 AMM196612:AMM196626 AWI196612:AWI196626 BGE196612:BGE196626 BQA196612:BQA196626 BZW196612:BZW196626 CJS196612:CJS196626 CTO196612:CTO196626 DDK196612:DDK196626 DNG196612:DNG196626 DXC196612:DXC196626 EGY196612:EGY196626 EQU196612:EQU196626 FAQ196612:FAQ196626 FKM196612:FKM196626 FUI196612:FUI196626 GEE196612:GEE196626 GOA196612:GOA196626 GXW196612:GXW196626 HHS196612:HHS196626 HRO196612:HRO196626 IBK196612:IBK196626 ILG196612:ILG196626 IVC196612:IVC196626 JEY196612:JEY196626 JOU196612:JOU196626 JYQ196612:JYQ196626 KIM196612:KIM196626 KSI196612:KSI196626 LCE196612:LCE196626 LMA196612:LMA196626 LVW196612:LVW196626 MFS196612:MFS196626 MPO196612:MPO196626 MZK196612:MZK196626 NJG196612:NJG196626 NTC196612:NTC196626 OCY196612:OCY196626 OMU196612:OMU196626 OWQ196612:OWQ196626 PGM196612:PGM196626 PQI196612:PQI196626 QAE196612:QAE196626 QKA196612:QKA196626 QTW196612:QTW196626 RDS196612:RDS196626 RNO196612:RNO196626 RXK196612:RXK196626 SHG196612:SHG196626 SRC196612:SRC196626 TAY196612:TAY196626 TKU196612:TKU196626 TUQ196612:TUQ196626 UEM196612:UEM196626 UOI196612:UOI196626 UYE196612:UYE196626 VIA196612:VIA196626 VRW196612:VRW196626 WBS196612:WBS196626 WLO196612:WLO196626 WVK196612:WVK196626 C262148:C262162 IY262148:IY262162 SU262148:SU262162 ACQ262148:ACQ262162 AMM262148:AMM262162 AWI262148:AWI262162 BGE262148:BGE262162 BQA262148:BQA262162 BZW262148:BZW262162 CJS262148:CJS262162 CTO262148:CTO262162 DDK262148:DDK262162 DNG262148:DNG262162 DXC262148:DXC262162 EGY262148:EGY262162 EQU262148:EQU262162 FAQ262148:FAQ262162 FKM262148:FKM262162 FUI262148:FUI262162 GEE262148:GEE262162 GOA262148:GOA262162 GXW262148:GXW262162 HHS262148:HHS262162 HRO262148:HRO262162 IBK262148:IBK262162 ILG262148:ILG262162 IVC262148:IVC262162 JEY262148:JEY262162 JOU262148:JOU262162 JYQ262148:JYQ262162 KIM262148:KIM262162 KSI262148:KSI262162 LCE262148:LCE262162 LMA262148:LMA262162 LVW262148:LVW262162 MFS262148:MFS262162 MPO262148:MPO262162 MZK262148:MZK262162 NJG262148:NJG262162 NTC262148:NTC262162 OCY262148:OCY262162 OMU262148:OMU262162 OWQ262148:OWQ262162 PGM262148:PGM262162 PQI262148:PQI262162 QAE262148:QAE262162 QKA262148:QKA262162 QTW262148:QTW262162 RDS262148:RDS262162 RNO262148:RNO262162 RXK262148:RXK262162 SHG262148:SHG262162 SRC262148:SRC262162 TAY262148:TAY262162 TKU262148:TKU262162 TUQ262148:TUQ262162 UEM262148:UEM262162 UOI262148:UOI262162 UYE262148:UYE262162 VIA262148:VIA262162 VRW262148:VRW262162 WBS262148:WBS262162 WLO262148:WLO262162 WVK262148:WVK262162 C327684:C327698 IY327684:IY327698 SU327684:SU327698 ACQ327684:ACQ327698 AMM327684:AMM327698 AWI327684:AWI327698 BGE327684:BGE327698 BQA327684:BQA327698 BZW327684:BZW327698 CJS327684:CJS327698 CTO327684:CTO327698 DDK327684:DDK327698 DNG327684:DNG327698 DXC327684:DXC327698 EGY327684:EGY327698 EQU327684:EQU327698 FAQ327684:FAQ327698 FKM327684:FKM327698 FUI327684:FUI327698 GEE327684:GEE327698 GOA327684:GOA327698 GXW327684:GXW327698 HHS327684:HHS327698 HRO327684:HRO327698 IBK327684:IBK327698 ILG327684:ILG327698 IVC327684:IVC327698 JEY327684:JEY327698 JOU327684:JOU327698 JYQ327684:JYQ327698 KIM327684:KIM327698 KSI327684:KSI327698 LCE327684:LCE327698 LMA327684:LMA327698 LVW327684:LVW327698 MFS327684:MFS327698 MPO327684:MPO327698 MZK327684:MZK327698 NJG327684:NJG327698 NTC327684:NTC327698 OCY327684:OCY327698 OMU327684:OMU327698 OWQ327684:OWQ327698 PGM327684:PGM327698 PQI327684:PQI327698 QAE327684:QAE327698 QKA327684:QKA327698 QTW327684:QTW327698 RDS327684:RDS327698 RNO327684:RNO327698 RXK327684:RXK327698 SHG327684:SHG327698 SRC327684:SRC327698 TAY327684:TAY327698 TKU327684:TKU327698 TUQ327684:TUQ327698 UEM327684:UEM327698 UOI327684:UOI327698 UYE327684:UYE327698 VIA327684:VIA327698 VRW327684:VRW327698 WBS327684:WBS327698 WLO327684:WLO327698 WVK327684:WVK327698 C393220:C393234 IY393220:IY393234 SU393220:SU393234 ACQ393220:ACQ393234 AMM393220:AMM393234 AWI393220:AWI393234 BGE393220:BGE393234 BQA393220:BQA393234 BZW393220:BZW393234 CJS393220:CJS393234 CTO393220:CTO393234 DDK393220:DDK393234 DNG393220:DNG393234 DXC393220:DXC393234 EGY393220:EGY393234 EQU393220:EQU393234 FAQ393220:FAQ393234 FKM393220:FKM393234 FUI393220:FUI393234 GEE393220:GEE393234 GOA393220:GOA393234 GXW393220:GXW393234 HHS393220:HHS393234 HRO393220:HRO393234 IBK393220:IBK393234 ILG393220:ILG393234 IVC393220:IVC393234 JEY393220:JEY393234 JOU393220:JOU393234 JYQ393220:JYQ393234 KIM393220:KIM393234 KSI393220:KSI393234 LCE393220:LCE393234 LMA393220:LMA393234 LVW393220:LVW393234 MFS393220:MFS393234 MPO393220:MPO393234 MZK393220:MZK393234 NJG393220:NJG393234 NTC393220:NTC393234 OCY393220:OCY393234 OMU393220:OMU393234 OWQ393220:OWQ393234 PGM393220:PGM393234 PQI393220:PQI393234 QAE393220:QAE393234 QKA393220:QKA393234 QTW393220:QTW393234 RDS393220:RDS393234 RNO393220:RNO393234 RXK393220:RXK393234 SHG393220:SHG393234 SRC393220:SRC393234 TAY393220:TAY393234 TKU393220:TKU393234 TUQ393220:TUQ393234 UEM393220:UEM393234 UOI393220:UOI393234 UYE393220:UYE393234 VIA393220:VIA393234 VRW393220:VRW393234 WBS393220:WBS393234 WLO393220:WLO393234 WVK393220:WVK393234 C458756:C458770 IY458756:IY458770 SU458756:SU458770 ACQ458756:ACQ458770 AMM458756:AMM458770 AWI458756:AWI458770 BGE458756:BGE458770 BQA458756:BQA458770 BZW458756:BZW458770 CJS458756:CJS458770 CTO458756:CTO458770 DDK458756:DDK458770 DNG458756:DNG458770 DXC458756:DXC458770 EGY458756:EGY458770 EQU458756:EQU458770 FAQ458756:FAQ458770 FKM458756:FKM458770 FUI458756:FUI458770 GEE458756:GEE458770 GOA458756:GOA458770 GXW458756:GXW458770 HHS458756:HHS458770 HRO458756:HRO458770 IBK458756:IBK458770 ILG458756:ILG458770 IVC458756:IVC458770 JEY458756:JEY458770 JOU458756:JOU458770 JYQ458756:JYQ458770 KIM458756:KIM458770 KSI458756:KSI458770 LCE458756:LCE458770 LMA458756:LMA458770 LVW458756:LVW458770 MFS458756:MFS458770 MPO458756:MPO458770 MZK458756:MZK458770 NJG458756:NJG458770 NTC458756:NTC458770 OCY458756:OCY458770 OMU458756:OMU458770 OWQ458756:OWQ458770 PGM458756:PGM458770 PQI458756:PQI458770 QAE458756:QAE458770 QKA458756:QKA458770 QTW458756:QTW458770 RDS458756:RDS458770 RNO458756:RNO458770 RXK458756:RXK458770 SHG458756:SHG458770 SRC458756:SRC458770 TAY458756:TAY458770 TKU458756:TKU458770 TUQ458756:TUQ458770 UEM458756:UEM458770 UOI458756:UOI458770 UYE458756:UYE458770 VIA458756:VIA458770 VRW458756:VRW458770 WBS458756:WBS458770 WLO458756:WLO458770 WVK458756:WVK458770 C524292:C524306 IY524292:IY524306 SU524292:SU524306 ACQ524292:ACQ524306 AMM524292:AMM524306 AWI524292:AWI524306 BGE524292:BGE524306 BQA524292:BQA524306 BZW524292:BZW524306 CJS524292:CJS524306 CTO524292:CTO524306 DDK524292:DDK524306 DNG524292:DNG524306 DXC524292:DXC524306 EGY524292:EGY524306 EQU524292:EQU524306 FAQ524292:FAQ524306 FKM524292:FKM524306 FUI524292:FUI524306 GEE524292:GEE524306 GOA524292:GOA524306 GXW524292:GXW524306 HHS524292:HHS524306 HRO524292:HRO524306 IBK524292:IBK524306 ILG524292:ILG524306 IVC524292:IVC524306 JEY524292:JEY524306 JOU524292:JOU524306 JYQ524292:JYQ524306 KIM524292:KIM524306 KSI524292:KSI524306 LCE524292:LCE524306 LMA524292:LMA524306 LVW524292:LVW524306 MFS524292:MFS524306 MPO524292:MPO524306 MZK524292:MZK524306 NJG524292:NJG524306 NTC524292:NTC524306 OCY524292:OCY524306 OMU524292:OMU524306 OWQ524292:OWQ524306 PGM524292:PGM524306 PQI524292:PQI524306 QAE524292:QAE524306 QKA524292:QKA524306 QTW524292:QTW524306 RDS524292:RDS524306 RNO524292:RNO524306 RXK524292:RXK524306 SHG524292:SHG524306 SRC524292:SRC524306 TAY524292:TAY524306 TKU524292:TKU524306 TUQ524292:TUQ524306 UEM524292:UEM524306 UOI524292:UOI524306 UYE524292:UYE524306 VIA524292:VIA524306 VRW524292:VRW524306 WBS524292:WBS524306 WLO524292:WLO524306 WVK524292:WVK524306 C589828:C589842 IY589828:IY589842 SU589828:SU589842 ACQ589828:ACQ589842 AMM589828:AMM589842 AWI589828:AWI589842 BGE589828:BGE589842 BQA589828:BQA589842 BZW589828:BZW589842 CJS589828:CJS589842 CTO589828:CTO589842 DDK589828:DDK589842 DNG589828:DNG589842 DXC589828:DXC589842 EGY589828:EGY589842 EQU589828:EQU589842 FAQ589828:FAQ589842 FKM589828:FKM589842 FUI589828:FUI589842 GEE589828:GEE589842 GOA589828:GOA589842 GXW589828:GXW589842 HHS589828:HHS589842 HRO589828:HRO589842 IBK589828:IBK589842 ILG589828:ILG589842 IVC589828:IVC589842 JEY589828:JEY589842 JOU589828:JOU589842 JYQ589828:JYQ589842 KIM589828:KIM589842 KSI589828:KSI589842 LCE589828:LCE589842 LMA589828:LMA589842 LVW589828:LVW589842 MFS589828:MFS589842 MPO589828:MPO589842 MZK589828:MZK589842 NJG589828:NJG589842 NTC589828:NTC589842 OCY589828:OCY589842 OMU589828:OMU589842 OWQ589828:OWQ589842 PGM589828:PGM589842 PQI589828:PQI589842 QAE589828:QAE589842 QKA589828:QKA589842 QTW589828:QTW589842 RDS589828:RDS589842 RNO589828:RNO589842 RXK589828:RXK589842 SHG589828:SHG589842 SRC589828:SRC589842 TAY589828:TAY589842 TKU589828:TKU589842 TUQ589828:TUQ589842 UEM589828:UEM589842 UOI589828:UOI589842 UYE589828:UYE589842 VIA589828:VIA589842 VRW589828:VRW589842 WBS589828:WBS589842 WLO589828:WLO589842 WVK589828:WVK589842 C655364:C655378 IY655364:IY655378 SU655364:SU655378 ACQ655364:ACQ655378 AMM655364:AMM655378 AWI655364:AWI655378 BGE655364:BGE655378 BQA655364:BQA655378 BZW655364:BZW655378 CJS655364:CJS655378 CTO655364:CTO655378 DDK655364:DDK655378 DNG655364:DNG655378 DXC655364:DXC655378 EGY655364:EGY655378 EQU655364:EQU655378 FAQ655364:FAQ655378 FKM655364:FKM655378 FUI655364:FUI655378 GEE655364:GEE655378 GOA655364:GOA655378 GXW655364:GXW655378 HHS655364:HHS655378 HRO655364:HRO655378 IBK655364:IBK655378 ILG655364:ILG655378 IVC655364:IVC655378 JEY655364:JEY655378 JOU655364:JOU655378 JYQ655364:JYQ655378 KIM655364:KIM655378 KSI655364:KSI655378 LCE655364:LCE655378 LMA655364:LMA655378 LVW655364:LVW655378 MFS655364:MFS655378 MPO655364:MPO655378 MZK655364:MZK655378 NJG655364:NJG655378 NTC655364:NTC655378 OCY655364:OCY655378 OMU655364:OMU655378 OWQ655364:OWQ655378 PGM655364:PGM655378 PQI655364:PQI655378 QAE655364:QAE655378 QKA655364:QKA655378 QTW655364:QTW655378 RDS655364:RDS655378 RNO655364:RNO655378 RXK655364:RXK655378 SHG655364:SHG655378 SRC655364:SRC655378 TAY655364:TAY655378 TKU655364:TKU655378 TUQ655364:TUQ655378 UEM655364:UEM655378 UOI655364:UOI655378 UYE655364:UYE655378 VIA655364:VIA655378 VRW655364:VRW655378 WBS655364:WBS655378 WLO655364:WLO655378 WVK655364:WVK655378 C720900:C720914 IY720900:IY720914 SU720900:SU720914 ACQ720900:ACQ720914 AMM720900:AMM720914 AWI720900:AWI720914 BGE720900:BGE720914 BQA720900:BQA720914 BZW720900:BZW720914 CJS720900:CJS720914 CTO720900:CTO720914 DDK720900:DDK720914 DNG720900:DNG720914 DXC720900:DXC720914 EGY720900:EGY720914 EQU720900:EQU720914 FAQ720900:FAQ720914 FKM720900:FKM720914 FUI720900:FUI720914 GEE720900:GEE720914 GOA720900:GOA720914 GXW720900:GXW720914 HHS720900:HHS720914 HRO720900:HRO720914 IBK720900:IBK720914 ILG720900:ILG720914 IVC720900:IVC720914 JEY720900:JEY720914 JOU720900:JOU720914 JYQ720900:JYQ720914 KIM720900:KIM720914 KSI720900:KSI720914 LCE720900:LCE720914 LMA720900:LMA720914 LVW720900:LVW720914 MFS720900:MFS720914 MPO720900:MPO720914 MZK720900:MZK720914 NJG720900:NJG720914 NTC720900:NTC720914 OCY720900:OCY720914 OMU720900:OMU720914 OWQ720900:OWQ720914 PGM720900:PGM720914 PQI720900:PQI720914 QAE720900:QAE720914 QKA720900:QKA720914 QTW720900:QTW720914 RDS720900:RDS720914 RNO720900:RNO720914 RXK720900:RXK720914 SHG720900:SHG720914 SRC720900:SRC720914 TAY720900:TAY720914 TKU720900:TKU720914 TUQ720900:TUQ720914 UEM720900:UEM720914 UOI720900:UOI720914 UYE720900:UYE720914 VIA720900:VIA720914 VRW720900:VRW720914 WBS720900:WBS720914 WLO720900:WLO720914 WVK720900:WVK720914 C786436:C786450 IY786436:IY786450 SU786436:SU786450 ACQ786436:ACQ786450 AMM786436:AMM786450 AWI786436:AWI786450 BGE786436:BGE786450 BQA786436:BQA786450 BZW786436:BZW786450 CJS786436:CJS786450 CTO786436:CTO786450 DDK786436:DDK786450 DNG786436:DNG786450 DXC786436:DXC786450 EGY786436:EGY786450 EQU786436:EQU786450 FAQ786436:FAQ786450 FKM786436:FKM786450 FUI786436:FUI786450 GEE786436:GEE786450 GOA786436:GOA786450 GXW786436:GXW786450 HHS786436:HHS786450 HRO786436:HRO786450 IBK786436:IBK786450 ILG786436:ILG786450 IVC786436:IVC786450 JEY786436:JEY786450 JOU786436:JOU786450 JYQ786436:JYQ786450 KIM786436:KIM786450 KSI786436:KSI786450 LCE786436:LCE786450 LMA786436:LMA786450 LVW786436:LVW786450 MFS786436:MFS786450 MPO786436:MPO786450 MZK786436:MZK786450 NJG786436:NJG786450 NTC786436:NTC786450 OCY786436:OCY786450 OMU786436:OMU786450 OWQ786436:OWQ786450 PGM786436:PGM786450 PQI786436:PQI786450 QAE786436:QAE786450 QKA786436:QKA786450 QTW786436:QTW786450 RDS786436:RDS786450 RNO786436:RNO786450 RXK786436:RXK786450 SHG786436:SHG786450 SRC786436:SRC786450 TAY786436:TAY786450 TKU786436:TKU786450 TUQ786436:TUQ786450 UEM786436:UEM786450 UOI786436:UOI786450 UYE786436:UYE786450 VIA786436:VIA786450 VRW786436:VRW786450 WBS786436:WBS786450 WLO786436:WLO786450 WVK786436:WVK786450 C851972:C851986 IY851972:IY851986 SU851972:SU851986 ACQ851972:ACQ851986 AMM851972:AMM851986 AWI851972:AWI851986 BGE851972:BGE851986 BQA851972:BQA851986 BZW851972:BZW851986 CJS851972:CJS851986 CTO851972:CTO851986 DDK851972:DDK851986 DNG851972:DNG851986 DXC851972:DXC851986 EGY851972:EGY851986 EQU851972:EQU851986 FAQ851972:FAQ851986 FKM851972:FKM851986 FUI851972:FUI851986 GEE851972:GEE851986 GOA851972:GOA851986 GXW851972:GXW851986 HHS851972:HHS851986 HRO851972:HRO851986 IBK851972:IBK851986 ILG851972:ILG851986 IVC851972:IVC851986 JEY851972:JEY851986 JOU851972:JOU851986 JYQ851972:JYQ851986 KIM851972:KIM851986 KSI851972:KSI851986 LCE851972:LCE851986 LMA851972:LMA851986 LVW851972:LVW851986 MFS851972:MFS851986 MPO851972:MPO851986 MZK851972:MZK851986 NJG851972:NJG851986 NTC851972:NTC851986 OCY851972:OCY851986 OMU851972:OMU851986 OWQ851972:OWQ851986 PGM851972:PGM851986 PQI851972:PQI851986 QAE851972:QAE851986 QKA851972:QKA851986 QTW851972:QTW851986 RDS851972:RDS851986 RNO851972:RNO851986 RXK851972:RXK851986 SHG851972:SHG851986 SRC851972:SRC851986 TAY851972:TAY851986 TKU851972:TKU851986 TUQ851972:TUQ851986 UEM851972:UEM851986 UOI851972:UOI851986 UYE851972:UYE851986 VIA851972:VIA851986 VRW851972:VRW851986 WBS851972:WBS851986 WLO851972:WLO851986 WVK851972:WVK851986 C917508:C917522 IY917508:IY917522 SU917508:SU917522 ACQ917508:ACQ917522 AMM917508:AMM917522 AWI917508:AWI917522 BGE917508:BGE917522 BQA917508:BQA917522 BZW917508:BZW917522 CJS917508:CJS917522 CTO917508:CTO917522 DDK917508:DDK917522 DNG917508:DNG917522 DXC917508:DXC917522 EGY917508:EGY917522 EQU917508:EQU917522 FAQ917508:FAQ917522 FKM917508:FKM917522 FUI917508:FUI917522 GEE917508:GEE917522 GOA917508:GOA917522 GXW917508:GXW917522 HHS917508:HHS917522 HRO917508:HRO917522 IBK917508:IBK917522 ILG917508:ILG917522 IVC917508:IVC917522 JEY917508:JEY917522 JOU917508:JOU917522 JYQ917508:JYQ917522 KIM917508:KIM917522 KSI917508:KSI917522 LCE917508:LCE917522 LMA917508:LMA917522 LVW917508:LVW917522 MFS917508:MFS917522 MPO917508:MPO917522 MZK917508:MZK917522 NJG917508:NJG917522 NTC917508:NTC917522 OCY917508:OCY917522 OMU917508:OMU917522 OWQ917508:OWQ917522 PGM917508:PGM917522 PQI917508:PQI917522 QAE917508:QAE917522 QKA917508:QKA917522 QTW917508:QTW917522 RDS917508:RDS917522 RNO917508:RNO917522 RXK917508:RXK917522 SHG917508:SHG917522 SRC917508:SRC917522 TAY917508:TAY917522 TKU917508:TKU917522 TUQ917508:TUQ917522 UEM917508:UEM917522 UOI917508:UOI917522 UYE917508:UYE917522 VIA917508:VIA917522 VRW917508:VRW917522 WBS917508:WBS917522 WLO917508:WLO917522 WVK917508:WVK917522 C983044:C983058 IY983044:IY983058 SU983044:SU983058 ACQ983044:ACQ983058 AMM983044:AMM983058 AWI983044:AWI983058 BGE983044:BGE983058 BQA983044:BQA983058 BZW983044:BZW983058 CJS983044:CJS983058 CTO983044:CTO983058 DDK983044:DDK983058 DNG983044:DNG983058 DXC983044:DXC983058 EGY983044:EGY983058 EQU983044:EQU983058 FAQ983044:FAQ983058 FKM983044:FKM983058 FUI983044:FUI983058 GEE983044:GEE983058 GOA983044:GOA983058 GXW983044:GXW983058 HHS983044:HHS983058 HRO983044:HRO983058 IBK983044:IBK983058 ILG983044:ILG983058 IVC983044:IVC983058 JEY983044:JEY983058 JOU983044:JOU983058 JYQ983044:JYQ983058 KIM983044:KIM983058 KSI983044:KSI983058 LCE983044:LCE983058 LMA983044:LMA983058 LVW983044:LVW983058 MFS983044:MFS983058 MPO983044:MPO983058 MZK983044:MZK983058 NJG983044:NJG983058 NTC983044:NTC983058 OCY983044:OCY983058 OMU983044:OMU983058 OWQ983044:OWQ983058 PGM983044:PGM983058 PQI983044:PQI983058 QAE983044:QAE983058 QKA983044:QKA983058 QTW983044:QTW983058 RDS983044:RDS983058 RNO983044:RNO983058 RXK983044:RXK983058 SHG983044:SHG983058 SRC983044:SRC983058 TAY983044:TAY983058 TKU983044:TKU983058 TUQ983044:TUQ983058 UEM983044:UEM983058 UOI983044:UOI983058 UYE983044:UYE983058 VIA983044:VIA983058 VRW983044:VRW983058 WBS983044:WBS983058 WLO983044:WLO983058 WVK983044:WVK983058"/>
    <dataValidation type="date" imeMode="halfAlpha" allowBlank="1" showInputMessage="1" showErrorMessage="1" error="当該年度以外の日付は入力できません。" sqref="O65540:O65554 JK65540:JK65554 TG65540:TG65554 ADC65540:ADC65554 AMY65540:AMY65554 AWU65540:AWU65554 BGQ65540:BGQ65554 BQM65540:BQM65554 CAI65540:CAI65554 CKE65540:CKE65554 CUA65540:CUA65554 DDW65540:DDW65554 DNS65540:DNS65554 DXO65540:DXO65554 EHK65540:EHK65554 ERG65540:ERG65554 FBC65540:FBC65554 FKY65540:FKY65554 FUU65540:FUU65554 GEQ65540:GEQ65554 GOM65540:GOM65554 GYI65540:GYI65554 HIE65540:HIE65554 HSA65540:HSA65554 IBW65540:IBW65554 ILS65540:ILS65554 IVO65540:IVO65554 JFK65540:JFK65554 JPG65540:JPG65554 JZC65540:JZC65554 KIY65540:KIY65554 KSU65540:KSU65554 LCQ65540:LCQ65554 LMM65540:LMM65554 LWI65540:LWI65554 MGE65540:MGE65554 MQA65540:MQA65554 MZW65540:MZW65554 NJS65540:NJS65554 NTO65540:NTO65554 ODK65540:ODK65554 ONG65540:ONG65554 OXC65540:OXC65554 PGY65540:PGY65554 PQU65540:PQU65554 QAQ65540:QAQ65554 QKM65540:QKM65554 QUI65540:QUI65554 REE65540:REE65554 ROA65540:ROA65554 RXW65540:RXW65554 SHS65540:SHS65554 SRO65540:SRO65554 TBK65540:TBK65554 TLG65540:TLG65554 TVC65540:TVC65554 UEY65540:UEY65554 UOU65540:UOU65554 UYQ65540:UYQ65554 VIM65540:VIM65554 VSI65540:VSI65554 WCE65540:WCE65554 WMA65540:WMA65554 WVW65540:WVW65554 O131076:O131090 JK131076:JK131090 TG131076:TG131090 ADC131076:ADC131090 AMY131076:AMY131090 AWU131076:AWU131090 BGQ131076:BGQ131090 BQM131076:BQM131090 CAI131076:CAI131090 CKE131076:CKE131090 CUA131076:CUA131090 DDW131076:DDW131090 DNS131076:DNS131090 DXO131076:DXO131090 EHK131076:EHK131090 ERG131076:ERG131090 FBC131076:FBC131090 FKY131076:FKY131090 FUU131076:FUU131090 GEQ131076:GEQ131090 GOM131076:GOM131090 GYI131076:GYI131090 HIE131076:HIE131090 HSA131076:HSA131090 IBW131076:IBW131090 ILS131076:ILS131090 IVO131076:IVO131090 JFK131076:JFK131090 JPG131076:JPG131090 JZC131076:JZC131090 KIY131076:KIY131090 KSU131076:KSU131090 LCQ131076:LCQ131090 LMM131076:LMM131090 LWI131076:LWI131090 MGE131076:MGE131090 MQA131076:MQA131090 MZW131076:MZW131090 NJS131076:NJS131090 NTO131076:NTO131090 ODK131076:ODK131090 ONG131076:ONG131090 OXC131076:OXC131090 PGY131076:PGY131090 PQU131076:PQU131090 QAQ131076:QAQ131090 QKM131076:QKM131090 QUI131076:QUI131090 REE131076:REE131090 ROA131076:ROA131090 RXW131076:RXW131090 SHS131076:SHS131090 SRO131076:SRO131090 TBK131076:TBK131090 TLG131076:TLG131090 TVC131076:TVC131090 UEY131076:UEY131090 UOU131076:UOU131090 UYQ131076:UYQ131090 VIM131076:VIM131090 VSI131076:VSI131090 WCE131076:WCE131090 WMA131076:WMA131090 WVW131076:WVW131090 O196612:O196626 JK196612:JK196626 TG196612:TG196626 ADC196612:ADC196626 AMY196612:AMY196626 AWU196612:AWU196626 BGQ196612:BGQ196626 BQM196612:BQM196626 CAI196612:CAI196626 CKE196612:CKE196626 CUA196612:CUA196626 DDW196612:DDW196626 DNS196612:DNS196626 DXO196612:DXO196626 EHK196612:EHK196626 ERG196612:ERG196626 FBC196612:FBC196626 FKY196612:FKY196626 FUU196612:FUU196626 GEQ196612:GEQ196626 GOM196612:GOM196626 GYI196612:GYI196626 HIE196612:HIE196626 HSA196612:HSA196626 IBW196612:IBW196626 ILS196612:ILS196626 IVO196612:IVO196626 JFK196612:JFK196626 JPG196612:JPG196626 JZC196612:JZC196626 KIY196612:KIY196626 KSU196612:KSU196626 LCQ196612:LCQ196626 LMM196612:LMM196626 LWI196612:LWI196626 MGE196612:MGE196626 MQA196612:MQA196626 MZW196612:MZW196626 NJS196612:NJS196626 NTO196612:NTO196626 ODK196612:ODK196626 ONG196612:ONG196626 OXC196612:OXC196626 PGY196612:PGY196626 PQU196612:PQU196626 QAQ196612:QAQ196626 QKM196612:QKM196626 QUI196612:QUI196626 REE196612:REE196626 ROA196612:ROA196626 RXW196612:RXW196626 SHS196612:SHS196626 SRO196612:SRO196626 TBK196612:TBK196626 TLG196612:TLG196626 TVC196612:TVC196626 UEY196612:UEY196626 UOU196612:UOU196626 UYQ196612:UYQ196626 VIM196612:VIM196626 VSI196612:VSI196626 WCE196612:WCE196626 WMA196612:WMA196626 WVW196612:WVW196626 O262148:O262162 JK262148:JK262162 TG262148:TG262162 ADC262148:ADC262162 AMY262148:AMY262162 AWU262148:AWU262162 BGQ262148:BGQ262162 BQM262148:BQM262162 CAI262148:CAI262162 CKE262148:CKE262162 CUA262148:CUA262162 DDW262148:DDW262162 DNS262148:DNS262162 DXO262148:DXO262162 EHK262148:EHK262162 ERG262148:ERG262162 FBC262148:FBC262162 FKY262148:FKY262162 FUU262148:FUU262162 GEQ262148:GEQ262162 GOM262148:GOM262162 GYI262148:GYI262162 HIE262148:HIE262162 HSA262148:HSA262162 IBW262148:IBW262162 ILS262148:ILS262162 IVO262148:IVO262162 JFK262148:JFK262162 JPG262148:JPG262162 JZC262148:JZC262162 KIY262148:KIY262162 KSU262148:KSU262162 LCQ262148:LCQ262162 LMM262148:LMM262162 LWI262148:LWI262162 MGE262148:MGE262162 MQA262148:MQA262162 MZW262148:MZW262162 NJS262148:NJS262162 NTO262148:NTO262162 ODK262148:ODK262162 ONG262148:ONG262162 OXC262148:OXC262162 PGY262148:PGY262162 PQU262148:PQU262162 QAQ262148:QAQ262162 QKM262148:QKM262162 QUI262148:QUI262162 REE262148:REE262162 ROA262148:ROA262162 RXW262148:RXW262162 SHS262148:SHS262162 SRO262148:SRO262162 TBK262148:TBK262162 TLG262148:TLG262162 TVC262148:TVC262162 UEY262148:UEY262162 UOU262148:UOU262162 UYQ262148:UYQ262162 VIM262148:VIM262162 VSI262148:VSI262162 WCE262148:WCE262162 WMA262148:WMA262162 WVW262148:WVW262162 O327684:O327698 JK327684:JK327698 TG327684:TG327698 ADC327684:ADC327698 AMY327684:AMY327698 AWU327684:AWU327698 BGQ327684:BGQ327698 BQM327684:BQM327698 CAI327684:CAI327698 CKE327684:CKE327698 CUA327684:CUA327698 DDW327684:DDW327698 DNS327684:DNS327698 DXO327684:DXO327698 EHK327684:EHK327698 ERG327684:ERG327698 FBC327684:FBC327698 FKY327684:FKY327698 FUU327684:FUU327698 GEQ327684:GEQ327698 GOM327684:GOM327698 GYI327684:GYI327698 HIE327684:HIE327698 HSA327684:HSA327698 IBW327684:IBW327698 ILS327684:ILS327698 IVO327684:IVO327698 JFK327684:JFK327698 JPG327684:JPG327698 JZC327684:JZC327698 KIY327684:KIY327698 KSU327684:KSU327698 LCQ327684:LCQ327698 LMM327684:LMM327698 LWI327684:LWI327698 MGE327684:MGE327698 MQA327684:MQA327698 MZW327684:MZW327698 NJS327684:NJS327698 NTO327684:NTO327698 ODK327684:ODK327698 ONG327684:ONG327698 OXC327684:OXC327698 PGY327684:PGY327698 PQU327684:PQU327698 QAQ327684:QAQ327698 QKM327684:QKM327698 QUI327684:QUI327698 REE327684:REE327698 ROA327684:ROA327698 RXW327684:RXW327698 SHS327684:SHS327698 SRO327684:SRO327698 TBK327684:TBK327698 TLG327684:TLG327698 TVC327684:TVC327698 UEY327684:UEY327698 UOU327684:UOU327698 UYQ327684:UYQ327698 VIM327684:VIM327698 VSI327684:VSI327698 WCE327684:WCE327698 WMA327684:WMA327698 WVW327684:WVW327698 O393220:O393234 JK393220:JK393234 TG393220:TG393234 ADC393220:ADC393234 AMY393220:AMY393234 AWU393220:AWU393234 BGQ393220:BGQ393234 BQM393220:BQM393234 CAI393220:CAI393234 CKE393220:CKE393234 CUA393220:CUA393234 DDW393220:DDW393234 DNS393220:DNS393234 DXO393220:DXO393234 EHK393220:EHK393234 ERG393220:ERG393234 FBC393220:FBC393234 FKY393220:FKY393234 FUU393220:FUU393234 GEQ393220:GEQ393234 GOM393220:GOM393234 GYI393220:GYI393234 HIE393220:HIE393234 HSA393220:HSA393234 IBW393220:IBW393234 ILS393220:ILS393234 IVO393220:IVO393234 JFK393220:JFK393234 JPG393220:JPG393234 JZC393220:JZC393234 KIY393220:KIY393234 KSU393220:KSU393234 LCQ393220:LCQ393234 LMM393220:LMM393234 LWI393220:LWI393234 MGE393220:MGE393234 MQA393220:MQA393234 MZW393220:MZW393234 NJS393220:NJS393234 NTO393220:NTO393234 ODK393220:ODK393234 ONG393220:ONG393234 OXC393220:OXC393234 PGY393220:PGY393234 PQU393220:PQU393234 QAQ393220:QAQ393234 QKM393220:QKM393234 QUI393220:QUI393234 REE393220:REE393234 ROA393220:ROA393234 RXW393220:RXW393234 SHS393220:SHS393234 SRO393220:SRO393234 TBK393220:TBK393234 TLG393220:TLG393234 TVC393220:TVC393234 UEY393220:UEY393234 UOU393220:UOU393234 UYQ393220:UYQ393234 VIM393220:VIM393234 VSI393220:VSI393234 WCE393220:WCE393234 WMA393220:WMA393234 WVW393220:WVW393234 O458756:O458770 JK458756:JK458770 TG458756:TG458770 ADC458756:ADC458770 AMY458756:AMY458770 AWU458756:AWU458770 BGQ458756:BGQ458770 BQM458756:BQM458770 CAI458756:CAI458770 CKE458756:CKE458770 CUA458756:CUA458770 DDW458756:DDW458770 DNS458756:DNS458770 DXO458756:DXO458770 EHK458756:EHK458770 ERG458756:ERG458770 FBC458756:FBC458770 FKY458756:FKY458770 FUU458756:FUU458770 GEQ458756:GEQ458770 GOM458756:GOM458770 GYI458756:GYI458770 HIE458756:HIE458770 HSA458756:HSA458770 IBW458756:IBW458770 ILS458756:ILS458770 IVO458756:IVO458770 JFK458756:JFK458770 JPG458756:JPG458770 JZC458756:JZC458770 KIY458756:KIY458770 KSU458756:KSU458770 LCQ458756:LCQ458770 LMM458756:LMM458770 LWI458756:LWI458770 MGE458756:MGE458770 MQA458756:MQA458770 MZW458756:MZW458770 NJS458756:NJS458770 NTO458756:NTO458770 ODK458756:ODK458770 ONG458756:ONG458770 OXC458756:OXC458770 PGY458756:PGY458770 PQU458756:PQU458770 QAQ458756:QAQ458770 QKM458756:QKM458770 QUI458756:QUI458770 REE458756:REE458770 ROA458756:ROA458770 RXW458756:RXW458770 SHS458756:SHS458770 SRO458756:SRO458770 TBK458756:TBK458770 TLG458756:TLG458770 TVC458756:TVC458770 UEY458756:UEY458770 UOU458756:UOU458770 UYQ458756:UYQ458770 VIM458756:VIM458770 VSI458756:VSI458770 WCE458756:WCE458770 WMA458756:WMA458770 WVW458756:WVW458770 O524292:O524306 JK524292:JK524306 TG524292:TG524306 ADC524292:ADC524306 AMY524292:AMY524306 AWU524292:AWU524306 BGQ524292:BGQ524306 BQM524292:BQM524306 CAI524292:CAI524306 CKE524292:CKE524306 CUA524292:CUA524306 DDW524292:DDW524306 DNS524292:DNS524306 DXO524292:DXO524306 EHK524292:EHK524306 ERG524292:ERG524306 FBC524292:FBC524306 FKY524292:FKY524306 FUU524292:FUU524306 GEQ524292:GEQ524306 GOM524292:GOM524306 GYI524292:GYI524306 HIE524292:HIE524306 HSA524292:HSA524306 IBW524292:IBW524306 ILS524292:ILS524306 IVO524292:IVO524306 JFK524292:JFK524306 JPG524292:JPG524306 JZC524292:JZC524306 KIY524292:KIY524306 KSU524292:KSU524306 LCQ524292:LCQ524306 LMM524292:LMM524306 LWI524292:LWI524306 MGE524292:MGE524306 MQA524292:MQA524306 MZW524292:MZW524306 NJS524292:NJS524306 NTO524292:NTO524306 ODK524292:ODK524306 ONG524292:ONG524306 OXC524292:OXC524306 PGY524292:PGY524306 PQU524292:PQU524306 QAQ524292:QAQ524306 QKM524292:QKM524306 QUI524292:QUI524306 REE524292:REE524306 ROA524292:ROA524306 RXW524292:RXW524306 SHS524292:SHS524306 SRO524292:SRO524306 TBK524292:TBK524306 TLG524292:TLG524306 TVC524292:TVC524306 UEY524292:UEY524306 UOU524292:UOU524306 UYQ524292:UYQ524306 VIM524292:VIM524306 VSI524292:VSI524306 WCE524292:WCE524306 WMA524292:WMA524306 WVW524292:WVW524306 O589828:O589842 JK589828:JK589842 TG589828:TG589842 ADC589828:ADC589842 AMY589828:AMY589842 AWU589828:AWU589842 BGQ589828:BGQ589842 BQM589828:BQM589842 CAI589828:CAI589842 CKE589828:CKE589842 CUA589828:CUA589842 DDW589828:DDW589842 DNS589828:DNS589842 DXO589828:DXO589842 EHK589828:EHK589842 ERG589828:ERG589842 FBC589828:FBC589842 FKY589828:FKY589842 FUU589828:FUU589842 GEQ589828:GEQ589842 GOM589828:GOM589842 GYI589828:GYI589842 HIE589828:HIE589842 HSA589828:HSA589842 IBW589828:IBW589842 ILS589828:ILS589842 IVO589828:IVO589842 JFK589828:JFK589842 JPG589828:JPG589842 JZC589828:JZC589842 KIY589828:KIY589842 KSU589828:KSU589842 LCQ589828:LCQ589842 LMM589828:LMM589842 LWI589828:LWI589842 MGE589828:MGE589842 MQA589828:MQA589842 MZW589828:MZW589842 NJS589828:NJS589842 NTO589828:NTO589842 ODK589828:ODK589842 ONG589828:ONG589842 OXC589828:OXC589842 PGY589828:PGY589842 PQU589828:PQU589842 QAQ589828:QAQ589842 QKM589828:QKM589842 QUI589828:QUI589842 REE589828:REE589842 ROA589828:ROA589842 RXW589828:RXW589842 SHS589828:SHS589842 SRO589828:SRO589842 TBK589828:TBK589842 TLG589828:TLG589842 TVC589828:TVC589842 UEY589828:UEY589842 UOU589828:UOU589842 UYQ589828:UYQ589842 VIM589828:VIM589842 VSI589828:VSI589842 WCE589828:WCE589842 WMA589828:WMA589842 WVW589828:WVW589842 O655364:O655378 JK655364:JK655378 TG655364:TG655378 ADC655364:ADC655378 AMY655364:AMY655378 AWU655364:AWU655378 BGQ655364:BGQ655378 BQM655364:BQM655378 CAI655364:CAI655378 CKE655364:CKE655378 CUA655364:CUA655378 DDW655364:DDW655378 DNS655364:DNS655378 DXO655364:DXO655378 EHK655364:EHK655378 ERG655364:ERG655378 FBC655364:FBC655378 FKY655364:FKY655378 FUU655364:FUU655378 GEQ655364:GEQ655378 GOM655364:GOM655378 GYI655364:GYI655378 HIE655364:HIE655378 HSA655364:HSA655378 IBW655364:IBW655378 ILS655364:ILS655378 IVO655364:IVO655378 JFK655364:JFK655378 JPG655364:JPG655378 JZC655364:JZC655378 KIY655364:KIY655378 KSU655364:KSU655378 LCQ655364:LCQ655378 LMM655364:LMM655378 LWI655364:LWI655378 MGE655364:MGE655378 MQA655364:MQA655378 MZW655364:MZW655378 NJS655364:NJS655378 NTO655364:NTO655378 ODK655364:ODK655378 ONG655364:ONG655378 OXC655364:OXC655378 PGY655364:PGY655378 PQU655364:PQU655378 QAQ655364:QAQ655378 QKM655364:QKM655378 QUI655364:QUI655378 REE655364:REE655378 ROA655364:ROA655378 RXW655364:RXW655378 SHS655364:SHS655378 SRO655364:SRO655378 TBK655364:TBK655378 TLG655364:TLG655378 TVC655364:TVC655378 UEY655364:UEY655378 UOU655364:UOU655378 UYQ655364:UYQ655378 VIM655364:VIM655378 VSI655364:VSI655378 WCE655364:WCE655378 WMA655364:WMA655378 WVW655364:WVW655378 O720900:O720914 JK720900:JK720914 TG720900:TG720914 ADC720900:ADC720914 AMY720900:AMY720914 AWU720900:AWU720914 BGQ720900:BGQ720914 BQM720900:BQM720914 CAI720900:CAI720914 CKE720900:CKE720914 CUA720900:CUA720914 DDW720900:DDW720914 DNS720900:DNS720914 DXO720900:DXO720914 EHK720900:EHK720914 ERG720900:ERG720914 FBC720900:FBC720914 FKY720900:FKY720914 FUU720900:FUU720914 GEQ720900:GEQ720914 GOM720900:GOM720914 GYI720900:GYI720914 HIE720900:HIE720914 HSA720900:HSA720914 IBW720900:IBW720914 ILS720900:ILS720914 IVO720900:IVO720914 JFK720900:JFK720914 JPG720900:JPG720914 JZC720900:JZC720914 KIY720900:KIY720914 KSU720900:KSU720914 LCQ720900:LCQ720914 LMM720900:LMM720914 LWI720900:LWI720914 MGE720900:MGE720914 MQA720900:MQA720914 MZW720900:MZW720914 NJS720900:NJS720914 NTO720900:NTO720914 ODK720900:ODK720914 ONG720900:ONG720914 OXC720900:OXC720914 PGY720900:PGY720914 PQU720900:PQU720914 QAQ720900:QAQ720914 QKM720900:QKM720914 QUI720900:QUI720914 REE720900:REE720914 ROA720900:ROA720914 RXW720900:RXW720914 SHS720900:SHS720914 SRO720900:SRO720914 TBK720900:TBK720914 TLG720900:TLG720914 TVC720900:TVC720914 UEY720900:UEY720914 UOU720900:UOU720914 UYQ720900:UYQ720914 VIM720900:VIM720914 VSI720900:VSI720914 WCE720900:WCE720914 WMA720900:WMA720914 WVW720900:WVW720914 O786436:O786450 JK786436:JK786450 TG786436:TG786450 ADC786436:ADC786450 AMY786436:AMY786450 AWU786436:AWU786450 BGQ786436:BGQ786450 BQM786436:BQM786450 CAI786436:CAI786450 CKE786436:CKE786450 CUA786436:CUA786450 DDW786436:DDW786450 DNS786436:DNS786450 DXO786436:DXO786450 EHK786436:EHK786450 ERG786436:ERG786450 FBC786436:FBC786450 FKY786436:FKY786450 FUU786436:FUU786450 GEQ786436:GEQ786450 GOM786436:GOM786450 GYI786436:GYI786450 HIE786436:HIE786450 HSA786436:HSA786450 IBW786436:IBW786450 ILS786436:ILS786450 IVO786436:IVO786450 JFK786436:JFK786450 JPG786436:JPG786450 JZC786436:JZC786450 KIY786436:KIY786450 KSU786436:KSU786450 LCQ786436:LCQ786450 LMM786436:LMM786450 LWI786436:LWI786450 MGE786436:MGE786450 MQA786436:MQA786450 MZW786436:MZW786450 NJS786436:NJS786450 NTO786436:NTO786450 ODK786436:ODK786450 ONG786436:ONG786450 OXC786436:OXC786450 PGY786436:PGY786450 PQU786436:PQU786450 QAQ786436:QAQ786450 QKM786436:QKM786450 QUI786436:QUI786450 REE786436:REE786450 ROA786436:ROA786450 RXW786436:RXW786450 SHS786436:SHS786450 SRO786436:SRO786450 TBK786436:TBK786450 TLG786436:TLG786450 TVC786436:TVC786450 UEY786436:UEY786450 UOU786436:UOU786450 UYQ786436:UYQ786450 VIM786436:VIM786450 VSI786436:VSI786450 WCE786436:WCE786450 WMA786436:WMA786450 WVW786436:WVW786450 O851972:O851986 JK851972:JK851986 TG851972:TG851986 ADC851972:ADC851986 AMY851972:AMY851986 AWU851972:AWU851986 BGQ851972:BGQ851986 BQM851972:BQM851986 CAI851972:CAI851986 CKE851972:CKE851986 CUA851972:CUA851986 DDW851972:DDW851986 DNS851972:DNS851986 DXO851972:DXO851986 EHK851972:EHK851986 ERG851972:ERG851986 FBC851972:FBC851986 FKY851972:FKY851986 FUU851972:FUU851986 GEQ851972:GEQ851986 GOM851972:GOM851986 GYI851972:GYI851986 HIE851972:HIE851986 HSA851972:HSA851986 IBW851972:IBW851986 ILS851972:ILS851986 IVO851972:IVO851986 JFK851972:JFK851986 JPG851972:JPG851986 JZC851972:JZC851986 KIY851972:KIY851986 KSU851972:KSU851986 LCQ851972:LCQ851986 LMM851972:LMM851986 LWI851972:LWI851986 MGE851972:MGE851986 MQA851972:MQA851986 MZW851972:MZW851986 NJS851972:NJS851986 NTO851972:NTO851986 ODK851972:ODK851986 ONG851972:ONG851986 OXC851972:OXC851986 PGY851972:PGY851986 PQU851972:PQU851986 QAQ851972:QAQ851986 QKM851972:QKM851986 QUI851972:QUI851986 REE851972:REE851986 ROA851972:ROA851986 RXW851972:RXW851986 SHS851972:SHS851986 SRO851972:SRO851986 TBK851972:TBK851986 TLG851972:TLG851986 TVC851972:TVC851986 UEY851972:UEY851986 UOU851972:UOU851986 UYQ851972:UYQ851986 VIM851972:VIM851986 VSI851972:VSI851986 WCE851972:WCE851986 WMA851972:WMA851986 WVW851972:WVW851986 O917508:O917522 JK917508:JK917522 TG917508:TG917522 ADC917508:ADC917522 AMY917508:AMY917522 AWU917508:AWU917522 BGQ917508:BGQ917522 BQM917508:BQM917522 CAI917508:CAI917522 CKE917508:CKE917522 CUA917508:CUA917522 DDW917508:DDW917522 DNS917508:DNS917522 DXO917508:DXO917522 EHK917508:EHK917522 ERG917508:ERG917522 FBC917508:FBC917522 FKY917508:FKY917522 FUU917508:FUU917522 GEQ917508:GEQ917522 GOM917508:GOM917522 GYI917508:GYI917522 HIE917508:HIE917522 HSA917508:HSA917522 IBW917508:IBW917522 ILS917508:ILS917522 IVO917508:IVO917522 JFK917508:JFK917522 JPG917508:JPG917522 JZC917508:JZC917522 KIY917508:KIY917522 KSU917508:KSU917522 LCQ917508:LCQ917522 LMM917508:LMM917522 LWI917508:LWI917522 MGE917508:MGE917522 MQA917508:MQA917522 MZW917508:MZW917522 NJS917508:NJS917522 NTO917508:NTO917522 ODK917508:ODK917522 ONG917508:ONG917522 OXC917508:OXC917522 PGY917508:PGY917522 PQU917508:PQU917522 QAQ917508:QAQ917522 QKM917508:QKM917522 QUI917508:QUI917522 REE917508:REE917522 ROA917508:ROA917522 RXW917508:RXW917522 SHS917508:SHS917522 SRO917508:SRO917522 TBK917508:TBK917522 TLG917508:TLG917522 TVC917508:TVC917522 UEY917508:UEY917522 UOU917508:UOU917522 UYQ917508:UYQ917522 VIM917508:VIM917522 VSI917508:VSI917522 WCE917508:WCE917522 WMA917508:WMA917522 WVW917508:WVW917522 O983044:O983058 JK983044:JK983058 TG983044:TG983058 ADC983044:ADC983058 AMY983044:AMY983058 AWU983044:AWU983058 BGQ983044:BGQ983058 BQM983044:BQM983058 CAI983044:CAI983058 CKE983044:CKE983058 CUA983044:CUA983058 DDW983044:DDW983058 DNS983044:DNS983058 DXO983044:DXO983058 EHK983044:EHK983058 ERG983044:ERG983058 FBC983044:FBC983058 FKY983044:FKY983058 FUU983044:FUU983058 GEQ983044:GEQ983058 GOM983044:GOM983058 GYI983044:GYI983058 HIE983044:HIE983058 HSA983044:HSA983058 IBW983044:IBW983058 ILS983044:ILS983058 IVO983044:IVO983058 JFK983044:JFK983058 JPG983044:JPG983058 JZC983044:JZC983058 KIY983044:KIY983058 KSU983044:KSU983058 LCQ983044:LCQ983058 LMM983044:LMM983058 LWI983044:LWI983058 MGE983044:MGE983058 MQA983044:MQA983058 MZW983044:MZW983058 NJS983044:NJS983058 NTO983044:NTO983058 ODK983044:ODK983058 ONG983044:ONG983058 OXC983044:OXC983058 PGY983044:PGY983058 PQU983044:PQU983058 QAQ983044:QAQ983058 QKM983044:QKM983058 QUI983044:QUI983058 REE983044:REE983058 ROA983044:ROA983058 RXW983044:RXW983058 SHS983044:SHS983058 SRO983044:SRO983058 TBK983044:TBK983058 TLG983044:TLG983058 TVC983044:TVC983058 UEY983044:UEY983058 UOU983044:UOU983058 UYQ983044:UYQ983058 VIM983044:VIM983058 VSI983044:VSI983058 WCE983044:WCE983058 WMA983044:WMA983058 WVW983044:WVW983058">
      <formula1>#REF!</formula1>
      <formula2>#REF!</formula2>
    </dataValidation>
    <dataValidation type="date" imeMode="halfAlpha" operator="lessThanOrEqual" allowBlank="1" showInputMessage="1" showErrorMessage="1" error="当該年度を超えた日付は入力できません。" sqref="F65540:F65554 WVP983044:WVP983058 WLT983044:WLT983058 WBX983044:WBX983058 VSB983044:VSB983058 VIF983044:VIF983058 UYJ983044:UYJ983058 UON983044:UON983058 UER983044:UER983058 TUV983044:TUV983058 TKZ983044:TKZ983058 TBD983044:TBD983058 SRH983044:SRH983058 SHL983044:SHL983058 RXP983044:RXP983058 RNT983044:RNT983058 RDX983044:RDX983058 QUB983044:QUB983058 QKF983044:QKF983058 QAJ983044:QAJ983058 PQN983044:PQN983058 PGR983044:PGR983058 OWV983044:OWV983058 OMZ983044:OMZ983058 ODD983044:ODD983058 NTH983044:NTH983058 NJL983044:NJL983058 MZP983044:MZP983058 MPT983044:MPT983058 MFX983044:MFX983058 LWB983044:LWB983058 LMF983044:LMF983058 LCJ983044:LCJ983058 KSN983044:KSN983058 KIR983044:KIR983058 JYV983044:JYV983058 JOZ983044:JOZ983058 JFD983044:JFD983058 IVH983044:IVH983058 ILL983044:ILL983058 IBP983044:IBP983058 HRT983044:HRT983058 HHX983044:HHX983058 GYB983044:GYB983058 GOF983044:GOF983058 GEJ983044:GEJ983058 FUN983044:FUN983058 FKR983044:FKR983058 FAV983044:FAV983058 EQZ983044:EQZ983058 EHD983044:EHD983058 DXH983044:DXH983058 DNL983044:DNL983058 DDP983044:DDP983058 CTT983044:CTT983058 CJX983044:CJX983058 CAB983044:CAB983058 BQF983044:BQF983058 BGJ983044:BGJ983058 AWN983044:AWN983058 AMR983044:AMR983058 ACV983044:ACV983058 SZ983044:SZ983058 JD983044:JD983058 H983044:H983058 WVP917508:WVP917522 WLT917508:WLT917522 WBX917508:WBX917522 VSB917508:VSB917522 VIF917508:VIF917522 UYJ917508:UYJ917522 UON917508:UON917522 UER917508:UER917522 TUV917508:TUV917522 TKZ917508:TKZ917522 TBD917508:TBD917522 SRH917508:SRH917522 SHL917508:SHL917522 RXP917508:RXP917522 RNT917508:RNT917522 RDX917508:RDX917522 QUB917508:QUB917522 QKF917508:QKF917522 QAJ917508:QAJ917522 PQN917508:PQN917522 PGR917508:PGR917522 OWV917508:OWV917522 OMZ917508:OMZ917522 ODD917508:ODD917522 NTH917508:NTH917522 NJL917508:NJL917522 MZP917508:MZP917522 MPT917508:MPT917522 MFX917508:MFX917522 LWB917508:LWB917522 LMF917508:LMF917522 LCJ917508:LCJ917522 KSN917508:KSN917522 KIR917508:KIR917522 JYV917508:JYV917522 JOZ917508:JOZ917522 JFD917508:JFD917522 IVH917508:IVH917522 ILL917508:ILL917522 IBP917508:IBP917522 HRT917508:HRT917522 HHX917508:HHX917522 GYB917508:GYB917522 GOF917508:GOF917522 GEJ917508:GEJ917522 FUN917508:FUN917522 FKR917508:FKR917522 FAV917508:FAV917522 EQZ917508:EQZ917522 EHD917508:EHD917522 DXH917508:DXH917522 DNL917508:DNL917522 DDP917508:DDP917522 CTT917508:CTT917522 CJX917508:CJX917522 CAB917508:CAB917522 BQF917508:BQF917522 BGJ917508:BGJ917522 AWN917508:AWN917522 AMR917508:AMR917522 ACV917508:ACV917522 SZ917508:SZ917522 JD917508:JD917522 H917508:H917522 WVP851972:WVP851986 WLT851972:WLT851986 WBX851972:WBX851986 VSB851972:VSB851986 VIF851972:VIF851986 UYJ851972:UYJ851986 UON851972:UON851986 UER851972:UER851986 TUV851972:TUV851986 TKZ851972:TKZ851986 TBD851972:TBD851986 SRH851972:SRH851986 SHL851972:SHL851986 RXP851972:RXP851986 RNT851972:RNT851986 RDX851972:RDX851986 QUB851972:QUB851986 QKF851972:QKF851986 QAJ851972:QAJ851986 PQN851972:PQN851986 PGR851972:PGR851986 OWV851972:OWV851986 OMZ851972:OMZ851986 ODD851972:ODD851986 NTH851972:NTH851986 NJL851972:NJL851986 MZP851972:MZP851986 MPT851972:MPT851986 MFX851972:MFX851986 LWB851972:LWB851986 LMF851972:LMF851986 LCJ851972:LCJ851986 KSN851972:KSN851986 KIR851972:KIR851986 JYV851972:JYV851986 JOZ851972:JOZ851986 JFD851972:JFD851986 IVH851972:IVH851986 ILL851972:ILL851986 IBP851972:IBP851986 HRT851972:HRT851986 HHX851972:HHX851986 GYB851972:GYB851986 GOF851972:GOF851986 GEJ851972:GEJ851986 FUN851972:FUN851986 FKR851972:FKR851986 FAV851972:FAV851986 EQZ851972:EQZ851986 EHD851972:EHD851986 DXH851972:DXH851986 DNL851972:DNL851986 DDP851972:DDP851986 CTT851972:CTT851986 CJX851972:CJX851986 CAB851972:CAB851986 BQF851972:BQF851986 BGJ851972:BGJ851986 AWN851972:AWN851986 AMR851972:AMR851986 ACV851972:ACV851986 SZ851972:SZ851986 JD851972:JD851986 H851972:H851986 WVP786436:WVP786450 WLT786436:WLT786450 WBX786436:WBX786450 VSB786436:VSB786450 VIF786436:VIF786450 UYJ786436:UYJ786450 UON786436:UON786450 UER786436:UER786450 TUV786436:TUV786450 TKZ786436:TKZ786450 TBD786436:TBD786450 SRH786436:SRH786450 SHL786436:SHL786450 RXP786436:RXP786450 RNT786436:RNT786450 RDX786436:RDX786450 QUB786436:QUB786450 QKF786436:QKF786450 QAJ786436:QAJ786450 PQN786436:PQN786450 PGR786436:PGR786450 OWV786436:OWV786450 OMZ786436:OMZ786450 ODD786436:ODD786450 NTH786436:NTH786450 NJL786436:NJL786450 MZP786436:MZP786450 MPT786436:MPT786450 MFX786436:MFX786450 LWB786436:LWB786450 LMF786436:LMF786450 LCJ786436:LCJ786450 KSN786436:KSN786450 KIR786436:KIR786450 JYV786436:JYV786450 JOZ786436:JOZ786450 JFD786436:JFD786450 IVH786436:IVH786450 ILL786436:ILL786450 IBP786436:IBP786450 HRT786436:HRT786450 HHX786436:HHX786450 GYB786436:GYB786450 GOF786436:GOF786450 GEJ786436:GEJ786450 FUN786436:FUN786450 FKR786436:FKR786450 FAV786436:FAV786450 EQZ786436:EQZ786450 EHD786436:EHD786450 DXH786436:DXH786450 DNL786436:DNL786450 DDP786436:DDP786450 CTT786436:CTT786450 CJX786436:CJX786450 CAB786436:CAB786450 BQF786436:BQF786450 BGJ786436:BGJ786450 AWN786436:AWN786450 AMR786436:AMR786450 ACV786436:ACV786450 SZ786436:SZ786450 JD786436:JD786450 H786436:H786450 WVP720900:WVP720914 WLT720900:WLT720914 WBX720900:WBX720914 VSB720900:VSB720914 VIF720900:VIF720914 UYJ720900:UYJ720914 UON720900:UON720914 UER720900:UER720914 TUV720900:TUV720914 TKZ720900:TKZ720914 TBD720900:TBD720914 SRH720900:SRH720914 SHL720900:SHL720914 RXP720900:RXP720914 RNT720900:RNT720914 RDX720900:RDX720914 QUB720900:QUB720914 QKF720900:QKF720914 QAJ720900:QAJ720914 PQN720900:PQN720914 PGR720900:PGR720914 OWV720900:OWV720914 OMZ720900:OMZ720914 ODD720900:ODD720914 NTH720900:NTH720914 NJL720900:NJL720914 MZP720900:MZP720914 MPT720900:MPT720914 MFX720900:MFX720914 LWB720900:LWB720914 LMF720900:LMF720914 LCJ720900:LCJ720914 KSN720900:KSN720914 KIR720900:KIR720914 JYV720900:JYV720914 JOZ720900:JOZ720914 JFD720900:JFD720914 IVH720900:IVH720914 ILL720900:ILL720914 IBP720900:IBP720914 HRT720900:HRT720914 HHX720900:HHX720914 GYB720900:GYB720914 GOF720900:GOF720914 GEJ720900:GEJ720914 FUN720900:FUN720914 FKR720900:FKR720914 FAV720900:FAV720914 EQZ720900:EQZ720914 EHD720900:EHD720914 DXH720900:DXH720914 DNL720900:DNL720914 DDP720900:DDP720914 CTT720900:CTT720914 CJX720900:CJX720914 CAB720900:CAB720914 BQF720900:BQF720914 BGJ720900:BGJ720914 AWN720900:AWN720914 AMR720900:AMR720914 ACV720900:ACV720914 SZ720900:SZ720914 JD720900:JD720914 H720900:H720914 WVP655364:WVP655378 WLT655364:WLT655378 WBX655364:WBX655378 VSB655364:VSB655378 VIF655364:VIF655378 UYJ655364:UYJ655378 UON655364:UON655378 UER655364:UER655378 TUV655364:TUV655378 TKZ655364:TKZ655378 TBD655364:TBD655378 SRH655364:SRH655378 SHL655364:SHL655378 RXP655364:RXP655378 RNT655364:RNT655378 RDX655364:RDX655378 QUB655364:QUB655378 QKF655364:QKF655378 QAJ655364:QAJ655378 PQN655364:PQN655378 PGR655364:PGR655378 OWV655364:OWV655378 OMZ655364:OMZ655378 ODD655364:ODD655378 NTH655364:NTH655378 NJL655364:NJL655378 MZP655364:MZP655378 MPT655364:MPT655378 MFX655364:MFX655378 LWB655364:LWB655378 LMF655364:LMF655378 LCJ655364:LCJ655378 KSN655364:KSN655378 KIR655364:KIR655378 JYV655364:JYV655378 JOZ655364:JOZ655378 JFD655364:JFD655378 IVH655364:IVH655378 ILL655364:ILL655378 IBP655364:IBP655378 HRT655364:HRT655378 HHX655364:HHX655378 GYB655364:GYB655378 GOF655364:GOF655378 GEJ655364:GEJ655378 FUN655364:FUN655378 FKR655364:FKR655378 FAV655364:FAV655378 EQZ655364:EQZ655378 EHD655364:EHD655378 DXH655364:DXH655378 DNL655364:DNL655378 DDP655364:DDP655378 CTT655364:CTT655378 CJX655364:CJX655378 CAB655364:CAB655378 BQF655364:BQF655378 BGJ655364:BGJ655378 AWN655364:AWN655378 AMR655364:AMR655378 ACV655364:ACV655378 SZ655364:SZ655378 JD655364:JD655378 H655364:H655378 WVP589828:WVP589842 WLT589828:WLT589842 WBX589828:WBX589842 VSB589828:VSB589842 VIF589828:VIF589842 UYJ589828:UYJ589842 UON589828:UON589842 UER589828:UER589842 TUV589828:TUV589842 TKZ589828:TKZ589842 TBD589828:TBD589842 SRH589828:SRH589842 SHL589828:SHL589842 RXP589828:RXP589842 RNT589828:RNT589842 RDX589828:RDX589842 QUB589828:QUB589842 QKF589828:QKF589842 QAJ589828:QAJ589842 PQN589828:PQN589842 PGR589828:PGR589842 OWV589828:OWV589842 OMZ589828:OMZ589842 ODD589828:ODD589842 NTH589828:NTH589842 NJL589828:NJL589842 MZP589828:MZP589842 MPT589828:MPT589842 MFX589828:MFX589842 LWB589828:LWB589842 LMF589828:LMF589842 LCJ589828:LCJ589842 KSN589828:KSN589842 KIR589828:KIR589842 JYV589828:JYV589842 JOZ589828:JOZ589842 JFD589828:JFD589842 IVH589828:IVH589842 ILL589828:ILL589842 IBP589828:IBP589842 HRT589828:HRT589842 HHX589828:HHX589842 GYB589828:GYB589842 GOF589828:GOF589842 GEJ589828:GEJ589842 FUN589828:FUN589842 FKR589828:FKR589842 FAV589828:FAV589842 EQZ589828:EQZ589842 EHD589828:EHD589842 DXH589828:DXH589842 DNL589828:DNL589842 DDP589828:DDP589842 CTT589828:CTT589842 CJX589828:CJX589842 CAB589828:CAB589842 BQF589828:BQF589842 BGJ589828:BGJ589842 AWN589828:AWN589842 AMR589828:AMR589842 ACV589828:ACV589842 SZ589828:SZ589842 JD589828:JD589842 H589828:H589842 WVP524292:WVP524306 WLT524292:WLT524306 WBX524292:WBX524306 VSB524292:VSB524306 VIF524292:VIF524306 UYJ524292:UYJ524306 UON524292:UON524306 UER524292:UER524306 TUV524292:TUV524306 TKZ524292:TKZ524306 TBD524292:TBD524306 SRH524292:SRH524306 SHL524292:SHL524306 RXP524292:RXP524306 RNT524292:RNT524306 RDX524292:RDX524306 QUB524292:QUB524306 QKF524292:QKF524306 QAJ524292:QAJ524306 PQN524292:PQN524306 PGR524292:PGR524306 OWV524292:OWV524306 OMZ524292:OMZ524306 ODD524292:ODD524306 NTH524292:NTH524306 NJL524292:NJL524306 MZP524292:MZP524306 MPT524292:MPT524306 MFX524292:MFX524306 LWB524292:LWB524306 LMF524292:LMF524306 LCJ524292:LCJ524306 KSN524292:KSN524306 KIR524292:KIR524306 JYV524292:JYV524306 JOZ524292:JOZ524306 JFD524292:JFD524306 IVH524292:IVH524306 ILL524292:ILL524306 IBP524292:IBP524306 HRT524292:HRT524306 HHX524292:HHX524306 GYB524292:GYB524306 GOF524292:GOF524306 GEJ524292:GEJ524306 FUN524292:FUN524306 FKR524292:FKR524306 FAV524292:FAV524306 EQZ524292:EQZ524306 EHD524292:EHD524306 DXH524292:DXH524306 DNL524292:DNL524306 DDP524292:DDP524306 CTT524292:CTT524306 CJX524292:CJX524306 CAB524292:CAB524306 BQF524292:BQF524306 BGJ524292:BGJ524306 AWN524292:AWN524306 AMR524292:AMR524306 ACV524292:ACV524306 SZ524292:SZ524306 JD524292:JD524306 H524292:H524306 WVP458756:WVP458770 WLT458756:WLT458770 WBX458756:WBX458770 VSB458756:VSB458770 VIF458756:VIF458770 UYJ458756:UYJ458770 UON458756:UON458770 UER458756:UER458770 TUV458756:TUV458770 TKZ458756:TKZ458770 TBD458756:TBD458770 SRH458756:SRH458770 SHL458756:SHL458770 RXP458756:RXP458770 RNT458756:RNT458770 RDX458756:RDX458770 QUB458756:QUB458770 QKF458756:QKF458770 QAJ458756:QAJ458770 PQN458756:PQN458770 PGR458756:PGR458770 OWV458756:OWV458770 OMZ458756:OMZ458770 ODD458756:ODD458770 NTH458756:NTH458770 NJL458756:NJL458770 MZP458756:MZP458770 MPT458756:MPT458770 MFX458756:MFX458770 LWB458756:LWB458770 LMF458756:LMF458770 LCJ458756:LCJ458770 KSN458756:KSN458770 KIR458756:KIR458770 JYV458756:JYV458770 JOZ458756:JOZ458770 JFD458756:JFD458770 IVH458756:IVH458770 ILL458756:ILL458770 IBP458756:IBP458770 HRT458756:HRT458770 HHX458756:HHX458770 GYB458756:GYB458770 GOF458756:GOF458770 GEJ458756:GEJ458770 FUN458756:FUN458770 FKR458756:FKR458770 FAV458756:FAV458770 EQZ458756:EQZ458770 EHD458756:EHD458770 DXH458756:DXH458770 DNL458756:DNL458770 DDP458756:DDP458770 CTT458756:CTT458770 CJX458756:CJX458770 CAB458756:CAB458770 BQF458756:BQF458770 BGJ458756:BGJ458770 AWN458756:AWN458770 AMR458756:AMR458770 ACV458756:ACV458770 SZ458756:SZ458770 JD458756:JD458770 H458756:H458770 WVP393220:WVP393234 WLT393220:WLT393234 WBX393220:WBX393234 VSB393220:VSB393234 VIF393220:VIF393234 UYJ393220:UYJ393234 UON393220:UON393234 UER393220:UER393234 TUV393220:TUV393234 TKZ393220:TKZ393234 TBD393220:TBD393234 SRH393220:SRH393234 SHL393220:SHL393234 RXP393220:RXP393234 RNT393220:RNT393234 RDX393220:RDX393234 QUB393220:QUB393234 QKF393220:QKF393234 QAJ393220:QAJ393234 PQN393220:PQN393234 PGR393220:PGR393234 OWV393220:OWV393234 OMZ393220:OMZ393234 ODD393220:ODD393234 NTH393220:NTH393234 NJL393220:NJL393234 MZP393220:MZP393234 MPT393220:MPT393234 MFX393220:MFX393234 LWB393220:LWB393234 LMF393220:LMF393234 LCJ393220:LCJ393234 KSN393220:KSN393234 KIR393220:KIR393234 JYV393220:JYV393234 JOZ393220:JOZ393234 JFD393220:JFD393234 IVH393220:IVH393234 ILL393220:ILL393234 IBP393220:IBP393234 HRT393220:HRT393234 HHX393220:HHX393234 GYB393220:GYB393234 GOF393220:GOF393234 GEJ393220:GEJ393234 FUN393220:FUN393234 FKR393220:FKR393234 FAV393220:FAV393234 EQZ393220:EQZ393234 EHD393220:EHD393234 DXH393220:DXH393234 DNL393220:DNL393234 DDP393220:DDP393234 CTT393220:CTT393234 CJX393220:CJX393234 CAB393220:CAB393234 BQF393220:BQF393234 BGJ393220:BGJ393234 AWN393220:AWN393234 AMR393220:AMR393234 ACV393220:ACV393234 SZ393220:SZ393234 JD393220:JD393234 H393220:H393234 WVP327684:WVP327698 WLT327684:WLT327698 WBX327684:WBX327698 VSB327684:VSB327698 VIF327684:VIF327698 UYJ327684:UYJ327698 UON327684:UON327698 UER327684:UER327698 TUV327684:TUV327698 TKZ327684:TKZ327698 TBD327684:TBD327698 SRH327684:SRH327698 SHL327684:SHL327698 RXP327684:RXP327698 RNT327684:RNT327698 RDX327684:RDX327698 QUB327684:QUB327698 QKF327684:QKF327698 QAJ327684:QAJ327698 PQN327684:PQN327698 PGR327684:PGR327698 OWV327684:OWV327698 OMZ327684:OMZ327698 ODD327684:ODD327698 NTH327684:NTH327698 NJL327684:NJL327698 MZP327684:MZP327698 MPT327684:MPT327698 MFX327684:MFX327698 LWB327684:LWB327698 LMF327684:LMF327698 LCJ327684:LCJ327698 KSN327684:KSN327698 KIR327684:KIR327698 JYV327684:JYV327698 JOZ327684:JOZ327698 JFD327684:JFD327698 IVH327684:IVH327698 ILL327684:ILL327698 IBP327684:IBP327698 HRT327684:HRT327698 HHX327684:HHX327698 GYB327684:GYB327698 GOF327684:GOF327698 GEJ327684:GEJ327698 FUN327684:FUN327698 FKR327684:FKR327698 FAV327684:FAV327698 EQZ327684:EQZ327698 EHD327684:EHD327698 DXH327684:DXH327698 DNL327684:DNL327698 DDP327684:DDP327698 CTT327684:CTT327698 CJX327684:CJX327698 CAB327684:CAB327698 BQF327684:BQF327698 BGJ327684:BGJ327698 AWN327684:AWN327698 AMR327684:AMR327698 ACV327684:ACV327698 SZ327684:SZ327698 JD327684:JD327698 H327684:H327698 WVP262148:WVP262162 WLT262148:WLT262162 WBX262148:WBX262162 VSB262148:VSB262162 VIF262148:VIF262162 UYJ262148:UYJ262162 UON262148:UON262162 UER262148:UER262162 TUV262148:TUV262162 TKZ262148:TKZ262162 TBD262148:TBD262162 SRH262148:SRH262162 SHL262148:SHL262162 RXP262148:RXP262162 RNT262148:RNT262162 RDX262148:RDX262162 QUB262148:QUB262162 QKF262148:QKF262162 QAJ262148:QAJ262162 PQN262148:PQN262162 PGR262148:PGR262162 OWV262148:OWV262162 OMZ262148:OMZ262162 ODD262148:ODD262162 NTH262148:NTH262162 NJL262148:NJL262162 MZP262148:MZP262162 MPT262148:MPT262162 MFX262148:MFX262162 LWB262148:LWB262162 LMF262148:LMF262162 LCJ262148:LCJ262162 KSN262148:KSN262162 KIR262148:KIR262162 JYV262148:JYV262162 JOZ262148:JOZ262162 JFD262148:JFD262162 IVH262148:IVH262162 ILL262148:ILL262162 IBP262148:IBP262162 HRT262148:HRT262162 HHX262148:HHX262162 GYB262148:GYB262162 GOF262148:GOF262162 GEJ262148:GEJ262162 FUN262148:FUN262162 FKR262148:FKR262162 FAV262148:FAV262162 EQZ262148:EQZ262162 EHD262148:EHD262162 DXH262148:DXH262162 DNL262148:DNL262162 DDP262148:DDP262162 CTT262148:CTT262162 CJX262148:CJX262162 CAB262148:CAB262162 BQF262148:BQF262162 BGJ262148:BGJ262162 AWN262148:AWN262162 AMR262148:AMR262162 ACV262148:ACV262162 SZ262148:SZ262162 JD262148:JD262162 H262148:H262162 WVP196612:WVP196626 WLT196612:WLT196626 WBX196612:WBX196626 VSB196612:VSB196626 VIF196612:VIF196626 UYJ196612:UYJ196626 UON196612:UON196626 UER196612:UER196626 TUV196612:TUV196626 TKZ196612:TKZ196626 TBD196612:TBD196626 SRH196612:SRH196626 SHL196612:SHL196626 RXP196612:RXP196626 RNT196612:RNT196626 RDX196612:RDX196626 QUB196612:QUB196626 QKF196612:QKF196626 QAJ196612:QAJ196626 PQN196612:PQN196626 PGR196612:PGR196626 OWV196612:OWV196626 OMZ196612:OMZ196626 ODD196612:ODD196626 NTH196612:NTH196626 NJL196612:NJL196626 MZP196612:MZP196626 MPT196612:MPT196626 MFX196612:MFX196626 LWB196612:LWB196626 LMF196612:LMF196626 LCJ196612:LCJ196626 KSN196612:KSN196626 KIR196612:KIR196626 JYV196612:JYV196626 JOZ196612:JOZ196626 JFD196612:JFD196626 IVH196612:IVH196626 ILL196612:ILL196626 IBP196612:IBP196626 HRT196612:HRT196626 HHX196612:HHX196626 GYB196612:GYB196626 GOF196612:GOF196626 GEJ196612:GEJ196626 FUN196612:FUN196626 FKR196612:FKR196626 FAV196612:FAV196626 EQZ196612:EQZ196626 EHD196612:EHD196626 DXH196612:DXH196626 DNL196612:DNL196626 DDP196612:DDP196626 CTT196612:CTT196626 CJX196612:CJX196626 CAB196612:CAB196626 BQF196612:BQF196626 BGJ196612:BGJ196626 AWN196612:AWN196626 AMR196612:AMR196626 ACV196612:ACV196626 SZ196612:SZ196626 JD196612:JD196626 H196612:H196626 WVP131076:WVP131090 WLT131076:WLT131090 WBX131076:WBX131090 VSB131076:VSB131090 VIF131076:VIF131090 UYJ131076:UYJ131090 UON131076:UON131090 UER131076:UER131090 TUV131076:TUV131090 TKZ131076:TKZ131090 TBD131076:TBD131090 SRH131076:SRH131090 SHL131076:SHL131090 RXP131076:RXP131090 RNT131076:RNT131090 RDX131076:RDX131090 QUB131076:QUB131090 QKF131076:QKF131090 QAJ131076:QAJ131090 PQN131076:PQN131090 PGR131076:PGR131090 OWV131076:OWV131090 OMZ131076:OMZ131090 ODD131076:ODD131090 NTH131076:NTH131090 NJL131076:NJL131090 MZP131076:MZP131090 MPT131076:MPT131090 MFX131076:MFX131090 LWB131076:LWB131090 LMF131076:LMF131090 LCJ131076:LCJ131090 KSN131076:KSN131090 KIR131076:KIR131090 JYV131076:JYV131090 JOZ131076:JOZ131090 JFD131076:JFD131090 IVH131076:IVH131090 ILL131076:ILL131090 IBP131076:IBP131090 HRT131076:HRT131090 HHX131076:HHX131090 GYB131076:GYB131090 GOF131076:GOF131090 GEJ131076:GEJ131090 FUN131076:FUN131090 FKR131076:FKR131090 FAV131076:FAV131090 EQZ131076:EQZ131090 EHD131076:EHD131090 DXH131076:DXH131090 DNL131076:DNL131090 DDP131076:DDP131090 CTT131076:CTT131090 CJX131076:CJX131090 CAB131076:CAB131090 BQF131076:BQF131090 BGJ131076:BGJ131090 AWN131076:AWN131090 AMR131076:AMR131090 ACV131076:ACV131090 SZ131076:SZ131090 JD131076:JD131090 H131076:H131090 WVP65540:WVP65554 WLT65540:WLT65554 WBX65540:WBX65554 VSB65540:VSB65554 VIF65540:VIF65554 UYJ65540:UYJ65554 UON65540:UON65554 UER65540:UER65554 TUV65540:TUV65554 TKZ65540:TKZ65554 TBD65540:TBD65554 SRH65540:SRH65554 SHL65540:SHL65554 RXP65540:RXP65554 RNT65540:RNT65554 RDX65540:RDX65554 QUB65540:QUB65554 QKF65540:QKF65554 QAJ65540:QAJ65554 PQN65540:PQN65554 PGR65540:PGR65554 OWV65540:OWV65554 OMZ65540:OMZ65554 ODD65540:ODD65554 NTH65540:NTH65554 NJL65540:NJL65554 MZP65540:MZP65554 MPT65540:MPT65554 MFX65540:MFX65554 LWB65540:LWB65554 LMF65540:LMF65554 LCJ65540:LCJ65554 KSN65540:KSN65554 KIR65540:KIR65554 JYV65540:JYV65554 JOZ65540:JOZ65554 JFD65540:JFD65554 IVH65540:IVH65554 ILL65540:ILL65554 IBP65540:IBP65554 HRT65540:HRT65554 HHX65540:HHX65554 GYB65540:GYB65554 GOF65540:GOF65554 GEJ65540:GEJ65554 FUN65540:FUN65554 FKR65540:FKR65554 FAV65540:FAV65554 EQZ65540:EQZ65554 EHD65540:EHD65554 DXH65540:DXH65554 DNL65540:DNL65554 DDP65540:DDP65554 CTT65540:CTT65554 CJX65540:CJX65554 CAB65540:CAB65554 BQF65540:BQF65554 BGJ65540:BGJ65554 AWN65540:AWN65554 AMR65540:AMR65554 ACV65540:ACV65554 SZ65540:SZ65554 JD65540:JD65554 H65540:H65554 WVN983044:WVN983058 WLR983044:WLR983058 WBV983044:WBV983058 VRZ983044:VRZ983058 VID983044:VID983058 UYH983044:UYH983058 UOL983044:UOL983058 UEP983044:UEP983058 TUT983044:TUT983058 TKX983044:TKX983058 TBB983044:TBB983058 SRF983044:SRF983058 SHJ983044:SHJ983058 RXN983044:RXN983058 RNR983044:RNR983058 RDV983044:RDV983058 QTZ983044:QTZ983058 QKD983044:QKD983058 QAH983044:QAH983058 PQL983044:PQL983058 PGP983044:PGP983058 OWT983044:OWT983058 OMX983044:OMX983058 ODB983044:ODB983058 NTF983044:NTF983058 NJJ983044:NJJ983058 MZN983044:MZN983058 MPR983044:MPR983058 MFV983044:MFV983058 LVZ983044:LVZ983058 LMD983044:LMD983058 LCH983044:LCH983058 KSL983044:KSL983058 KIP983044:KIP983058 JYT983044:JYT983058 JOX983044:JOX983058 JFB983044:JFB983058 IVF983044:IVF983058 ILJ983044:ILJ983058 IBN983044:IBN983058 HRR983044:HRR983058 HHV983044:HHV983058 GXZ983044:GXZ983058 GOD983044:GOD983058 GEH983044:GEH983058 FUL983044:FUL983058 FKP983044:FKP983058 FAT983044:FAT983058 EQX983044:EQX983058 EHB983044:EHB983058 DXF983044:DXF983058 DNJ983044:DNJ983058 DDN983044:DDN983058 CTR983044:CTR983058 CJV983044:CJV983058 BZZ983044:BZZ983058 BQD983044:BQD983058 BGH983044:BGH983058 AWL983044:AWL983058 AMP983044:AMP983058 ACT983044:ACT983058 SX983044:SX983058 JB983044:JB983058 F983044:F983058 WVN917508:WVN917522 WLR917508:WLR917522 WBV917508:WBV917522 VRZ917508:VRZ917522 VID917508:VID917522 UYH917508:UYH917522 UOL917508:UOL917522 UEP917508:UEP917522 TUT917508:TUT917522 TKX917508:TKX917522 TBB917508:TBB917522 SRF917508:SRF917522 SHJ917508:SHJ917522 RXN917508:RXN917522 RNR917508:RNR917522 RDV917508:RDV917522 QTZ917508:QTZ917522 QKD917508:QKD917522 QAH917508:QAH917522 PQL917508:PQL917522 PGP917508:PGP917522 OWT917508:OWT917522 OMX917508:OMX917522 ODB917508:ODB917522 NTF917508:NTF917522 NJJ917508:NJJ917522 MZN917508:MZN917522 MPR917508:MPR917522 MFV917508:MFV917522 LVZ917508:LVZ917522 LMD917508:LMD917522 LCH917508:LCH917522 KSL917508:KSL917522 KIP917508:KIP917522 JYT917508:JYT917522 JOX917508:JOX917522 JFB917508:JFB917522 IVF917508:IVF917522 ILJ917508:ILJ917522 IBN917508:IBN917522 HRR917508:HRR917522 HHV917508:HHV917522 GXZ917508:GXZ917522 GOD917508:GOD917522 GEH917508:GEH917522 FUL917508:FUL917522 FKP917508:FKP917522 FAT917508:FAT917522 EQX917508:EQX917522 EHB917508:EHB917522 DXF917508:DXF917522 DNJ917508:DNJ917522 DDN917508:DDN917522 CTR917508:CTR917522 CJV917508:CJV917522 BZZ917508:BZZ917522 BQD917508:BQD917522 BGH917508:BGH917522 AWL917508:AWL917522 AMP917508:AMP917522 ACT917508:ACT917522 SX917508:SX917522 JB917508:JB917522 F917508:F917522 WVN851972:WVN851986 WLR851972:WLR851986 WBV851972:WBV851986 VRZ851972:VRZ851986 VID851972:VID851986 UYH851972:UYH851986 UOL851972:UOL851986 UEP851972:UEP851986 TUT851972:TUT851986 TKX851972:TKX851986 TBB851972:TBB851986 SRF851972:SRF851986 SHJ851972:SHJ851986 RXN851972:RXN851986 RNR851972:RNR851986 RDV851972:RDV851986 QTZ851972:QTZ851986 QKD851972:QKD851986 QAH851972:QAH851986 PQL851972:PQL851986 PGP851972:PGP851986 OWT851972:OWT851986 OMX851972:OMX851986 ODB851972:ODB851986 NTF851972:NTF851986 NJJ851972:NJJ851986 MZN851972:MZN851986 MPR851972:MPR851986 MFV851972:MFV851986 LVZ851972:LVZ851986 LMD851972:LMD851986 LCH851972:LCH851986 KSL851972:KSL851986 KIP851972:KIP851986 JYT851972:JYT851986 JOX851972:JOX851986 JFB851972:JFB851986 IVF851972:IVF851986 ILJ851972:ILJ851986 IBN851972:IBN851986 HRR851972:HRR851986 HHV851972:HHV851986 GXZ851972:GXZ851986 GOD851972:GOD851986 GEH851972:GEH851986 FUL851972:FUL851986 FKP851972:FKP851986 FAT851972:FAT851986 EQX851972:EQX851986 EHB851972:EHB851986 DXF851972:DXF851986 DNJ851972:DNJ851986 DDN851972:DDN851986 CTR851972:CTR851986 CJV851972:CJV851986 BZZ851972:BZZ851986 BQD851972:BQD851986 BGH851972:BGH851986 AWL851972:AWL851986 AMP851972:AMP851986 ACT851972:ACT851986 SX851972:SX851986 JB851972:JB851986 F851972:F851986 WVN786436:WVN786450 WLR786436:WLR786450 WBV786436:WBV786450 VRZ786436:VRZ786450 VID786436:VID786450 UYH786436:UYH786450 UOL786436:UOL786450 UEP786436:UEP786450 TUT786436:TUT786450 TKX786436:TKX786450 TBB786436:TBB786450 SRF786436:SRF786450 SHJ786436:SHJ786450 RXN786436:RXN786450 RNR786436:RNR786450 RDV786436:RDV786450 QTZ786436:QTZ786450 QKD786436:QKD786450 QAH786436:QAH786450 PQL786436:PQL786450 PGP786436:PGP786450 OWT786436:OWT786450 OMX786436:OMX786450 ODB786436:ODB786450 NTF786436:NTF786450 NJJ786436:NJJ786450 MZN786436:MZN786450 MPR786436:MPR786450 MFV786436:MFV786450 LVZ786436:LVZ786450 LMD786436:LMD786450 LCH786436:LCH786450 KSL786436:KSL786450 KIP786436:KIP786450 JYT786436:JYT786450 JOX786436:JOX786450 JFB786436:JFB786450 IVF786436:IVF786450 ILJ786436:ILJ786450 IBN786436:IBN786450 HRR786436:HRR786450 HHV786436:HHV786450 GXZ786436:GXZ786450 GOD786436:GOD786450 GEH786436:GEH786450 FUL786436:FUL786450 FKP786436:FKP786450 FAT786436:FAT786450 EQX786436:EQX786450 EHB786436:EHB786450 DXF786436:DXF786450 DNJ786436:DNJ786450 DDN786436:DDN786450 CTR786436:CTR786450 CJV786436:CJV786450 BZZ786436:BZZ786450 BQD786436:BQD786450 BGH786436:BGH786450 AWL786436:AWL786450 AMP786436:AMP786450 ACT786436:ACT786450 SX786436:SX786450 JB786436:JB786450 F786436:F786450 WVN720900:WVN720914 WLR720900:WLR720914 WBV720900:WBV720914 VRZ720900:VRZ720914 VID720900:VID720914 UYH720900:UYH720914 UOL720900:UOL720914 UEP720900:UEP720914 TUT720900:TUT720914 TKX720900:TKX720914 TBB720900:TBB720914 SRF720900:SRF720914 SHJ720900:SHJ720914 RXN720900:RXN720914 RNR720900:RNR720914 RDV720900:RDV720914 QTZ720900:QTZ720914 QKD720900:QKD720914 QAH720900:QAH720914 PQL720900:PQL720914 PGP720900:PGP720914 OWT720900:OWT720914 OMX720900:OMX720914 ODB720900:ODB720914 NTF720900:NTF720914 NJJ720900:NJJ720914 MZN720900:MZN720914 MPR720900:MPR720914 MFV720900:MFV720914 LVZ720900:LVZ720914 LMD720900:LMD720914 LCH720900:LCH720914 KSL720900:KSL720914 KIP720900:KIP720914 JYT720900:JYT720914 JOX720900:JOX720914 JFB720900:JFB720914 IVF720900:IVF720914 ILJ720900:ILJ720914 IBN720900:IBN720914 HRR720900:HRR720914 HHV720900:HHV720914 GXZ720900:GXZ720914 GOD720900:GOD720914 GEH720900:GEH720914 FUL720900:FUL720914 FKP720900:FKP720914 FAT720900:FAT720914 EQX720900:EQX720914 EHB720900:EHB720914 DXF720900:DXF720914 DNJ720900:DNJ720914 DDN720900:DDN720914 CTR720900:CTR720914 CJV720900:CJV720914 BZZ720900:BZZ720914 BQD720900:BQD720914 BGH720900:BGH720914 AWL720900:AWL720914 AMP720900:AMP720914 ACT720900:ACT720914 SX720900:SX720914 JB720900:JB720914 F720900:F720914 WVN655364:WVN655378 WLR655364:WLR655378 WBV655364:WBV655378 VRZ655364:VRZ655378 VID655364:VID655378 UYH655364:UYH655378 UOL655364:UOL655378 UEP655364:UEP655378 TUT655364:TUT655378 TKX655364:TKX655378 TBB655364:TBB655378 SRF655364:SRF655378 SHJ655364:SHJ655378 RXN655364:RXN655378 RNR655364:RNR655378 RDV655364:RDV655378 QTZ655364:QTZ655378 QKD655364:QKD655378 QAH655364:QAH655378 PQL655364:PQL655378 PGP655364:PGP655378 OWT655364:OWT655378 OMX655364:OMX655378 ODB655364:ODB655378 NTF655364:NTF655378 NJJ655364:NJJ655378 MZN655364:MZN655378 MPR655364:MPR655378 MFV655364:MFV655378 LVZ655364:LVZ655378 LMD655364:LMD655378 LCH655364:LCH655378 KSL655364:KSL655378 KIP655364:KIP655378 JYT655364:JYT655378 JOX655364:JOX655378 JFB655364:JFB655378 IVF655364:IVF655378 ILJ655364:ILJ655378 IBN655364:IBN655378 HRR655364:HRR655378 HHV655364:HHV655378 GXZ655364:GXZ655378 GOD655364:GOD655378 GEH655364:GEH655378 FUL655364:FUL655378 FKP655364:FKP655378 FAT655364:FAT655378 EQX655364:EQX655378 EHB655364:EHB655378 DXF655364:DXF655378 DNJ655364:DNJ655378 DDN655364:DDN655378 CTR655364:CTR655378 CJV655364:CJV655378 BZZ655364:BZZ655378 BQD655364:BQD655378 BGH655364:BGH655378 AWL655364:AWL655378 AMP655364:AMP655378 ACT655364:ACT655378 SX655364:SX655378 JB655364:JB655378 F655364:F655378 WVN589828:WVN589842 WLR589828:WLR589842 WBV589828:WBV589842 VRZ589828:VRZ589842 VID589828:VID589842 UYH589828:UYH589842 UOL589828:UOL589842 UEP589828:UEP589842 TUT589828:TUT589842 TKX589828:TKX589842 TBB589828:TBB589842 SRF589828:SRF589842 SHJ589828:SHJ589842 RXN589828:RXN589842 RNR589828:RNR589842 RDV589828:RDV589842 QTZ589828:QTZ589842 QKD589828:QKD589842 QAH589828:QAH589842 PQL589828:PQL589842 PGP589828:PGP589842 OWT589828:OWT589842 OMX589828:OMX589842 ODB589828:ODB589842 NTF589828:NTF589842 NJJ589828:NJJ589842 MZN589828:MZN589842 MPR589828:MPR589842 MFV589828:MFV589842 LVZ589828:LVZ589842 LMD589828:LMD589842 LCH589828:LCH589842 KSL589828:KSL589842 KIP589828:KIP589842 JYT589828:JYT589842 JOX589828:JOX589842 JFB589828:JFB589842 IVF589828:IVF589842 ILJ589828:ILJ589842 IBN589828:IBN589842 HRR589828:HRR589842 HHV589828:HHV589842 GXZ589828:GXZ589842 GOD589828:GOD589842 GEH589828:GEH589842 FUL589828:FUL589842 FKP589828:FKP589842 FAT589828:FAT589842 EQX589828:EQX589842 EHB589828:EHB589842 DXF589828:DXF589842 DNJ589828:DNJ589842 DDN589828:DDN589842 CTR589828:CTR589842 CJV589828:CJV589842 BZZ589828:BZZ589842 BQD589828:BQD589842 BGH589828:BGH589842 AWL589828:AWL589842 AMP589828:AMP589842 ACT589828:ACT589842 SX589828:SX589842 JB589828:JB589842 F589828:F589842 WVN524292:WVN524306 WLR524292:WLR524306 WBV524292:WBV524306 VRZ524292:VRZ524306 VID524292:VID524306 UYH524292:UYH524306 UOL524292:UOL524306 UEP524292:UEP524306 TUT524292:TUT524306 TKX524292:TKX524306 TBB524292:TBB524306 SRF524292:SRF524306 SHJ524292:SHJ524306 RXN524292:RXN524306 RNR524292:RNR524306 RDV524292:RDV524306 QTZ524292:QTZ524306 QKD524292:QKD524306 QAH524292:QAH524306 PQL524292:PQL524306 PGP524292:PGP524306 OWT524292:OWT524306 OMX524292:OMX524306 ODB524292:ODB524306 NTF524292:NTF524306 NJJ524292:NJJ524306 MZN524292:MZN524306 MPR524292:MPR524306 MFV524292:MFV524306 LVZ524292:LVZ524306 LMD524292:LMD524306 LCH524292:LCH524306 KSL524292:KSL524306 KIP524292:KIP524306 JYT524292:JYT524306 JOX524292:JOX524306 JFB524292:JFB524306 IVF524292:IVF524306 ILJ524292:ILJ524306 IBN524292:IBN524306 HRR524292:HRR524306 HHV524292:HHV524306 GXZ524292:GXZ524306 GOD524292:GOD524306 GEH524292:GEH524306 FUL524292:FUL524306 FKP524292:FKP524306 FAT524292:FAT524306 EQX524292:EQX524306 EHB524292:EHB524306 DXF524292:DXF524306 DNJ524292:DNJ524306 DDN524292:DDN524306 CTR524292:CTR524306 CJV524292:CJV524306 BZZ524292:BZZ524306 BQD524292:BQD524306 BGH524292:BGH524306 AWL524292:AWL524306 AMP524292:AMP524306 ACT524292:ACT524306 SX524292:SX524306 JB524292:JB524306 F524292:F524306 WVN458756:WVN458770 WLR458756:WLR458770 WBV458756:WBV458770 VRZ458756:VRZ458770 VID458756:VID458770 UYH458756:UYH458770 UOL458756:UOL458770 UEP458756:UEP458770 TUT458756:TUT458770 TKX458756:TKX458770 TBB458756:TBB458770 SRF458756:SRF458770 SHJ458756:SHJ458770 RXN458756:RXN458770 RNR458756:RNR458770 RDV458756:RDV458770 QTZ458756:QTZ458770 QKD458756:QKD458770 QAH458756:QAH458770 PQL458756:PQL458770 PGP458756:PGP458770 OWT458756:OWT458770 OMX458756:OMX458770 ODB458756:ODB458770 NTF458756:NTF458770 NJJ458756:NJJ458770 MZN458756:MZN458770 MPR458756:MPR458770 MFV458756:MFV458770 LVZ458756:LVZ458770 LMD458756:LMD458770 LCH458756:LCH458770 KSL458756:KSL458770 KIP458756:KIP458770 JYT458756:JYT458770 JOX458756:JOX458770 JFB458756:JFB458770 IVF458756:IVF458770 ILJ458756:ILJ458770 IBN458756:IBN458770 HRR458756:HRR458770 HHV458756:HHV458770 GXZ458756:GXZ458770 GOD458756:GOD458770 GEH458756:GEH458770 FUL458756:FUL458770 FKP458756:FKP458770 FAT458756:FAT458770 EQX458756:EQX458770 EHB458756:EHB458770 DXF458756:DXF458770 DNJ458756:DNJ458770 DDN458756:DDN458770 CTR458756:CTR458770 CJV458756:CJV458770 BZZ458756:BZZ458770 BQD458756:BQD458770 BGH458756:BGH458770 AWL458756:AWL458770 AMP458756:AMP458770 ACT458756:ACT458770 SX458756:SX458770 JB458756:JB458770 F458756:F458770 WVN393220:WVN393234 WLR393220:WLR393234 WBV393220:WBV393234 VRZ393220:VRZ393234 VID393220:VID393234 UYH393220:UYH393234 UOL393220:UOL393234 UEP393220:UEP393234 TUT393220:TUT393234 TKX393220:TKX393234 TBB393220:TBB393234 SRF393220:SRF393234 SHJ393220:SHJ393234 RXN393220:RXN393234 RNR393220:RNR393234 RDV393220:RDV393234 QTZ393220:QTZ393234 QKD393220:QKD393234 QAH393220:QAH393234 PQL393220:PQL393234 PGP393220:PGP393234 OWT393220:OWT393234 OMX393220:OMX393234 ODB393220:ODB393234 NTF393220:NTF393234 NJJ393220:NJJ393234 MZN393220:MZN393234 MPR393220:MPR393234 MFV393220:MFV393234 LVZ393220:LVZ393234 LMD393220:LMD393234 LCH393220:LCH393234 KSL393220:KSL393234 KIP393220:KIP393234 JYT393220:JYT393234 JOX393220:JOX393234 JFB393220:JFB393234 IVF393220:IVF393234 ILJ393220:ILJ393234 IBN393220:IBN393234 HRR393220:HRR393234 HHV393220:HHV393234 GXZ393220:GXZ393234 GOD393220:GOD393234 GEH393220:GEH393234 FUL393220:FUL393234 FKP393220:FKP393234 FAT393220:FAT393234 EQX393220:EQX393234 EHB393220:EHB393234 DXF393220:DXF393234 DNJ393220:DNJ393234 DDN393220:DDN393234 CTR393220:CTR393234 CJV393220:CJV393234 BZZ393220:BZZ393234 BQD393220:BQD393234 BGH393220:BGH393234 AWL393220:AWL393234 AMP393220:AMP393234 ACT393220:ACT393234 SX393220:SX393234 JB393220:JB393234 F393220:F393234 WVN327684:WVN327698 WLR327684:WLR327698 WBV327684:WBV327698 VRZ327684:VRZ327698 VID327684:VID327698 UYH327684:UYH327698 UOL327684:UOL327698 UEP327684:UEP327698 TUT327684:TUT327698 TKX327684:TKX327698 TBB327684:TBB327698 SRF327684:SRF327698 SHJ327684:SHJ327698 RXN327684:RXN327698 RNR327684:RNR327698 RDV327684:RDV327698 QTZ327684:QTZ327698 QKD327684:QKD327698 QAH327684:QAH327698 PQL327684:PQL327698 PGP327684:PGP327698 OWT327684:OWT327698 OMX327684:OMX327698 ODB327684:ODB327698 NTF327684:NTF327698 NJJ327684:NJJ327698 MZN327684:MZN327698 MPR327684:MPR327698 MFV327684:MFV327698 LVZ327684:LVZ327698 LMD327684:LMD327698 LCH327684:LCH327698 KSL327684:KSL327698 KIP327684:KIP327698 JYT327684:JYT327698 JOX327684:JOX327698 JFB327684:JFB327698 IVF327684:IVF327698 ILJ327684:ILJ327698 IBN327684:IBN327698 HRR327684:HRR327698 HHV327684:HHV327698 GXZ327684:GXZ327698 GOD327684:GOD327698 GEH327684:GEH327698 FUL327684:FUL327698 FKP327684:FKP327698 FAT327684:FAT327698 EQX327684:EQX327698 EHB327684:EHB327698 DXF327684:DXF327698 DNJ327684:DNJ327698 DDN327684:DDN327698 CTR327684:CTR327698 CJV327684:CJV327698 BZZ327684:BZZ327698 BQD327684:BQD327698 BGH327684:BGH327698 AWL327684:AWL327698 AMP327684:AMP327698 ACT327684:ACT327698 SX327684:SX327698 JB327684:JB327698 F327684:F327698 WVN262148:WVN262162 WLR262148:WLR262162 WBV262148:WBV262162 VRZ262148:VRZ262162 VID262148:VID262162 UYH262148:UYH262162 UOL262148:UOL262162 UEP262148:UEP262162 TUT262148:TUT262162 TKX262148:TKX262162 TBB262148:TBB262162 SRF262148:SRF262162 SHJ262148:SHJ262162 RXN262148:RXN262162 RNR262148:RNR262162 RDV262148:RDV262162 QTZ262148:QTZ262162 QKD262148:QKD262162 QAH262148:QAH262162 PQL262148:PQL262162 PGP262148:PGP262162 OWT262148:OWT262162 OMX262148:OMX262162 ODB262148:ODB262162 NTF262148:NTF262162 NJJ262148:NJJ262162 MZN262148:MZN262162 MPR262148:MPR262162 MFV262148:MFV262162 LVZ262148:LVZ262162 LMD262148:LMD262162 LCH262148:LCH262162 KSL262148:KSL262162 KIP262148:KIP262162 JYT262148:JYT262162 JOX262148:JOX262162 JFB262148:JFB262162 IVF262148:IVF262162 ILJ262148:ILJ262162 IBN262148:IBN262162 HRR262148:HRR262162 HHV262148:HHV262162 GXZ262148:GXZ262162 GOD262148:GOD262162 GEH262148:GEH262162 FUL262148:FUL262162 FKP262148:FKP262162 FAT262148:FAT262162 EQX262148:EQX262162 EHB262148:EHB262162 DXF262148:DXF262162 DNJ262148:DNJ262162 DDN262148:DDN262162 CTR262148:CTR262162 CJV262148:CJV262162 BZZ262148:BZZ262162 BQD262148:BQD262162 BGH262148:BGH262162 AWL262148:AWL262162 AMP262148:AMP262162 ACT262148:ACT262162 SX262148:SX262162 JB262148:JB262162 F262148:F262162 WVN196612:WVN196626 WLR196612:WLR196626 WBV196612:WBV196626 VRZ196612:VRZ196626 VID196612:VID196626 UYH196612:UYH196626 UOL196612:UOL196626 UEP196612:UEP196626 TUT196612:TUT196626 TKX196612:TKX196626 TBB196612:TBB196626 SRF196612:SRF196626 SHJ196612:SHJ196626 RXN196612:RXN196626 RNR196612:RNR196626 RDV196612:RDV196626 QTZ196612:QTZ196626 QKD196612:QKD196626 QAH196612:QAH196626 PQL196612:PQL196626 PGP196612:PGP196626 OWT196612:OWT196626 OMX196612:OMX196626 ODB196612:ODB196626 NTF196612:NTF196626 NJJ196612:NJJ196626 MZN196612:MZN196626 MPR196612:MPR196626 MFV196612:MFV196626 LVZ196612:LVZ196626 LMD196612:LMD196626 LCH196612:LCH196626 KSL196612:KSL196626 KIP196612:KIP196626 JYT196612:JYT196626 JOX196612:JOX196626 JFB196612:JFB196626 IVF196612:IVF196626 ILJ196612:ILJ196626 IBN196612:IBN196626 HRR196612:HRR196626 HHV196612:HHV196626 GXZ196612:GXZ196626 GOD196612:GOD196626 GEH196612:GEH196626 FUL196612:FUL196626 FKP196612:FKP196626 FAT196612:FAT196626 EQX196612:EQX196626 EHB196612:EHB196626 DXF196612:DXF196626 DNJ196612:DNJ196626 DDN196612:DDN196626 CTR196612:CTR196626 CJV196612:CJV196626 BZZ196612:BZZ196626 BQD196612:BQD196626 BGH196612:BGH196626 AWL196612:AWL196626 AMP196612:AMP196626 ACT196612:ACT196626 SX196612:SX196626 JB196612:JB196626 F196612:F196626 WVN131076:WVN131090 WLR131076:WLR131090 WBV131076:WBV131090 VRZ131076:VRZ131090 VID131076:VID131090 UYH131076:UYH131090 UOL131076:UOL131090 UEP131076:UEP131090 TUT131076:TUT131090 TKX131076:TKX131090 TBB131076:TBB131090 SRF131076:SRF131090 SHJ131076:SHJ131090 RXN131076:RXN131090 RNR131076:RNR131090 RDV131076:RDV131090 QTZ131076:QTZ131090 QKD131076:QKD131090 QAH131076:QAH131090 PQL131076:PQL131090 PGP131076:PGP131090 OWT131076:OWT131090 OMX131076:OMX131090 ODB131076:ODB131090 NTF131076:NTF131090 NJJ131076:NJJ131090 MZN131076:MZN131090 MPR131076:MPR131090 MFV131076:MFV131090 LVZ131076:LVZ131090 LMD131076:LMD131090 LCH131076:LCH131090 KSL131076:KSL131090 KIP131076:KIP131090 JYT131076:JYT131090 JOX131076:JOX131090 JFB131076:JFB131090 IVF131076:IVF131090 ILJ131076:ILJ131090 IBN131076:IBN131090 HRR131076:HRR131090 HHV131076:HHV131090 GXZ131076:GXZ131090 GOD131076:GOD131090 GEH131076:GEH131090 FUL131076:FUL131090 FKP131076:FKP131090 FAT131076:FAT131090 EQX131076:EQX131090 EHB131076:EHB131090 DXF131076:DXF131090 DNJ131076:DNJ131090 DDN131076:DDN131090 CTR131076:CTR131090 CJV131076:CJV131090 BZZ131076:BZZ131090 BQD131076:BQD131090 BGH131076:BGH131090 AWL131076:AWL131090 AMP131076:AMP131090 ACT131076:ACT131090 SX131076:SX131090 JB131076:JB131090 F131076:F131090 WVN65540:WVN65554 WLR65540:WLR65554 WBV65540:WBV65554 VRZ65540:VRZ65554 VID65540:VID65554 UYH65540:UYH65554 UOL65540:UOL65554 UEP65540:UEP65554 TUT65540:TUT65554 TKX65540:TKX65554 TBB65540:TBB65554 SRF65540:SRF65554 SHJ65540:SHJ65554 RXN65540:RXN65554 RNR65540:RNR65554 RDV65540:RDV65554 QTZ65540:QTZ65554 QKD65540:QKD65554 QAH65540:QAH65554 PQL65540:PQL65554 PGP65540:PGP65554 OWT65540:OWT65554 OMX65540:OMX65554 ODB65540:ODB65554 NTF65540:NTF65554 NJJ65540:NJJ65554 MZN65540:MZN65554 MPR65540:MPR65554 MFV65540:MFV65554 LVZ65540:LVZ65554 LMD65540:LMD65554 LCH65540:LCH65554 KSL65540:KSL65554 KIP65540:KIP65554 JYT65540:JYT65554 JOX65540:JOX65554 JFB65540:JFB65554 IVF65540:IVF65554 ILJ65540:ILJ65554 IBN65540:IBN65554 HRR65540:HRR65554 HHV65540:HHV65554 GXZ65540:GXZ65554 GOD65540:GOD65554 GEH65540:GEH65554 FUL65540:FUL65554 FKP65540:FKP65554 FAT65540:FAT65554 EQX65540:EQX65554 EHB65540:EHB65554 DXF65540:DXF65554 DNJ65540:DNJ65554 DDN65540:DDN65554 CTR65540:CTR65554 CJV65540:CJV65554 BZZ65540:BZZ65554 BQD65540:BQD65554 BGH65540:BGH65554 AWL65540:AWL65554 AMP65540:AMP65554 ACT65540:ACT65554 SX65540:SX65554 JB65540:JB65554">
      <formula1>#REF!</formula1>
    </dataValidation>
    <dataValidation type="list" imeMode="hiragana" allowBlank="1" showInputMessage="1" showErrorMessage="1" sqref="D65540:E65554 IZ65540:JA65554 SV65540:SW65554 ACR65540:ACS65554 AMN65540:AMO65554 AWJ65540:AWK65554 BGF65540:BGG65554 BQB65540:BQC65554 BZX65540:BZY65554 CJT65540:CJU65554 CTP65540:CTQ65554 DDL65540:DDM65554 DNH65540:DNI65554 DXD65540:DXE65554 EGZ65540:EHA65554 EQV65540:EQW65554 FAR65540:FAS65554 FKN65540:FKO65554 FUJ65540:FUK65554 GEF65540:GEG65554 GOB65540:GOC65554 GXX65540:GXY65554 HHT65540:HHU65554 HRP65540:HRQ65554 IBL65540:IBM65554 ILH65540:ILI65554 IVD65540:IVE65554 JEZ65540:JFA65554 JOV65540:JOW65554 JYR65540:JYS65554 KIN65540:KIO65554 KSJ65540:KSK65554 LCF65540:LCG65554 LMB65540:LMC65554 LVX65540:LVY65554 MFT65540:MFU65554 MPP65540:MPQ65554 MZL65540:MZM65554 NJH65540:NJI65554 NTD65540:NTE65554 OCZ65540:ODA65554 OMV65540:OMW65554 OWR65540:OWS65554 PGN65540:PGO65554 PQJ65540:PQK65554 QAF65540:QAG65554 QKB65540:QKC65554 QTX65540:QTY65554 RDT65540:RDU65554 RNP65540:RNQ65554 RXL65540:RXM65554 SHH65540:SHI65554 SRD65540:SRE65554 TAZ65540:TBA65554 TKV65540:TKW65554 TUR65540:TUS65554 UEN65540:UEO65554 UOJ65540:UOK65554 UYF65540:UYG65554 VIB65540:VIC65554 VRX65540:VRY65554 WBT65540:WBU65554 WLP65540:WLQ65554 WVL65540:WVM65554 D131076:E131090 IZ131076:JA131090 SV131076:SW131090 ACR131076:ACS131090 AMN131076:AMO131090 AWJ131076:AWK131090 BGF131076:BGG131090 BQB131076:BQC131090 BZX131076:BZY131090 CJT131076:CJU131090 CTP131076:CTQ131090 DDL131076:DDM131090 DNH131076:DNI131090 DXD131076:DXE131090 EGZ131076:EHA131090 EQV131076:EQW131090 FAR131076:FAS131090 FKN131076:FKO131090 FUJ131076:FUK131090 GEF131076:GEG131090 GOB131076:GOC131090 GXX131076:GXY131090 HHT131076:HHU131090 HRP131076:HRQ131090 IBL131076:IBM131090 ILH131076:ILI131090 IVD131076:IVE131090 JEZ131076:JFA131090 JOV131076:JOW131090 JYR131076:JYS131090 KIN131076:KIO131090 KSJ131076:KSK131090 LCF131076:LCG131090 LMB131076:LMC131090 LVX131076:LVY131090 MFT131076:MFU131090 MPP131076:MPQ131090 MZL131076:MZM131090 NJH131076:NJI131090 NTD131076:NTE131090 OCZ131076:ODA131090 OMV131076:OMW131090 OWR131076:OWS131090 PGN131076:PGO131090 PQJ131076:PQK131090 QAF131076:QAG131090 QKB131076:QKC131090 QTX131076:QTY131090 RDT131076:RDU131090 RNP131076:RNQ131090 RXL131076:RXM131090 SHH131076:SHI131090 SRD131076:SRE131090 TAZ131076:TBA131090 TKV131076:TKW131090 TUR131076:TUS131090 UEN131076:UEO131090 UOJ131076:UOK131090 UYF131076:UYG131090 VIB131076:VIC131090 VRX131076:VRY131090 WBT131076:WBU131090 WLP131076:WLQ131090 WVL131076:WVM131090 D196612:E196626 IZ196612:JA196626 SV196612:SW196626 ACR196612:ACS196626 AMN196612:AMO196626 AWJ196612:AWK196626 BGF196612:BGG196626 BQB196612:BQC196626 BZX196612:BZY196626 CJT196612:CJU196626 CTP196612:CTQ196626 DDL196612:DDM196626 DNH196612:DNI196626 DXD196612:DXE196626 EGZ196612:EHA196626 EQV196612:EQW196626 FAR196612:FAS196626 FKN196612:FKO196626 FUJ196612:FUK196626 GEF196612:GEG196626 GOB196612:GOC196626 GXX196612:GXY196626 HHT196612:HHU196626 HRP196612:HRQ196626 IBL196612:IBM196626 ILH196612:ILI196626 IVD196612:IVE196626 JEZ196612:JFA196626 JOV196612:JOW196626 JYR196612:JYS196626 KIN196612:KIO196626 KSJ196612:KSK196626 LCF196612:LCG196626 LMB196612:LMC196626 LVX196612:LVY196626 MFT196612:MFU196626 MPP196612:MPQ196626 MZL196612:MZM196626 NJH196612:NJI196626 NTD196612:NTE196626 OCZ196612:ODA196626 OMV196612:OMW196626 OWR196612:OWS196626 PGN196612:PGO196626 PQJ196612:PQK196626 QAF196612:QAG196626 QKB196612:QKC196626 QTX196612:QTY196626 RDT196612:RDU196626 RNP196612:RNQ196626 RXL196612:RXM196626 SHH196612:SHI196626 SRD196612:SRE196626 TAZ196612:TBA196626 TKV196612:TKW196626 TUR196612:TUS196626 UEN196612:UEO196626 UOJ196612:UOK196626 UYF196612:UYG196626 VIB196612:VIC196626 VRX196612:VRY196626 WBT196612:WBU196626 WLP196612:WLQ196626 WVL196612:WVM196626 D262148:E262162 IZ262148:JA262162 SV262148:SW262162 ACR262148:ACS262162 AMN262148:AMO262162 AWJ262148:AWK262162 BGF262148:BGG262162 BQB262148:BQC262162 BZX262148:BZY262162 CJT262148:CJU262162 CTP262148:CTQ262162 DDL262148:DDM262162 DNH262148:DNI262162 DXD262148:DXE262162 EGZ262148:EHA262162 EQV262148:EQW262162 FAR262148:FAS262162 FKN262148:FKO262162 FUJ262148:FUK262162 GEF262148:GEG262162 GOB262148:GOC262162 GXX262148:GXY262162 HHT262148:HHU262162 HRP262148:HRQ262162 IBL262148:IBM262162 ILH262148:ILI262162 IVD262148:IVE262162 JEZ262148:JFA262162 JOV262148:JOW262162 JYR262148:JYS262162 KIN262148:KIO262162 KSJ262148:KSK262162 LCF262148:LCG262162 LMB262148:LMC262162 LVX262148:LVY262162 MFT262148:MFU262162 MPP262148:MPQ262162 MZL262148:MZM262162 NJH262148:NJI262162 NTD262148:NTE262162 OCZ262148:ODA262162 OMV262148:OMW262162 OWR262148:OWS262162 PGN262148:PGO262162 PQJ262148:PQK262162 QAF262148:QAG262162 QKB262148:QKC262162 QTX262148:QTY262162 RDT262148:RDU262162 RNP262148:RNQ262162 RXL262148:RXM262162 SHH262148:SHI262162 SRD262148:SRE262162 TAZ262148:TBA262162 TKV262148:TKW262162 TUR262148:TUS262162 UEN262148:UEO262162 UOJ262148:UOK262162 UYF262148:UYG262162 VIB262148:VIC262162 VRX262148:VRY262162 WBT262148:WBU262162 WLP262148:WLQ262162 WVL262148:WVM262162 D327684:E327698 IZ327684:JA327698 SV327684:SW327698 ACR327684:ACS327698 AMN327684:AMO327698 AWJ327684:AWK327698 BGF327684:BGG327698 BQB327684:BQC327698 BZX327684:BZY327698 CJT327684:CJU327698 CTP327684:CTQ327698 DDL327684:DDM327698 DNH327684:DNI327698 DXD327684:DXE327698 EGZ327684:EHA327698 EQV327684:EQW327698 FAR327684:FAS327698 FKN327684:FKO327698 FUJ327684:FUK327698 GEF327684:GEG327698 GOB327684:GOC327698 GXX327684:GXY327698 HHT327684:HHU327698 HRP327684:HRQ327698 IBL327684:IBM327698 ILH327684:ILI327698 IVD327684:IVE327698 JEZ327684:JFA327698 JOV327684:JOW327698 JYR327684:JYS327698 KIN327684:KIO327698 KSJ327684:KSK327698 LCF327684:LCG327698 LMB327684:LMC327698 LVX327684:LVY327698 MFT327684:MFU327698 MPP327684:MPQ327698 MZL327684:MZM327698 NJH327684:NJI327698 NTD327684:NTE327698 OCZ327684:ODA327698 OMV327684:OMW327698 OWR327684:OWS327698 PGN327684:PGO327698 PQJ327684:PQK327698 QAF327684:QAG327698 QKB327684:QKC327698 QTX327684:QTY327698 RDT327684:RDU327698 RNP327684:RNQ327698 RXL327684:RXM327698 SHH327684:SHI327698 SRD327684:SRE327698 TAZ327684:TBA327698 TKV327684:TKW327698 TUR327684:TUS327698 UEN327684:UEO327698 UOJ327684:UOK327698 UYF327684:UYG327698 VIB327684:VIC327698 VRX327684:VRY327698 WBT327684:WBU327698 WLP327684:WLQ327698 WVL327684:WVM327698 D393220:E393234 IZ393220:JA393234 SV393220:SW393234 ACR393220:ACS393234 AMN393220:AMO393234 AWJ393220:AWK393234 BGF393220:BGG393234 BQB393220:BQC393234 BZX393220:BZY393234 CJT393220:CJU393234 CTP393220:CTQ393234 DDL393220:DDM393234 DNH393220:DNI393234 DXD393220:DXE393234 EGZ393220:EHA393234 EQV393220:EQW393234 FAR393220:FAS393234 FKN393220:FKO393234 FUJ393220:FUK393234 GEF393220:GEG393234 GOB393220:GOC393234 GXX393220:GXY393234 HHT393220:HHU393234 HRP393220:HRQ393234 IBL393220:IBM393234 ILH393220:ILI393234 IVD393220:IVE393234 JEZ393220:JFA393234 JOV393220:JOW393234 JYR393220:JYS393234 KIN393220:KIO393234 KSJ393220:KSK393234 LCF393220:LCG393234 LMB393220:LMC393234 LVX393220:LVY393234 MFT393220:MFU393234 MPP393220:MPQ393234 MZL393220:MZM393234 NJH393220:NJI393234 NTD393220:NTE393234 OCZ393220:ODA393234 OMV393220:OMW393234 OWR393220:OWS393234 PGN393220:PGO393234 PQJ393220:PQK393234 QAF393220:QAG393234 QKB393220:QKC393234 QTX393220:QTY393234 RDT393220:RDU393234 RNP393220:RNQ393234 RXL393220:RXM393234 SHH393220:SHI393234 SRD393220:SRE393234 TAZ393220:TBA393234 TKV393220:TKW393234 TUR393220:TUS393234 UEN393220:UEO393234 UOJ393220:UOK393234 UYF393220:UYG393234 VIB393220:VIC393234 VRX393220:VRY393234 WBT393220:WBU393234 WLP393220:WLQ393234 WVL393220:WVM393234 D458756:E458770 IZ458756:JA458770 SV458756:SW458770 ACR458756:ACS458770 AMN458756:AMO458770 AWJ458756:AWK458770 BGF458756:BGG458770 BQB458756:BQC458770 BZX458756:BZY458770 CJT458756:CJU458770 CTP458756:CTQ458770 DDL458756:DDM458770 DNH458756:DNI458770 DXD458756:DXE458770 EGZ458756:EHA458770 EQV458756:EQW458770 FAR458756:FAS458770 FKN458756:FKO458770 FUJ458756:FUK458770 GEF458756:GEG458770 GOB458756:GOC458770 GXX458756:GXY458770 HHT458756:HHU458770 HRP458756:HRQ458770 IBL458756:IBM458770 ILH458756:ILI458770 IVD458756:IVE458770 JEZ458756:JFA458770 JOV458756:JOW458770 JYR458756:JYS458770 KIN458756:KIO458770 KSJ458756:KSK458770 LCF458756:LCG458770 LMB458756:LMC458770 LVX458756:LVY458770 MFT458756:MFU458770 MPP458756:MPQ458770 MZL458756:MZM458770 NJH458756:NJI458770 NTD458756:NTE458770 OCZ458756:ODA458770 OMV458756:OMW458770 OWR458756:OWS458770 PGN458756:PGO458770 PQJ458756:PQK458770 QAF458756:QAG458770 QKB458756:QKC458770 QTX458756:QTY458770 RDT458756:RDU458770 RNP458756:RNQ458770 RXL458756:RXM458770 SHH458756:SHI458770 SRD458756:SRE458770 TAZ458756:TBA458770 TKV458756:TKW458770 TUR458756:TUS458770 UEN458756:UEO458770 UOJ458756:UOK458770 UYF458756:UYG458770 VIB458756:VIC458770 VRX458756:VRY458770 WBT458756:WBU458770 WLP458756:WLQ458770 WVL458756:WVM458770 D524292:E524306 IZ524292:JA524306 SV524292:SW524306 ACR524292:ACS524306 AMN524292:AMO524306 AWJ524292:AWK524306 BGF524292:BGG524306 BQB524292:BQC524306 BZX524292:BZY524306 CJT524292:CJU524306 CTP524292:CTQ524306 DDL524292:DDM524306 DNH524292:DNI524306 DXD524292:DXE524306 EGZ524292:EHA524306 EQV524292:EQW524306 FAR524292:FAS524306 FKN524292:FKO524306 FUJ524292:FUK524306 GEF524292:GEG524306 GOB524292:GOC524306 GXX524292:GXY524306 HHT524292:HHU524306 HRP524292:HRQ524306 IBL524292:IBM524306 ILH524292:ILI524306 IVD524292:IVE524306 JEZ524292:JFA524306 JOV524292:JOW524306 JYR524292:JYS524306 KIN524292:KIO524306 KSJ524292:KSK524306 LCF524292:LCG524306 LMB524292:LMC524306 LVX524292:LVY524306 MFT524292:MFU524306 MPP524292:MPQ524306 MZL524292:MZM524306 NJH524292:NJI524306 NTD524292:NTE524306 OCZ524292:ODA524306 OMV524292:OMW524306 OWR524292:OWS524306 PGN524292:PGO524306 PQJ524292:PQK524306 QAF524292:QAG524306 QKB524292:QKC524306 QTX524292:QTY524306 RDT524292:RDU524306 RNP524292:RNQ524306 RXL524292:RXM524306 SHH524292:SHI524306 SRD524292:SRE524306 TAZ524292:TBA524306 TKV524292:TKW524306 TUR524292:TUS524306 UEN524292:UEO524306 UOJ524292:UOK524306 UYF524292:UYG524306 VIB524292:VIC524306 VRX524292:VRY524306 WBT524292:WBU524306 WLP524292:WLQ524306 WVL524292:WVM524306 D589828:E589842 IZ589828:JA589842 SV589828:SW589842 ACR589828:ACS589842 AMN589828:AMO589842 AWJ589828:AWK589842 BGF589828:BGG589842 BQB589828:BQC589842 BZX589828:BZY589842 CJT589828:CJU589842 CTP589828:CTQ589842 DDL589828:DDM589842 DNH589828:DNI589842 DXD589828:DXE589842 EGZ589828:EHA589842 EQV589828:EQW589842 FAR589828:FAS589842 FKN589828:FKO589842 FUJ589828:FUK589842 GEF589828:GEG589842 GOB589828:GOC589842 GXX589828:GXY589842 HHT589828:HHU589842 HRP589828:HRQ589842 IBL589828:IBM589842 ILH589828:ILI589842 IVD589828:IVE589842 JEZ589828:JFA589842 JOV589828:JOW589842 JYR589828:JYS589842 KIN589828:KIO589842 KSJ589828:KSK589842 LCF589828:LCG589842 LMB589828:LMC589842 LVX589828:LVY589842 MFT589828:MFU589842 MPP589828:MPQ589842 MZL589828:MZM589842 NJH589828:NJI589842 NTD589828:NTE589842 OCZ589828:ODA589842 OMV589828:OMW589842 OWR589828:OWS589842 PGN589828:PGO589842 PQJ589828:PQK589842 QAF589828:QAG589842 QKB589828:QKC589842 QTX589828:QTY589842 RDT589828:RDU589842 RNP589828:RNQ589842 RXL589828:RXM589842 SHH589828:SHI589842 SRD589828:SRE589842 TAZ589828:TBA589842 TKV589828:TKW589842 TUR589828:TUS589842 UEN589828:UEO589842 UOJ589828:UOK589842 UYF589828:UYG589842 VIB589828:VIC589842 VRX589828:VRY589842 WBT589828:WBU589842 WLP589828:WLQ589842 WVL589828:WVM589842 D655364:E655378 IZ655364:JA655378 SV655364:SW655378 ACR655364:ACS655378 AMN655364:AMO655378 AWJ655364:AWK655378 BGF655364:BGG655378 BQB655364:BQC655378 BZX655364:BZY655378 CJT655364:CJU655378 CTP655364:CTQ655378 DDL655364:DDM655378 DNH655364:DNI655378 DXD655364:DXE655378 EGZ655364:EHA655378 EQV655364:EQW655378 FAR655364:FAS655378 FKN655364:FKO655378 FUJ655364:FUK655378 GEF655364:GEG655378 GOB655364:GOC655378 GXX655364:GXY655378 HHT655364:HHU655378 HRP655364:HRQ655378 IBL655364:IBM655378 ILH655364:ILI655378 IVD655364:IVE655378 JEZ655364:JFA655378 JOV655364:JOW655378 JYR655364:JYS655378 KIN655364:KIO655378 KSJ655364:KSK655378 LCF655364:LCG655378 LMB655364:LMC655378 LVX655364:LVY655378 MFT655364:MFU655378 MPP655364:MPQ655378 MZL655364:MZM655378 NJH655364:NJI655378 NTD655364:NTE655378 OCZ655364:ODA655378 OMV655364:OMW655378 OWR655364:OWS655378 PGN655364:PGO655378 PQJ655364:PQK655378 QAF655364:QAG655378 QKB655364:QKC655378 QTX655364:QTY655378 RDT655364:RDU655378 RNP655364:RNQ655378 RXL655364:RXM655378 SHH655364:SHI655378 SRD655364:SRE655378 TAZ655364:TBA655378 TKV655364:TKW655378 TUR655364:TUS655378 UEN655364:UEO655378 UOJ655364:UOK655378 UYF655364:UYG655378 VIB655364:VIC655378 VRX655364:VRY655378 WBT655364:WBU655378 WLP655364:WLQ655378 WVL655364:WVM655378 D720900:E720914 IZ720900:JA720914 SV720900:SW720914 ACR720900:ACS720914 AMN720900:AMO720914 AWJ720900:AWK720914 BGF720900:BGG720914 BQB720900:BQC720914 BZX720900:BZY720914 CJT720900:CJU720914 CTP720900:CTQ720914 DDL720900:DDM720914 DNH720900:DNI720914 DXD720900:DXE720914 EGZ720900:EHA720914 EQV720900:EQW720914 FAR720900:FAS720914 FKN720900:FKO720914 FUJ720900:FUK720914 GEF720900:GEG720914 GOB720900:GOC720914 GXX720900:GXY720914 HHT720900:HHU720914 HRP720900:HRQ720914 IBL720900:IBM720914 ILH720900:ILI720914 IVD720900:IVE720914 JEZ720900:JFA720914 JOV720900:JOW720914 JYR720900:JYS720914 KIN720900:KIO720914 KSJ720900:KSK720914 LCF720900:LCG720914 LMB720900:LMC720914 LVX720900:LVY720914 MFT720900:MFU720914 MPP720900:MPQ720914 MZL720900:MZM720914 NJH720900:NJI720914 NTD720900:NTE720914 OCZ720900:ODA720914 OMV720900:OMW720914 OWR720900:OWS720914 PGN720900:PGO720914 PQJ720900:PQK720914 QAF720900:QAG720914 QKB720900:QKC720914 QTX720900:QTY720914 RDT720900:RDU720914 RNP720900:RNQ720914 RXL720900:RXM720914 SHH720900:SHI720914 SRD720900:SRE720914 TAZ720900:TBA720914 TKV720900:TKW720914 TUR720900:TUS720914 UEN720900:UEO720914 UOJ720900:UOK720914 UYF720900:UYG720914 VIB720900:VIC720914 VRX720900:VRY720914 WBT720900:WBU720914 WLP720900:WLQ720914 WVL720900:WVM720914 D786436:E786450 IZ786436:JA786450 SV786436:SW786450 ACR786436:ACS786450 AMN786436:AMO786450 AWJ786436:AWK786450 BGF786436:BGG786450 BQB786436:BQC786450 BZX786436:BZY786450 CJT786436:CJU786450 CTP786436:CTQ786450 DDL786436:DDM786450 DNH786436:DNI786450 DXD786436:DXE786450 EGZ786436:EHA786450 EQV786436:EQW786450 FAR786436:FAS786450 FKN786436:FKO786450 FUJ786436:FUK786450 GEF786436:GEG786450 GOB786436:GOC786450 GXX786436:GXY786450 HHT786436:HHU786450 HRP786436:HRQ786450 IBL786436:IBM786450 ILH786436:ILI786450 IVD786436:IVE786450 JEZ786436:JFA786450 JOV786436:JOW786450 JYR786436:JYS786450 KIN786436:KIO786450 KSJ786436:KSK786450 LCF786436:LCG786450 LMB786436:LMC786450 LVX786436:LVY786450 MFT786436:MFU786450 MPP786436:MPQ786450 MZL786436:MZM786450 NJH786436:NJI786450 NTD786436:NTE786450 OCZ786436:ODA786450 OMV786436:OMW786450 OWR786436:OWS786450 PGN786436:PGO786450 PQJ786436:PQK786450 QAF786436:QAG786450 QKB786436:QKC786450 QTX786436:QTY786450 RDT786436:RDU786450 RNP786436:RNQ786450 RXL786436:RXM786450 SHH786436:SHI786450 SRD786436:SRE786450 TAZ786436:TBA786450 TKV786436:TKW786450 TUR786436:TUS786450 UEN786436:UEO786450 UOJ786436:UOK786450 UYF786436:UYG786450 VIB786436:VIC786450 VRX786436:VRY786450 WBT786436:WBU786450 WLP786436:WLQ786450 WVL786436:WVM786450 D851972:E851986 IZ851972:JA851986 SV851972:SW851986 ACR851972:ACS851986 AMN851972:AMO851986 AWJ851972:AWK851986 BGF851972:BGG851986 BQB851972:BQC851986 BZX851972:BZY851986 CJT851972:CJU851986 CTP851972:CTQ851986 DDL851972:DDM851986 DNH851972:DNI851986 DXD851972:DXE851986 EGZ851972:EHA851986 EQV851972:EQW851986 FAR851972:FAS851986 FKN851972:FKO851986 FUJ851972:FUK851986 GEF851972:GEG851986 GOB851972:GOC851986 GXX851972:GXY851986 HHT851972:HHU851986 HRP851972:HRQ851986 IBL851972:IBM851986 ILH851972:ILI851986 IVD851972:IVE851986 JEZ851972:JFA851986 JOV851972:JOW851986 JYR851972:JYS851986 KIN851972:KIO851986 KSJ851972:KSK851986 LCF851972:LCG851986 LMB851972:LMC851986 LVX851972:LVY851986 MFT851972:MFU851986 MPP851972:MPQ851986 MZL851972:MZM851986 NJH851972:NJI851986 NTD851972:NTE851986 OCZ851972:ODA851986 OMV851972:OMW851986 OWR851972:OWS851986 PGN851972:PGO851986 PQJ851972:PQK851986 QAF851972:QAG851986 QKB851972:QKC851986 QTX851972:QTY851986 RDT851972:RDU851986 RNP851972:RNQ851986 RXL851972:RXM851986 SHH851972:SHI851986 SRD851972:SRE851986 TAZ851972:TBA851986 TKV851972:TKW851986 TUR851972:TUS851986 UEN851972:UEO851986 UOJ851972:UOK851986 UYF851972:UYG851986 VIB851972:VIC851986 VRX851972:VRY851986 WBT851972:WBU851986 WLP851972:WLQ851986 WVL851972:WVM851986 D917508:E917522 IZ917508:JA917522 SV917508:SW917522 ACR917508:ACS917522 AMN917508:AMO917522 AWJ917508:AWK917522 BGF917508:BGG917522 BQB917508:BQC917522 BZX917508:BZY917522 CJT917508:CJU917522 CTP917508:CTQ917522 DDL917508:DDM917522 DNH917508:DNI917522 DXD917508:DXE917522 EGZ917508:EHA917522 EQV917508:EQW917522 FAR917508:FAS917522 FKN917508:FKO917522 FUJ917508:FUK917522 GEF917508:GEG917522 GOB917508:GOC917522 GXX917508:GXY917522 HHT917508:HHU917522 HRP917508:HRQ917522 IBL917508:IBM917522 ILH917508:ILI917522 IVD917508:IVE917522 JEZ917508:JFA917522 JOV917508:JOW917522 JYR917508:JYS917522 KIN917508:KIO917522 KSJ917508:KSK917522 LCF917508:LCG917522 LMB917508:LMC917522 LVX917508:LVY917522 MFT917508:MFU917522 MPP917508:MPQ917522 MZL917508:MZM917522 NJH917508:NJI917522 NTD917508:NTE917522 OCZ917508:ODA917522 OMV917508:OMW917522 OWR917508:OWS917522 PGN917508:PGO917522 PQJ917508:PQK917522 QAF917508:QAG917522 QKB917508:QKC917522 QTX917508:QTY917522 RDT917508:RDU917522 RNP917508:RNQ917522 RXL917508:RXM917522 SHH917508:SHI917522 SRD917508:SRE917522 TAZ917508:TBA917522 TKV917508:TKW917522 TUR917508:TUS917522 UEN917508:UEO917522 UOJ917508:UOK917522 UYF917508:UYG917522 VIB917508:VIC917522 VRX917508:VRY917522 WBT917508:WBU917522 WLP917508:WLQ917522 WVL917508:WVM917522 D983044:E983058 IZ983044:JA983058 SV983044:SW983058 ACR983044:ACS983058 AMN983044:AMO983058 AWJ983044:AWK983058 BGF983044:BGG983058 BQB983044:BQC983058 BZX983044:BZY983058 CJT983044:CJU983058 CTP983044:CTQ983058 DDL983044:DDM983058 DNH983044:DNI983058 DXD983044:DXE983058 EGZ983044:EHA983058 EQV983044:EQW983058 FAR983044:FAS983058 FKN983044:FKO983058 FUJ983044:FUK983058 GEF983044:GEG983058 GOB983044:GOC983058 GXX983044:GXY983058 HHT983044:HHU983058 HRP983044:HRQ983058 IBL983044:IBM983058 ILH983044:ILI983058 IVD983044:IVE983058 JEZ983044:JFA983058 JOV983044:JOW983058 JYR983044:JYS983058 KIN983044:KIO983058 KSJ983044:KSK983058 LCF983044:LCG983058 LMB983044:LMC983058 LVX983044:LVY983058 MFT983044:MFU983058 MPP983044:MPQ983058 MZL983044:MZM983058 NJH983044:NJI983058 NTD983044:NTE983058 OCZ983044:ODA983058 OMV983044:OMW983058 OWR983044:OWS983058 PGN983044:PGO983058 PQJ983044:PQK983058 QAF983044:QAG983058 QKB983044:QKC983058 QTX983044:QTY983058 RDT983044:RDU983058 RNP983044:RNQ983058 RXL983044:RXM983058 SHH983044:SHI983058 SRD983044:SRE983058 TAZ983044:TBA983058 TKV983044:TKW983058 TUR983044:TUS983058 UEN983044:UEO983058 UOJ983044:UOK983058 UYF983044:UYG983058 VIB983044:VIC983058 VRX983044:VRY983058 WBT983044:WBU983058 WLP983044:WLQ983058 WVL983044:WVM983058">
      <formula1>"保育士,教諭,保育教諭,補助者,家庭的保育補助者,その他"</formula1>
    </dataValidation>
    <dataValidation type="list" allowBlank="1" showInputMessage="1" showErrorMessage="1" sqref="WWA983033:WWF983033 JN2:JS2 TJ2:TO2 ADF2:ADK2 ANB2:ANG2 AWX2:AXC2 BGT2:BGY2 BQP2:BQU2 CAL2:CAQ2 CKH2:CKM2 CUD2:CUI2 DDZ2:DEE2 DNV2:DOA2 DXR2:DXW2 EHN2:EHS2 ERJ2:ERO2 FBF2:FBK2 FLB2:FLG2 FUX2:FVC2 GET2:GEY2 GOP2:GOU2 GYL2:GYQ2 HIH2:HIM2 HSD2:HSI2 IBZ2:ICE2 ILV2:IMA2 IVR2:IVW2 JFN2:JFS2 JPJ2:JPO2 JZF2:JZK2 KJB2:KJG2 KSX2:KTC2 LCT2:LCY2 LMP2:LMU2 LWL2:LWQ2 MGH2:MGM2 MQD2:MQI2 MZZ2:NAE2 NJV2:NKA2 NTR2:NTW2 ODN2:ODS2 ONJ2:ONO2 OXF2:OXK2 PHB2:PHG2 PQX2:PRC2 QAT2:QAY2 QKP2:QKU2 QUL2:QUQ2 REH2:REM2 ROD2:ROI2 RXZ2:RYE2 SHV2:SIA2 SRR2:SRW2 TBN2:TBS2 TLJ2:TLO2 TVF2:TVK2 UFB2:UFG2 UOX2:UPC2 UYT2:UYY2 VIP2:VIU2 VSL2:VSQ2 WCH2:WCM2 WMD2:WMI2 WVZ2:WWE2 S65529:X65529 JO65529:JT65529 TK65529:TP65529 ADG65529:ADL65529 ANC65529:ANH65529 AWY65529:AXD65529 BGU65529:BGZ65529 BQQ65529:BQV65529 CAM65529:CAR65529 CKI65529:CKN65529 CUE65529:CUJ65529 DEA65529:DEF65529 DNW65529:DOB65529 DXS65529:DXX65529 EHO65529:EHT65529 ERK65529:ERP65529 FBG65529:FBL65529 FLC65529:FLH65529 FUY65529:FVD65529 GEU65529:GEZ65529 GOQ65529:GOV65529 GYM65529:GYR65529 HII65529:HIN65529 HSE65529:HSJ65529 ICA65529:ICF65529 ILW65529:IMB65529 IVS65529:IVX65529 JFO65529:JFT65529 JPK65529:JPP65529 JZG65529:JZL65529 KJC65529:KJH65529 KSY65529:KTD65529 LCU65529:LCZ65529 LMQ65529:LMV65529 LWM65529:LWR65529 MGI65529:MGN65529 MQE65529:MQJ65529 NAA65529:NAF65529 NJW65529:NKB65529 NTS65529:NTX65529 ODO65529:ODT65529 ONK65529:ONP65529 OXG65529:OXL65529 PHC65529:PHH65529 PQY65529:PRD65529 QAU65529:QAZ65529 QKQ65529:QKV65529 QUM65529:QUR65529 REI65529:REN65529 ROE65529:ROJ65529 RYA65529:RYF65529 SHW65529:SIB65529 SRS65529:SRX65529 TBO65529:TBT65529 TLK65529:TLP65529 TVG65529:TVL65529 UFC65529:UFH65529 UOY65529:UPD65529 UYU65529:UYZ65529 VIQ65529:VIV65529 VSM65529:VSR65529 WCI65529:WCN65529 WME65529:WMJ65529 WWA65529:WWF65529 S131065:X131065 JO131065:JT131065 TK131065:TP131065 ADG131065:ADL131065 ANC131065:ANH131065 AWY131065:AXD131065 BGU131065:BGZ131065 BQQ131065:BQV131065 CAM131065:CAR131065 CKI131065:CKN131065 CUE131065:CUJ131065 DEA131065:DEF131065 DNW131065:DOB131065 DXS131065:DXX131065 EHO131065:EHT131065 ERK131065:ERP131065 FBG131065:FBL131065 FLC131065:FLH131065 FUY131065:FVD131065 GEU131065:GEZ131065 GOQ131065:GOV131065 GYM131065:GYR131065 HII131065:HIN131065 HSE131065:HSJ131065 ICA131065:ICF131065 ILW131065:IMB131065 IVS131065:IVX131065 JFO131065:JFT131065 JPK131065:JPP131065 JZG131065:JZL131065 KJC131065:KJH131065 KSY131065:KTD131065 LCU131065:LCZ131065 LMQ131065:LMV131065 LWM131065:LWR131065 MGI131065:MGN131065 MQE131065:MQJ131065 NAA131065:NAF131065 NJW131065:NKB131065 NTS131065:NTX131065 ODO131065:ODT131065 ONK131065:ONP131065 OXG131065:OXL131065 PHC131065:PHH131065 PQY131065:PRD131065 QAU131065:QAZ131065 QKQ131065:QKV131065 QUM131065:QUR131065 REI131065:REN131065 ROE131065:ROJ131065 RYA131065:RYF131065 SHW131065:SIB131065 SRS131065:SRX131065 TBO131065:TBT131065 TLK131065:TLP131065 TVG131065:TVL131065 UFC131065:UFH131065 UOY131065:UPD131065 UYU131065:UYZ131065 VIQ131065:VIV131065 VSM131065:VSR131065 WCI131065:WCN131065 WME131065:WMJ131065 WWA131065:WWF131065 S196601:X196601 JO196601:JT196601 TK196601:TP196601 ADG196601:ADL196601 ANC196601:ANH196601 AWY196601:AXD196601 BGU196601:BGZ196601 BQQ196601:BQV196601 CAM196601:CAR196601 CKI196601:CKN196601 CUE196601:CUJ196601 DEA196601:DEF196601 DNW196601:DOB196601 DXS196601:DXX196601 EHO196601:EHT196601 ERK196601:ERP196601 FBG196601:FBL196601 FLC196601:FLH196601 FUY196601:FVD196601 GEU196601:GEZ196601 GOQ196601:GOV196601 GYM196601:GYR196601 HII196601:HIN196601 HSE196601:HSJ196601 ICA196601:ICF196601 ILW196601:IMB196601 IVS196601:IVX196601 JFO196601:JFT196601 JPK196601:JPP196601 JZG196601:JZL196601 KJC196601:KJH196601 KSY196601:KTD196601 LCU196601:LCZ196601 LMQ196601:LMV196601 LWM196601:LWR196601 MGI196601:MGN196601 MQE196601:MQJ196601 NAA196601:NAF196601 NJW196601:NKB196601 NTS196601:NTX196601 ODO196601:ODT196601 ONK196601:ONP196601 OXG196601:OXL196601 PHC196601:PHH196601 PQY196601:PRD196601 QAU196601:QAZ196601 QKQ196601:QKV196601 QUM196601:QUR196601 REI196601:REN196601 ROE196601:ROJ196601 RYA196601:RYF196601 SHW196601:SIB196601 SRS196601:SRX196601 TBO196601:TBT196601 TLK196601:TLP196601 TVG196601:TVL196601 UFC196601:UFH196601 UOY196601:UPD196601 UYU196601:UYZ196601 VIQ196601:VIV196601 VSM196601:VSR196601 WCI196601:WCN196601 WME196601:WMJ196601 WWA196601:WWF196601 S262137:X262137 JO262137:JT262137 TK262137:TP262137 ADG262137:ADL262137 ANC262137:ANH262137 AWY262137:AXD262137 BGU262137:BGZ262137 BQQ262137:BQV262137 CAM262137:CAR262137 CKI262137:CKN262137 CUE262137:CUJ262137 DEA262137:DEF262137 DNW262137:DOB262137 DXS262137:DXX262137 EHO262137:EHT262137 ERK262137:ERP262137 FBG262137:FBL262137 FLC262137:FLH262137 FUY262137:FVD262137 GEU262137:GEZ262137 GOQ262137:GOV262137 GYM262137:GYR262137 HII262137:HIN262137 HSE262137:HSJ262137 ICA262137:ICF262137 ILW262137:IMB262137 IVS262137:IVX262137 JFO262137:JFT262137 JPK262137:JPP262137 JZG262137:JZL262137 KJC262137:KJH262137 KSY262137:KTD262137 LCU262137:LCZ262137 LMQ262137:LMV262137 LWM262137:LWR262137 MGI262137:MGN262137 MQE262137:MQJ262137 NAA262137:NAF262137 NJW262137:NKB262137 NTS262137:NTX262137 ODO262137:ODT262137 ONK262137:ONP262137 OXG262137:OXL262137 PHC262137:PHH262137 PQY262137:PRD262137 QAU262137:QAZ262137 QKQ262137:QKV262137 QUM262137:QUR262137 REI262137:REN262137 ROE262137:ROJ262137 RYA262137:RYF262137 SHW262137:SIB262137 SRS262137:SRX262137 TBO262137:TBT262137 TLK262137:TLP262137 TVG262137:TVL262137 UFC262137:UFH262137 UOY262137:UPD262137 UYU262137:UYZ262137 VIQ262137:VIV262137 VSM262137:VSR262137 WCI262137:WCN262137 WME262137:WMJ262137 WWA262137:WWF262137 S327673:X327673 JO327673:JT327673 TK327673:TP327673 ADG327673:ADL327673 ANC327673:ANH327673 AWY327673:AXD327673 BGU327673:BGZ327673 BQQ327673:BQV327673 CAM327673:CAR327673 CKI327673:CKN327673 CUE327673:CUJ327673 DEA327673:DEF327673 DNW327673:DOB327673 DXS327673:DXX327673 EHO327673:EHT327673 ERK327673:ERP327673 FBG327673:FBL327673 FLC327673:FLH327673 FUY327673:FVD327673 GEU327673:GEZ327673 GOQ327673:GOV327673 GYM327673:GYR327673 HII327673:HIN327673 HSE327673:HSJ327673 ICA327673:ICF327673 ILW327673:IMB327673 IVS327673:IVX327673 JFO327673:JFT327673 JPK327673:JPP327673 JZG327673:JZL327673 KJC327673:KJH327673 KSY327673:KTD327673 LCU327673:LCZ327673 LMQ327673:LMV327673 LWM327673:LWR327673 MGI327673:MGN327673 MQE327673:MQJ327673 NAA327673:NAF327673 NJW327673:NKB327673 NTS327673:NTX327673 ODO327673:ODT327673 ONK327673:ONP327673 OXG327673:OXL327673 PHC327673:PHH327673 PQY327673:PRD327673 QAU327673:QAZ327673 QKQ327673:QKV327673 QUM327673:QUR327673 REI327673:REN327673 ROE327673:ROJ327673 RYA327673:RYF327673 SHW327673:SIB327673 SRS327673:SRX327673 TBO327673:TBT327673 TLK327673:TLP327673 TVG327673:TVL327673 UFC327673:UFH327673 UOY327673:UPD327673 UYU327673:UYZ327673 VIQ327673:VIV327673 VSM327673:VSR327673 WCI327673:WCN327673 WME327673:WMJ327673 WWA327673:WWF327673 S393209:X393209 JO393209:JT393209 TK393209:TP393209 ADG393209:ADL393209 ANC393209:ANH393209 AWY393209:AXD393209 BGU393209:BGZ393209 BQQ393209:BQV393209 CAM393209:CAR393209 CKI393209:CKN393209 CUE393209:CUJ393209 DEA393209:DEF393209 DNW393209:DOB393209 DXS393209:DXX393209 EHO393209:EHT393209 ERK393209:ERP393209 FBG393209:FBL393209 FLC393209:FLH393209 FUY393209:FVD393209 GEU393209:GEZ393209 GOQ393209:GOV393209 GYM393209:GYR393209 HII393209:HIN393209 HSE393209:HSJ393209 ICA393209:ICF393209 ILW393209:IMB393209 IVS393209:IVX393209 JFO393209:JFT393209 JPK393209:JPP393209 JZG393209:JZL393209 KJC393209:KJH393209 KSY393209:KTD393209 LCU393209:LCZ393209 LMQ393209:LMV393209 LWM393209:LWR393209 MGI393209:MGN393209 MQE393209:MQJ393209 NAA393209:NAF393209 NJW393209:NKB393209 NTS393209:NTX393209 ODO393209:ODT393209 ONK393209:ONP393209 OXG393209:OXL393209 PHC393209:PHH393209 PQY393209:PRD393209 QAU393209:QAZ393209 QKQ393209:QKV393209 QUM393209:QUR393209 REI393209:REN393209 ROE393209:ROJ393209 RYA393209:RYF393209 SHW393209:SIB393209 SRS393209:SRX393209 TBO393209:TBT393209 TLK393209:TLP393209 TVG393209:TVL393209 UFC393209:UFH393209 UOY393209:UPD393209 UYU393209:UYZ393209 VIQ393209:VIV393209 VSM393209:VSR393209 WCI393209:WCN393209 WME393209:WMJ393209 WWA393209:WWF393209 S458745:X458745 JO458745:JT458745 TK458745:TP458745 ADG458745:ADL458745 ANC458745:ANH458745 AWY458745:AXD458745 BGU458745:BGZ458745 BQQ458745:BQV458745 CAM458745:CAR458745 CKI458745:CKN458745 CUE458745:CUJ458745 DEA458745:DEF458745 DNW458745:DOB458745 DXS458745:DXX458745 EHO458745:EHT458745 ERK458745:ERP458745 FBG458745:FBL458745 FLC458745:FLH458745 FUY458745:FVD458745 GEU458745:GEZ458745 GOQ458745:GOV458745 GYM458745:GYR458745 HII458745:HIN458745 HSE458745:HSJ458745 ICA458745:ICF458745 ILW458745:IMB458745 IVS458745:IVX458745 JFO458745:JFT458745 JPK458745:JPP458745 JZG458745:JZL458745 KJC458745:KJH458745 KSY458745:KTD458745 LCU458745:LCZ458745 LMQ458745:LMV458745 LWM458745:LWR458745 MGI458745:MGN458745 MQE458745:MQJ458745 NAA458745:NAF458745 NJW458745:NKB458745 NTS458745:NTX458745 ODO458745:ODT458745 ONK458745:ONP458745 OXG458745:OXL458745 PHC458745:PHH458745 PQY458745:PRD458745 QAU458745:QAZ458745 QKQ458745:QKV458745 QUM458745:QUR458745 REI458745:REN458745 ROE458745:ROJ458745 RYA458745:RYF458745 SHW458745:SIB458745 SRS458745:SRX458745 TBO458745:TBT458745 TLK458745:TLP458745 TVG458745:TVL458745 UFC458745:UFH458745 UOY458745:UPD458745 UYU458745:UYZ458745 VIQ458745:VIV458745 VSM458745:VSR458745 WCI458745:WCN458745 WME458745:WMJ458745 WWA458745:WWF458745 S524281:X524281 JO524281:JT524281 TK524281:TP524281 ADG524281:ADL524281 ANC524281:ANH524281 AWY524281:AXD524281 BGU524281:BGZ524281 BQQ524281:BQV524281 CAM524281:CAR524281 CKI524281:CKN524281 CUE524281:CUJ524281 DEA524281:DEF524281 DNW524281:DOB524281 DXS524281:DXX524281 EHO524281:EHT524281 ERK524281:ERP524281 FBG524281:FBL524281 FLC524281:FLH524281 FUY524281:FVD524281 GEU524281:GEZ524281 GOQ524281:GOV524281 GYM524281:GYR524281 HII524281:HIN524281 HSE524281:HSJ524281 ICA524281:ICF524281 ILW524281:IMB524281 IVS524281:IVX524281 JFO524281:JFT524281 JPK524281:JPP524281 JZG524281:JZL524281 KJC524281:KJH524281 KSY524281:KTD524281 LCU524281:LCZ524281 LMQ524281:LMV524281 LWM524281:LWR524281 MGI524281:MGN524281 MQE524281:MQJ524281 NAA524281:NAF524281 NJW524281:NKB524281 NTS524281:NTX524281 ODO524281:ODT524281 ONK524281:ONP524281 OXG524281:OXL524281 PHC524281:PHH524281 PQY524281:PRD524281 QAU524281:QAZ524281 QKQ524281:QKV524281 QUM524281:QUR524281 REI524281:REN524281 ROE524281:ROJ524281 RYA524281:RYF524281 SHW524281:SIB524281 SRS524281:SRX524281 TBO524281:TBT524281 TLK524281:TLP524281 TVG524281:TVL524281 UFC524281:UFH524281 UOY524281:UPD524281 UYU524281:UYZ524281 VIQ524281:VIV524281 VSM524281:VSR524281 WCI524281:WCN524281 WME524281:WMJ524281 WWA524281:WWF524281 S589817:X589817 JO589817:JT589817 TK589817:TP589817 ADG589817:ADL589817 ANC589817:ANH589817 AWY589817:AXD589817 BGU589817:BGZ589817 BQQ589817:BQV589817 CAM589817:CAR589817 CKI589817:CKN589817 CUE589817:CUJ589817 DEA589817:DEF589817 DNW589817:DOB589817 DXS589817:DXX589817 EHO589817:EHT589817 ERK589817:ERP589817 FBG589817:FBL589817 FLC589817:FLH589817 FUY589817:FVD589817 GEU589817:GEZ589817 GOQ589817:GOV589817 GYM589817:GYR589817 HII589817:HIN589817 HSE589817:HSJ589817 ICA589817:ICF589817 ILW589817:IMB589817 IVS589817:IVX589817 JFO589817:JFT589817 JPK589817:JPP589817 JZG589817:JZL589817 KJC589817:KJH589817 KSY589817:KTD589817 LCU589817:LCZ589817 LMQ589817:LMV589817 LWM589817:LWR589817 MGI589817:MGN589817 MQE589817:MQJ589817 NAA589817:NAF589817 NJW589817:NKB589817 NTS589817:NTX589817 ODO589817:ODT589817 ONK589817:ONP589817 OXG589817:OXL589817 PHC589817:PHH589817 PQY589817:PRD589817 QAU589817:QAZ589817 QKQ589817:QKV589817 QUM589817:QUR589817 REI589817:REN589817 ROE589817:ROJ589817 RYA589817:RYF589817 SHW589817:SIB589817 SRS589817:SRX589817 TBO589817:TBT589817 TLK589817:TLP589817 TVG589817:TVL589817 UFC589817:UFH589817 UOY589817:UPD589817 UYU589817:UYZ589817 VIQ589817:VIV589817 VSM589817:VSR589817 WCI589817:WCN589817 WME589817:WMJ589817 WWA589817:WWF589817 S655353:X655353 JO655353:JT655353 TK655353:TP655353 ADG655353:ADL655353 ANC655353:ANH655353 AWY655353:AXD655353 BGU655353:BGZ655353 BQQ655353:BQV655353 CAM655353:CAR655353 CKI655353:CKN655353 CUE655353:CUJ655353 DEA655353:DEF655353 DNW655353:DOB655353 DXS655353:DXX655353 EHO655353:EHT655353 ERK655353:ERP655353 FBG655353:FBL655353 FLC655353:FLH655353 FUY655353:FVD655353 GEU655353:GEZ655353 GOQ655353:GOV655353 GYM655353:GYR655353 HII655353:HIN655353 HSE655353:HSJ655353 ICA655353:ICF655353 ILW655353:IMB655353 IVS655353:IVX655353 JFO655353:JFT655353 JPK655353:JPP655353 JZG655353:JZL655353 KJC655353:KJH655353 KSY655353:KTD655353 LCU655353:LCZ655353 LMQ655353:LMV655353 LWM655353:LWR655353 MGI655353:MGN655353 MQE655353:MQJ655353 NAA655353:NAF655353 NJW655353:NKB655353 NTS655353:NTX655353 ODO655353:ODT655353 ONK655353:ONP655353 OXG655353:OXL655353 PHC655353:PHH655353 PQY655353:PRD655353 QAU655353:QAZ655353 QKQ655353:QKV655353 QUM655353:QUR655353 REI655353:REN655353 ROE655353:ROJ655353 RYA655353:RYF655353 SHW655353:SIB655353 SRS655353:SRX655353 TBO655353:TBT655353 TLK655353:TLP655353 TVG655353:TVL655353 UFC655353:UFH655353 UOY655353:UPD655353 UYU655353:UYZ655353 VIQ655353:VIV655353 VSM655353:VSR655353 WCI655353:WCN655353 WME655353:WMJ655353 WWA655353:WWF655353 S720889:X720889 JO720889:JT720889 TK720889:TP720889 ADG720889:ADL720889 ANC720889:ANH720889 AWY720889:AXD720889 BGU720889:BGZ720889 BQQ720889:BQV720889 CAM720889:CAR720889 CKI720889:CKN720889 CUE720889:CUJ720889 DEA720889:DEF720889 DNW720889:DOB720889 DXS720889:DXX720889 EHO720889:EHT720889 ERK720889:ERP720889 FBG720889:FBL720889 FLC720889:FLH720889 FUY720889:FVD720889 GEU720889:GEZ720889 GOQ720889:GOV720889 GYM720889:GYR720889 HII720889:HIN720889 HSE720889:HSJ720889 ICA720889:ICF720889 ILW720889:IMB720889 IVS720889:IVX720889 JFO720889:JFT720889 JPK720889:JPP720889 JZG720889:JZL720889 KJC720889:KJH720889 KSY720889:KTD720889 LCU720889:LCZ720889 LMQ720889:LMV720889 LWM720889:LWR720889 MGI720889:MGN720889 MQE720889:MQJ720889 NAA720889:NAF720889 NJW720889:NKB720889 NTS720889:NTX720889 ODO720889:ODT720889 ONK720889:ONP720889 OXG720889:OXL720889 PHC720889:PHH720889 PQY720889:PRD720889 QAU720889:QAZ720889 QKQ720889:QKV720889 QUM720889:QUR720889 REI720889:REN720889 ROE720889:ROJ720889 RYA720889:RYF720889 SHW720889:SIB720889 SRS720889:SRX720889 TBO720889:TBT720889 TLK720889:TLP720889 TVG720889:TVL720889 UFC720889:UFH720889 UOY720889:UPD720889 UYU720889:UYZ720889 VIQ720889:VIV720889 VSM720889:VSR720889 WCI720889:WCN720889 WME720889:WMJ720889 WWA720889:WWF720889 S786425:X786425 JO786425:JT786425 TK786425:TP786425 ADG786425:ADL786425 ANC786425:ANH786425 AWY786425:AXD786425 BGU786425:BGZ786425 BQQ786425:BQV786425 CAM786425:CAR786425 CKI786425:CKN786425 CUE786425:CUJ786425 DEA786425:DEF786425 DNW786425:DOB786425 DXS786425:DXX786425 EHO786425:EHT786425 ERK786425:ERP786425 FBG786425:FBL786425 FLC786425:FLH786425 FUY786425:FVD786425 GEU786425:GEZ786425 GOQ786425:GOV786425 GYM786425:GYR786425 HII786425:HIN786425 HSE786425:HSJ786425 ICA786425:ICF786425 ILW786425:IMB786425 IVS786425:IVX786425 JFO786425:JFT786425 JPK786425:JPP786425 JZG786425:JZL786425 KJC786425:KJH786425 KSY786425:KTD786425 LCU786425:LCZ786425 LMQ786425:LMV786425 LWM786425:LWR786425 MGI786425:MGN786425 MQE786425:MQJ786425 NAA786425:NAF786425 NJW786425:NKB786425 NTS786425:NTX786425 ODO786425:ODT786425 ONK786425:ONP786425 OXG786425:OXL786425 PHC786425:PHH786425 PQY786425:PRD786425 QAU786425:QAZ786425 QKQ786425:QKV786425 QUM786425:QUR786425 REI786425:REN786425 ROE786425:ROJ786425 RYA786425:RYF786425 SHW786425:SIB786425 SRS786425:SRX786425 TBO786425:TBT786425 TLK786425:TLP786425 TVG786425:TVL786425 UFC786425:UFH786425 UOY786425:UPD786425 UYU786425:UYZ786425 VIQ786425:VIV786425 VSM786425:VSR786425 WCI786425:WCN786425 WME786425:WMJ786425 WWA786425:WWF786425 S851961:X851961 JO851961:JT851961 TK851961:TP851961 ADG851961:ADL851961 ANC851961:ANH851961 AWY851961:AXD851961 BGU851961:BGZ851961 BQQ851961:BQV851961 CAM851961:CAR851961 CKI851961:CKN851961 CUE851961:CUJ851961 DEA851961:DEF851961 DNW851961:DOB851961 DXS851961:DXX851961 EHO851961:EHT851961 ERK851961:ERP851961 FBG851961:FBL851961 FLC851961:FLH851961 FUY851961:FVD851961 GEU851961:GEZ851961 GOQ851961:GOV851961 GYM851961:GYR851961 HII851961:HIN851961 HSE851961:HSJ851961 ICA851961:ICF851961 ILW851961:IMB851961 IVS851961:IVX851961 JFO851961:JFT851961 JPK851961:JPP851961 JZG851961:JZL851961 KJC851961:KJH851961 KSY851961:KTD851961 LCU851961:LCZ851961 LMQ851961:LMV851961 LWM851961:LWR851961 MGI851961:MGN851961 MQE851961:MQJ851961 NAA851961:NAF851961 NJW851961:NKB851961 NTS851961:NTX851961 ODO851961:ODT851961 ONK851961:ONP851961 OXG851961:OXL851961 PHC851961:PHH851961 PQY851961:PRD851961 QAU851961:QAZ851961 QKQ851961:QKV851961 QUM851961:QUR851961 REI851961:REN851961 ROE851961:ROJ851961 RYA851961:RYF851961 SHW851961:SIB851961 SRS851961:SRX851961 TBO851961:TBT851961 TLK851961:TLP851961 TVG851961:TVL851961 UFC851961:UFH851961 UOY851961:UPD851961 UYU851961:UYZ851961 VIQ851961:VIV851961 VSM851961:VSR851961 WCI851961:WCN851961 WME851961:WMJ851961 WWA851961:WWF851961 S917497:X917497 JO917497:JT917497 TK917497:TP917497 ADG917497:ADL917497 ANC917497:ANH917497 AWY917497:AXD917497 BGU917497:BGZ917497 BQQ917497:BQV917497 CAM917497:CAR917497 CKI917497:CKN917497 CUE917497:CUJ917497 DEA917497:DEF917497 DNW917497:DOB917497 DXS917497:DXX917497 EHO917497:EHT917497 ERK917497:ERP917497 FBG917497:FBL917497 FLC917497:FLH917497 FUY917497:FVD917497 GEU917497:GEZ917497 GOQ917497:GOV917497 GYM917497:GYR917497 HII917497:HIN917497 HSE917497:HSJ917497 ICA917497:ICF917497 ILW917497:IMB917497 IVS917497:IVX917497 JFO917497:JFT917497 JPK917497:JPP917497 JZG917497:JZL917497 KJC917497:KJH917497 KSY917497:KTD917497 LCU917497:LCZ917497 LMQ917497:LMV917497 LWM917497:LWR917497 MGI917497:MGN917497 MQE917497:MQJ917497 NAA917497:NAF917497 NJW917497:NKB917497 NTS917497:NTX917497 ODO917497:ODT917497 ONK917497:ONP917497 OXG917497:OXL917497 PHC917497:PHH917497 PQY917497:PRD917497 QAU917497:QAZ917497 QKQ917497:QKV917497 QUM917497:QUR917497 REI917497:REN917497 ROE917497:ROJ917497 RYA917497:RYF917497 SHW917497:SIB917497 SRS917497:SRX917497 TBO917497:TBT917497 TLK917497:TLP917497 TVG917497:TVL917497 UFC917497:UFH917497 UOY917497:UPD917497 UYU917497:UYZ917497 VIQ917497:VIV917497 VSM917497:VSR917497 WCI917497:WCN917497 WME917497:WMJ917497 WWA917497:WWF917497 S983033:X983033 JO983033:JT983033 TK983033:TP983033 ADG983033:ADL983033 ANC983033:ANH983033 AWY983033:AXD983033 BGU983033:BGZ983033 BQQ983033:BQV983033 CAM983033:CAR983033 CKI983033:CKN983033 CUE983033:CUJ983033 DEA983033:DEF983033 DNW983033:DOB983033 DXS983033:DXX983033 EHO983033:EHT983033 ERK983033:ERP983033 FBG983033:FBL983033 FLC983033:FLH983033 FUY983033:FVD983033 GEU983033:GEZ983033 GOQ983033:GOV983033 GYM983033:GYR983033 HII983033:HIN983033 HSE983033:HSJ983033 ICA983033:ICF983033 ILW983033:IMB983033 IVS983033:IVX983033 JFO983033:JFT983033 JPK983033:JPP983033 JZG983033:JZL983033 KJC983033:KJH983033 KSY983033:KTD983033 LCU983033:LCZ983033 LMQ983033:LMV983033 LWM983033:LWR983033 MGI983033:MGN983033 MQE983033:MQJ983033 NAA983033:NAF983033 NJW983033:NKB983033 NTS983033:NTX983033 ODO983033:ODT983033 ONK983033:ONP983033 OXG983033:OXL983033 PHC983033:PHH983033 PQY983033:PRD983033 QAU983033:QAZ983033 QKQ983033:QKV983033 QUM983033:QUR983033 REI983033:REN983033 ROE983033:ROJ983033 RYA983033:RYF983033 SHW983033:SIB983033 SRS983033:SRX983033 TBO983033:TBT983033 TLK983033:TLP983033 TVG983033:TVL983033 UFC983033:UFH983033 UOY983033:UPD983033 UYU983033:UYZ983033 VIQ983033:VIV983033 VSM983033:VSR983033 WCI983033:WCN983033 WME983033:WMJ983033">
      <formula1>"幼稚園,保育所,認定こども園,家庭的保育事業,小規模保育事業（Ａ型）,小規模保育事業（Ｂ型）,小規模保育事業（Ｃ型）,事業所内保育事業（小規模保育事業-Ａ型）,事業所内保育事業（小規模保育事業-Ｂ型）,事業所内保育事業（保育所型）"</formula1>
    </dataValidation>
    <dataValidation type="list" allowBlank="1" showInputMessage="1" showErrorMessage="1" sqref="M35 M32:M33 S32:S34 F32 F34 F36">
      <formula1>"□,☑"</formula1>
    </dataValidation>
    <dataValidation type="list" allowBlank="1" showInputMessage="1" showErrorMessage="1" sqref="H30:L30">
      <formula1>"嘱託歯科医に同じ,その他"</formula1>
    </dataValidation>
    <dataValidation type="list" allowBlank="1" showInputMessage="1" showErrorMessage="1" sqref="O34">
      <formula1>"月,火,水,木,金,土,日"</formula1>
    </dataValidation>
  </dataValidations>
  <printOptions horizontalCentered="1" verticalCentered="1"/>
  <pageMargins left="0.51181102362204722" right="0.51181102362204722" top="0.74803149606299213" bottom="0.55118110236220474" header="0.31496062992125984" footer="0.31496062992125984"/>
  <pageSetup paperSize="9" scale="5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H36"/>
  <sheetViews>
    <sheetView showZeros="0" view="pageBreakPreview" zoomScale="75" zoomScaleNormal="100" zoomScaleSheetLayoutView="75" workbookViewId="0">
      <selection activeCell="G3" sqref="G3"/>
    </sheetView>
  </sheetViews>
  <sheetFormatPr defaultRowHeight="18.75"/>
  <cols>
    <col min="1" max="1" width="0.75" style="27" customWidth="1"/>
    <col min="2" max="2" width="1.625" style="27" customWidth="1"/>
    <col min="3" max="3" width="2.375" style="27" customWidth="1"/>
    <col min="4" max="6" width="5.25" style="27" customWidth="1"/>
    <col min="7" max="7" width="7.75" style="27" customWidth="1"/>
    <col min="8" max="15" width="2.75" style="27" customWidth="1"/>
    <col min="16" max="17" width="8.25" style="27" customWidth="1"/>
    <col min="18" max="18" width="5.875" style="27" customWidth="1"/>
    <col min="19" max="19" width="3.75" style="27" customWidth="1"/>
    <col min="20" max="20" width="3.375" style="27" customWidth="1"/>
    <col min="21" max="21" width="3.25" style="27" bestFit="1" customWidth="1"/>
    <col min="22" max="22" width="18.75" style="27" customWidth="1"/>
    <col min="23" max="23" width="12.375" style="27" customWidth="1"/>
    <col min="24" max="24" width="3.625" style="27" customWidth="1"/>
    <col min="25" max="25" width="0.625" style="27" customWidth="1"/>
    <col min="26" max="257" width="9" style="27"/>
    <col min="258" max="258" width="3.625" style="27" customWidth="1"/>
    <col min="259" max="259" width="16.375" style="27" customWidth="1"/>
    <col min="260" max="260" width="8.875" style="27" customWidth="1"/>
    <col min="261" max="261" width="3.625" style="27" customWidth="1"/>
    <col min="262" max="262" width="12.25" style="27" bestFit="1" customWidth="1"/>
    <col min="263" max="263" width="10.25" style="27" bestFit="1" customWidth="1"/>
    <col min="264" max="264" width="12.25" style="27" bestFit="1" customWidth="1"/>
    <col min="265" max="265" width="6.5" style="27" customWidth="1"/>
    <col min="266" max="269" width="3.625" style="27" customWidth="1"/>
    <col min="270" max="271" width="13.125" style="27" customWidth="1"/>
    <col min="272" max="273" width="8.25" style="27" customWidth="1"/>
    <col min="274" max="274" width="5.875" style="27" customWidth="1"/>
    <col min="275" max="275" width="3.75" style="27" customWidth="1"/>
    <col min="276" max="276" width="9.25" style="27" customWidth="1"/>
    <col min="277" max="277" width="3.25" style="27" bestFit="1" customWidth="1"/>
    <col min="278" max="278" width="9.25" style="27" customWidth="1"/>
    <col min="279" max="279" width="3.25" style="27" bestFit="1" customWidth="1"/>
    <col min="280" max="280" width="13.75" style="27" customWidth="1"/>
    <col min="281" max="281" width="9" style="27" customWidth="1"/>
    <col min="282" max="513" width="9" style="27"/>
    <col min="514" max="514" width="3.625" style="27" customWidth="1"/>
    <col min="515" max="515" width="16.375" style="27" customWidth="1"/>
    <col min="516" max="516" width="8.875" style="27" customWidth="1"/>
    <col min="517" max="517" width="3.625" style="27" customWidth="1"/>
    <col min="518" max="518" width="12.25" style="27" bestFit="1" customWidth="1"/>
    <col min="519" max="519" width="10.25" style="27" bestFit="1" customWidth="1"/>
    <col min="520" max="520" width="12.25" style="27" bestFit="1" customWidth="1"/>
    <col min="521" max="521" width="6.5" style="27" customWidth="1"/>
    <col min="522" max="525" width="3.625" style="27" customWidth="1"/>
    <col min="526" max="527" width="13.125" style="27" customWidth="1"/>
    <col min="528" max="529" width="8.25" style="27" customWidth="1"/>
    <col min="530" max="530" width="5.875" style="27" customWidth="1"/>
    <col min="531" max="531" width="3.75" style="27" customWidth="1"/>
    <col min="532" max="532" width="9.25" style="27" customWidth="1"/>
    <col min="533" max="533" width="3.25" style="27" bestFit="1" customWidth="1"/>
    <col min="534" max="534" width="9.25" style="27" customWidth="1"/>
    <col min="535" max="535" width="3.25" style="27" bestFit="1" customWidth="1"/>
    <col min="536" max="536" width="13.75" style="27" customWidth="1"/>
    <col min="537" max="537" width="9" style="27" customWidth="1"/>
    <col min="538" max="769" width="9" style="27"/>
    <col min="770" max="770" width="3.625" style="27" customWidth="1"/>
    <col min="771" max="771" width="16.375" style="27" customWidth="1"/>
    <col min="772" max="772" width="8.875" style="27" customWidth="1"/>
    <col min="773" max="773" width="3.625" style="27" customWidth="1"/>
    <col min="774" max="774" width="12.25" style="27" bestFit="1" customWidth="1"/>
    <col min="775" max="775" width="10.25" style="27" bestFit="1" customWidth="1"/>
    <col min="776" max="776" width="12.25" style="27" bestFit="1" customWidth="1"/>
    <col min="777" max="777" width="6.5" style="27" customWidth="1"/>
    <col min="778" max="781" width="3.625" style="27" customWidth="1"/>
    <col min="782" max="783" width="13.125" style="27" customWidth="1"/>
    <col min="784" max="785" width="8.25" style="27" customWidth="1"/>
    <col min="786" max="786" width="5.875" style="27" customWidth="1"/>
    <col min="787" max="787" width="3.75" style="27" customWidth="1"/>
    <col min="788" max="788" width="9.25" style="27" customWidth="1"/>
    <col min="789" max="789" width="3.25" style="27" bestFit="1" customWidth="1"/>
    <col min="790" max="790" width="9.25" style="27" customWidth="1"/>
    <col min="791" max="791" width="3.25" style="27" bestFit="1" customWidth="1"/>
    <col min="792" max="792" width="13.75" style="27" customWidth="1"/>
    <col min="793" max="793" width="9" style="27" customWidth="1"/>
    <col min="794" max="1025" width="9" style="27"/>
    <col min="1026" max="1026" width="3.625" style="27" customWidth="1"/>
    <col min="1027" max="1027" width="16.375" style="27" customWidth="1"/>
    <col min="1028" max="1028" width="8.875" style="27" customWidth="1"/>
    <col min="1029" max="1029" width="3.625" style="27" customWidth="1"/>
    <col min="1030" max="1030" width="12.25" style="27" bestFit="1" customWidth="1"/>
    <col min="1031" max="1031" width="10.25" style="27" bestFit="1" customWidth="1"/>
    <col min="1032" max="1032" width="12.25" style="27" bestFit="1" customWidth="1"/>
    <col min="1033" max="1033" width="6.5" style="27" customWidth="1"/>
    <col min="1034" max="1037" width="3.625" style="27" customWidth="1"/>
    <col min="1038" max="1039" width="13.125" style="27" customWidth="1"/>
    <col min="1040" max="1041" width="8.25" style="27" customWidth="1"/>
    <col min="1042" max="1042" width="5.875" style="27" customWidth="1"/>
    <col min="1043" max="1043" width="3.75" style="27" customWidth="1"/>
    <col min="1044" max="1044" width="9.25" style="27" customWidth="1"/>
    <col min="1045" max="1045" width="3.25" style="27" bestFit="1" customWidth="1"/>
    <col min="1046" max="1046" width="9.25" style="27" customWidth="1"/>
    <col min="1047" max="1047" width="3.25" style="27" bestFit="1" customWidth="1"/>
    <col min="1048" max="1048" width="13.75" style="27" customWidth="1"/>
    <col min="1049" max="1049" width="9" style="27" customWidth="1"/>
    <col min="1050" max="1281" width="9" style="27"/>
    <col min="1282" max="1282" width="3.625" style="27" customWidth="1"/>
    <col min="1283" max="1283" width="16.375" style="27" customWidth="1"/>
    <col min="1284" max="1284" width="8.875" style="27" customWidth="1"/>
    <col min="1285" max="1285" width="3.625" style="27" customWidth="1"/>
    <col min="1286" max="1286" width="12.25" style="27" bestFit="1" customWidth="1"/>
    <col min="1287" max="1287" width="10.25" style="27" bestFit="1" customWidth="1"/>
    <col min="1288" max="1288" width="12.25" style="27" bestFit="1" customWidth="1"/>
    <col min="1289" max="1289" width="6.5" style="27" customWidth="1"/>
    <col min="1290" max="1293" width="3.625" style="27" customWidth="1"/>
    <col min="1294" max="1295" width="13.125" style="27" customWidth="1"/>
    <col min="1296" max="1297" width="8.25" style="27" customWidth="1"/>
    <col min="1298" max="1298" width="5.875" style="27" customWidth="1"/>
    <col min="1299" max="1299" width="3.75" style="27" customWidth="1"/>
    <col min="1300" max="1300" width="9.25" style="27" customWidth="1"/>
    <col min="1301" max="1301" width="3.25" style="27" bestFit="1" customWidth="1"/>
    <col min="1302" max="1302" width="9.25" style="27" customWidth="1"/>
    <col min="1303" max="1303" width="3.25" style="27" bestFit="1" customWidth="1"/>
    <col min="1304" max="1304" width="13.75" style="27" customWidth="1"/>
    <col min="1305" max="1305" width="9" style="27" customWidth="1"/>
    <col min="1306" max="1537" width="9" style="27"/>
    <col min="1538" max="1538" width="3.625" style="27" customWidth="1"/>
    <col min="1539" max="1539" width="16.375" style="27" customWidth="1"/>
    <col min="1540" max="1540" width="8.875" style="27" customWidth="1"/>
    <col min="1541" max="1541" width="3.625" style="27" customWidth="1"/>
    <col min="1542" max="1542" width="12.25" style="27" bestFit="1" customWidth="1"/>
    <col min="1543" max="1543" width="10.25" style="27" bestFit="1" customWidth="1"/>
    <col min="1544" max="1544" width="12.25" style="27" bestFit="1" customWidth="1"/>
    <col min="1545" max="1545" width="6.5" style="27" customWidth="1"/>
    <col min="1546" max="1549" width="3.625" style="27" customWidth="1"/>
    <col min="1550" max="1551" width="13.125" style="27" customWidth="1"/>
    <col min="1552" max="1553" width="8.25" style="27" customWidth="1"/>
    <col min="1554" max="1554" width="5.875" style="27" customWidth="1"/>
    <col min="1555" max="1555" width="3.75" style="27" customWidth="1"/>
    <col min="1556" max="1556" width="9.25" style="27" customWidth="1"/>
    <col min="1557" max="1557" width="3.25" style="27" bestFit="1" customWidth="1"/>
    <col min="1558" max="1558" width="9.25" style="27" customWidth="1"/>
    <col min="1559" max="1559" width="3.25" style="27" bestFit="1" customWidth="1"/>
    <col min="1560" max="1560" width="13.75" style="27" customWidth="1"/>
    <col min="1561" max="1561" width="9" style="27" customWidth="1"/>
    <col min="1562" max="1793" width="9" style="27"/>
    <col min="1794" max="1794" width="3.625" style="27" customWidth="1"/>
    <col min="1795" max="1795" width="16.375" style="27" customWidth="1"/>
    <col min="1796" max="1796" width="8.875" style="27" customWidth="1"/>
    <col min="1797" max="1797" width="3.625" style="27" customWidth="1"/>
    <col min="1798" max="1798" width="12.25" style="27" bestFit="1" customWidth="1"/>
    <col min="1799" max="1799" width="10.25" style="27" bestFit="1" customWidth="1"/>
    <col min="1800" max="1800" width="12.25" style="27" bestFit="1" customWidth="1"/>
    <col min="1801" max="1801" width="6.5" style="27" customWidth="1"/>
    <col min="1802" max="1805" width="3.625" style="27" customWidth="1"/>
    <col min="1806" max="1807" width="13.125" style="27" customWidth="1"/>
    <col min="1808" max="1809" width="8.25" style="27" customWidth="1"/>
    <col min="1810" max="1810" width="5.875" style="27" customWidth="1"/>
    <col min="1811" max="1811" width="3.75" style="27" customWidth="1"/>
    <col min="1812" max="1812" width="9.25" style="27" customWidth="1"/>
    <col min="1813" max="1813" width="3.25" style="27" bestFit="1" customWidth="1"/>
    <col min="1814" max="1814" width="9.25" style="27" customWidth="1"/>
    <col min="1815" max="1815" width="3.25" style="27" bestFit="1" customWidth="1"/>
    <col min="1816" max="1816" width="13.75" style="27" customWidth="1"/>
    <col min="1817" max="1817" width="9" style="27" customWidth="1"/>
    <col min="1818" max="2049" width="9" style="27"/>
    <col min="2050" max="2050" width="3.625" style="27" customWidth="1"/>
    <col min="2051" max="2051" width="16.375" style="27" customWidth="1"/>
    <col min="2052" max="2052" width="8.875" style="27" customWidth="1"/>
    <col min="2053" max="2053" width="3.625" style="27" customWidth="1"/>
    <col min="2054" max="2054" width="12.25" style="27" bestFit="1" customWidth="1"/>
    <col min="2055" max="2055" width="10.25" style="27" bestFit="1" customWidth="1"/>
    <col min="2056" max="2056" width="12.25" style="27" bestFit="1" customWidth="1"/>
    <col min="2057" max="2057" width="6.5" style="27" customWidth="1"/>
    <col min="2058" max="2061" width="3.625" style="27" customWidth="1"/>
    <col min="2062" max="2063" width="13.125" style="27" customWidth="1"/>
    <col min="2064" max="2065" width="8.25" style="27" customWidth="1"/>
    <col min="2066" max="2066" width="5.875" style="27" customWidth="1"/>
    <col min="2067" max="2067" width="3.75" style="27" customWidth="1"/>
    <col min="2068" max="2068" width="9.25" style="27" customWidth="1"/>
    <col min="2069" max="2069" width="3.25" style="27" bestFit="1" customWidth="1"/>
    <col min="2070" max="2070" width="9.25" style="27" customWidth="1"/>
    <col min="2071" max="2071" width="3.25" style="27" bestFit="1" customWidth="1"/>
    <col min="2072" max="2072" width="13.75" style="27" customWidth="1"/>
    <col min="2073" max="2073" width="9" style="27" customWidth="1"/>
    <col min="2074" max="2305" width="9" style="27"/>
    <col min="2306" max="2306" width="3.625" style="27" customWidth="1"/>
    <col min="2307" max="2307" width="16.375" style="27" customWidth="1"/>
    <col min="2308" max="2308" width="8.875" style="27" customWidth="1"/>
    <col min="2309" max="2309" width="3.625" style="27" customWidth="1"/>
    <col min="2310" max="2310" width="12.25" style="27" bestFit="1" customWidth="1"/>
    <col min="2311" max="2311" width="10.25" style="27" bestFit="1" customWidth="1"/>
    <col min="2312" max="2312" width="12.25" style="27" bestFit="1" customWidth="1"/>
    <col min="2313" max="2313" width="6.5" style="27" customWidth="1"/>
    <col min="2314" max="2317" width="3.625" style="27" customWidth="1"/>
    <col min="2318" max="2319" width="13.125" style="27" customWidth="1"/>
    <col min="2320" max="2321" width="8.25" style="27" customWidth="1"/>
    <col min="2322" max="2322" width="5.875" style="27" customWidth="1"/>
    <col min="2323" max="2323" width="3.75" style="27" customWidth="1"/>
    <col min="2324" max="2324" width="9.25" style="27" customWidth="1"/>
    <col min="2325" max="2325" width="3.25" style="27" bestFit="1" customWidth="1"/>
    <col min="2326" max="2326" width="9.25" style="27" customWidth="1"/>
    <col min="2327" max="2327" width="3.25" style="27" bestFit="1" customWidth="1"/>
    <col min="2328" max="2328" width="13.75" style="27" customWidth="1"/>
    <col min="2329" max="2329" width="9" style="27" customWidth="1"/>
    <col min="2330" max="2561" width="9" style="27"/>
    <col min="2562" max="2562" width="3.625" style="27" customWidth="1"/>
    <col min="2563" max="2563" width="16.375" style="27" customWidth="1"/>
    <col min="2564" max="2564" width="8.875" style="27" customWidth="1"/>
    <col min="2565" max="2565" width="3.625" style="27" customWidth="1"/>
    <col min="2566" max="2566" width="12.25" style="27" bestFit="1" customWidth="1"/>
    <col min="2567" max="2567" width="10.25" style="27" bestFit="1" customWidth="1"/>
    <col min="2568" max="2568" width="12.25" style="27" bestFit="1" customWidth="1"/>
    <col min="2569" max="2569" width="6.5" style="27" customWidth="1"/>
    <col min="2570" max="2573" width="3.625" style="27" customWidth="1"/>
    <col min="2574" max="2575" width="13.125" style="27" customWidth="1"/>
    <col min="2576" max="2577" width="8.25" style="27" customWidth="1"/>
    <col min="2578" max="2578" width="5.875" style="27" customWidth="1"/>
    <col min="2579" max="2579" width="3.75" style="27" customWidth="1"/>
    <col min="2580" max="2580" width="9.25" style="27" customWidth="1"/>
    <col min="2581" max="2581" width="3.25" style="27" bestFit="1" customWidth="1"/>
    <col min="2582" max="2582" width="9.25" style="27" customWidth="1"/>
    <col min="2583" max="2583" width="3.25" style="27" bestFit="1" customWidth="1"/>
    <col min="2584" max="2584" width="13.75" style="27" customWidth="1"/>
    <col min="2585" max="2585" width="9" style="27" customWidth="1"/>
    <col min="2586" max="2817" width="9" style="27"/>
    <col min="2818" max="2818" width="3.625" style="27" customWidth="1"/>
    <col min="2819" max="2819" width="16.375" style="27" customWidth="1"/>
    <col min="2820" max="2820" width="8.875" style="27" customWidth="1"/>
    <col min="2821" max="2821" width="3.625" style="27" customWidth="1"/>
    <col min="2822" max="2822" width="12.25" style="27" bestFit="1" customWidth="1"/>
    <col min="2823" max="2823" width="10.25" style="27" bestFit="1" customWidth="1"/>
    <col min="2824" max="2824" width="12.25" style="27" bestFit="1" customWidth="1"/>
    <col min="2825" max="2825" width="6.5" style="27" customWidth="1"/>
    <col min="2826" max="2829" width="3.625" style="27" customWidth="1"/>
    <col min="2830" max="2831" width="13.125" style="27" customWidth="1"/>
    <col min="2832" max="2833" width="8.25" style="27" customWidth="1"/>
    <col min="2834" max="2834" width="5.875" style="27" customWidth="1"/>
    <col min="2835" max="2835" width="3.75" style="27" customWidth="1"/>
    <col min="2836" max="2836" width="9.25" style="27" customWidth="1"/>
    <col min="2837" max="2837" width="3.25" style="27" bestFit="1" customWidth="1"/>
    <col min="2838" max="2838" width="9.25" style="27" customWidth="1"/>
    <col min="2839" max="2839" width="3.25" style="27" bestFit="1" customWidth="1"/>
    <col min="2840" max="2840" width="13.75" style="27" customWidth="1"/>
    <col min="2841" max="2841" width="9" style="27" customWidth="1"/>
    <col min="2842" max="3073" width="9" style="27"/>
    <col min="3074" max="3074" width="3.625" style="27" customWidth="1"/>
    <col min="3075" max="3075" width="16.375" style="27" customWidth="1"/>
    <col min="3076" max="3076" width="8.875" style="27" customWidth="1"/>
    <col min="3077" max="3077" width="3.625" style="27" customWidth="1"/>
    <col min="3078" max="3078" width="12.25" style="27" bestFit="1" customWidth="1"/>
    <col min="3079" max="3079" width="10.25" style="27" bestFit="1" customWidth="1"/>
    <col min="3080" max="3080" width="12.25" style="27" bestFit="1" customWidth="1"/>
    <col min="3081" max="3081" width="6.5" style="27" customWidth="1"/>
    <col min="3082" max="3085" width="3.625" style="27" customWidth="1"/>
    <col min="3086" max="3087" width="13.125" style="27" customWidth="1"/>
    <col min="3088" max="3089" width="8.25" style="27" customWidth="1"/>
    <col min="3090" max="3090" width="5.875" style="27" customWidth="1"/>
    <col min="3091" max="3091" width="3.75" style="27" customWidth="1"/>
    <col min="3092" max="3092" width="9.25" style="27" customWidth="1"/>
    <col min="3093" max="3093" width="3.25" style="27" bestFit="1" customWidth="1"/>
    <col min="3094" max="3094" width="9.25" style="27" customWidth="1"/>
    <col min="3095" max="3095" width="3.25" style="27" bestFit="1" customWidth="1"/>
    <col min="3096" max="3096" width="13.75" style="27" customWidth="1"/>
    <col min="3097" max="3097" width="9" style="27" customWidth="1"/>
    <col min="3098" max="3329" width="9" style="27"/>
    <col min="3330" max="3330" width="3.625" style="27" customWidth="1"/>
    <col min="3331" max="3331" width="16.375" style="27" customWidth="1"/>
    <col min="3332" max="3332" width="8.875" style="27" customWidth="1"/>
    <col min="3333" max="3333" width="3.625" style="27" customWidth="1"/>
    <col min="3334" max="3334" width="12.25" style="27" bestFit="1" customWidth="1"/>
    <col min="3335" max="3335" width="10.25" style="27" bestFit="1" customWidth="1"/>
    <col min="3336" max="3336" width="12.25" style="27" bestFit="1" customWidth="1"/>
    <col min="3337" max="3337" width="6.5" style="27" customWidth="1"/>
    <col min="3338" max="3341" width="3.625" style="27" customWidth="1"/>
    <col min="3342" max="3343" width="13.125" style="27" customWidth="1"/>
    <col min="3344" max="3345" width="8.25" style="27" customWidth="1"/>
    <col min="3346" max="3346" width="5.875" style="27" customWidth="1"/>
    <col min="3347" max="3347" width="3.75" style="27" customWidth="1"/>
    <col min="3348" max="3348" width="9.25" style="27" customWidth="1"/>
    <col min="3349" max="3349" width="3.25" style="27" bestFit="1" customWidth="1"/>
    <col min="3350" max="3350" width="9.25" style="27" customWidth="1"/>
    <col min="3351" max="3351" width="3.25" style="27" bestFit="1" customWidth="1"/>
    <col min="3352" max="3352" width="13.75" style="27" customWidth="1"/>
    <col min="3353" max="3353" width="9" style="27" customWidth="1"/>
    <col min="3354" max="3585" width="9" style="27"/>
    <col min="3586" max="3586" width="3.625" style="27" customWidth="1"/>
    <col min="3587" max="3587" width="16.375" style="27" customWidth="1"/>
    <col min="3588" max="3588" width="8.875" style="27" customWidth="1"/>
    <col min="3589" max="3589" width="3.625" style="27" customWidth="1"/>
    <col min="3590" max="3590" width="12.25" style="27" bestFit="1" customWidth="1"/>
    <col min="3591" max="3591" width="10.25" style="27" bestFit="1" customWidth="1"/>
    <col min="3592" max="3592" width="12.25" style="27" bestFit="1" customWidth="1"/>
    <col min="3593" max="3593" width="6.5" style="27" customWidth="1"/>
    <col min="3594" max="3597" width="3.625" style="27" customWidth="1"/>
    <col min="3598" max="3599" width="13.125" style="27" customWidth="1"/>
    <col min="3600" max="3601" width="8.25" style="27" customWidth="1"/>
    <col min="3602" max="3602" width="5.875" style="27" customWidth="1"/>
    <col min="3603" max="3603" width="3.75" style="27" customWidth="1"/>
    <col min="3604" max="3604" width="9.25" style="27" customWidth="1"/>
    <col min="3605" max="3605" width="3.25" style="27" bestFit="1" customWidth="1"/>
    <col min="3606" max="3606" width="9.25" style="27" customWidth="1"/>
    <col min="3607" max="3607" width="3.25" style="27" bestFit="1" customWidth="1"/>
    <col min="3608" max="3608" width="13.75" style="27" customWidth="1"/>
    <col min="3609" max="3609" width="9" style="27" customWidth="1"/>
    <col min="3610" max="3841" width="9" style="27"/>
    <col min="3842" max="3842" width="3.625" style="27" customWidth="1"/>
    <col min="3843" max="3843" width="16.375" style="27" customWidth="1"/>
    <col min="3844" max="3844" width="8.875" style="27" customWidth="1"/>
    <col min="3845" max="3845" width="3.625" style="27" customWidth="1"/>
    <col min="3846" max="3846" width="12.25" style="27" bestFit="1" customWidth="1"/>
    <col min="3847" max="3847" width="10.25" style="27" bestFit="1" customWidth="1"/>
    <col min="3848" max="3848" width="12.25" style="27" bestFit="1" customWidth="1"/>
    <col min="3849" max="3849" width="6.5" style="27" customWidth="1"/>
    <col min="3850" max="3853" width="3.625" style="27" customWidth="1"/>
    <col min="3854" max="3855" width="13.125" style="27" customWidth="1"/>
    <col min="3856" max="3857" width="8.25" style="27" customWidth="1"/>
    <col min="3858" max="3858" width="5.875" style="27" customWidth="1"/>
    <col min="3859" max="3859" width="3.75" style="27" customWidth="1"/>
    <col min="3860" max="3860" width="9.25" style="27" customWidth="1"/>
    <col min="3861" max="3861" width="3.25" style="27" bestFit="1" customWidth="1"/>
    <col min="3862" max="3862" width="9.25" style="27" customWidth="1"/>
    <col min="3863" max="3863" width="3.25" style="27" bestFit="1" customWidth="1"/>
    <col min="3864" max="3864" width="13.75" style="27" customWidth="1"/>
    <col min="3865" max="3865" width="9" style="27" customWidth="1"/>
    <col min="3866" max="4097" width="9" style="27"/>
    <col min="4098" max="4098" width="3.625" style="27" customWidth="1"/>
    <col min="4099" max="4099" width="16.375" style="27" customWidth="1"/>
    <col min="4100" max="4100" width="8.875" style="27" customWidth="1"/>
    <col min="4101" max="4101" width="3.625" style="27" customWidth="1"/>
    <col min="4102" max="4102" width="12.25" style="27" bestFit="1" customWidth="1"/>
    <col min="4103" max="4103" width="10.25" style="27" bestFit="1" customWidth="1"/>
    <col min="4104" max="4104" width="12.25" style="27" bestFit="1" customWidth="1"/>
    <col min="4105" max="4105" width="6.5" style="27" customWidth="1"/>
    <col min="4106" max="4109" width="3.625" style="27" customWidth="1"/>
    <col min="4110" max="4111" width="13.125" style="27" customWidth="1"/>
    <col min="4112" max="4113" width="8.25" style="27" customWidth="1"/>
    <col min="4114" max="4114" width="5.875" style="27" customWidth="1"/>
    <col min="4115" max="4115" width="3.75" style="27" customWidth="1"/>
    <col min="4116" max="4116" width="9.25" style="27" customWidth="1"/>
    <col min="4117" max="4117" width="3.25" style="27" bestFit="1" customWidth="1"/>
    <col min="4118" max="4118" width="9.25" style="27" customWidth="1"/>
    <col min="4119" max="4119" width="3.25" style="27" bestFit="1" customWidth="1"/>
    <col min="4120" max="4120" width="13.75" style="27" customWidth="1"/>
    <col min="4121" max="4121" width="9" style="27" customWidth="1"/>
    <col min="4122" max="4353" width="9" style="27"/>
    <col min="4354" max="4354" width="3.625" style="27" customWidth="1"/>
    <col min="4355" max="4355" width="16.375" style="27" customWidth="1"/>
    <col min="4356" max="4356" width="8.875" style="27" customWidth="1"/>
    <col min="4357" max="4357" width="3.625" style="27" customWidth="1"/>
    <col min="4358" max="4358" width="12.25" style="27" bestFit="1" customWidth="1"/>
    <col min="4359" max="4359" width="10.25" style="27" bestFit="1" customWidth="1"/>
    <col min="4360" max="4360" width="12.25" style="27" bestFit="1" customWidth="1"/>
    <col min="4361" max="4361" width="6.5" style="27" customWidth="1"/>
    <col min="4362" max="4365" width="3.625" style="27" customWidth="1"/>
    <col min="4366" max="4367" width="13.125" style="27" customWidth="1"/>
    <col min="4368" max="4369" width="8.25" style="27" customWidth="1"/>
    <col min="4370" max="4370" width="5.875" style="27" customWidth="1"/>
    <col min="4371" max="4371" width="3.75" style="27" customWidth="1"/>
    <col min="4372" max="4372" width="9.25" style="27" customWidth="1"/>
    <col min="4373" max="4373" width="3.25" style="27" bestFit="1" customWidth="1"/>
    <col min="4374" max="4374" width="9.25" style="27" customWidth="1"/>
    <col min="4375" max="4375" width="3.25" style="27" bestFit="1" customWidth="1"/>
    <col min="4376" max="4376" width="13.75" style="27" customWidth="1"/>
    <col min="4377" max="4377" width="9" style="27" customWidth="1"/>
    <col min="4378" max="4609" width="9" style="27"/>
    <col min="4610" max="4610" width="3.625" style="27" customWidth="1"/>
    <col min="4611" max="4611" width="16.375" style="27" customWidth="1"/>
    <col min="4612" max="4612" width="8.875" style="27" customWidth="1"/>
    <col min="4613" max="4613" width="3.625" style="27" customWidth="1"/>
    <col min="4614" max="4614" width="12.25" style="27" bestFit="1" customWidth="1"/>
    <col min="4615" max="4615" width="10.25" style="27" bestFit="1" customWidth="1"/>
    <col min="4616" max="4616" width="12.25" style="27" bestFit="1" customWidth="1"/>
    <col min="4617" max="4617" width="6.5" style="27" customWidth="1"/>
    <col min="4618" max="4621" width="3.625" style="27" customWidth="1"/>
    <col min="4622" max="4623" width="13.125" style="27" customWidth="1"/>
    <col min="4624" max="4625" width="8.25" style="27" customWidth="1"/>
    <col min="4626" max="4626" width="5.875" style="27" customWidth="1"/>
    <col min="4627" max="4627" width="3.75" style="27" customWidth="1"/>
    <col min="4628" max="4628" width="9.25" style="27" customWidth="1"/>
    <col min="4629" max="4629" width="3.25" style="27" bestFit="1" customWidth="1"/>
    <col min="4630" max="4630" width="9.25" style="27" customWidth="1"/>
    <col min="4631" max="4631" width="3.25" style="27" bestFit="1" customWidth="1"/>
    <col min="4632" max="4632" width="13.75" style="27" customWidth="1"/>
    <col min="4633" max="4633" width="9" style="27" customWidth="1"/>
    <col min="4634" max="4865" width="9" style="27"/>
    <col min="4866" max="4866" width="3.625" style="27" customWidth="1"/>
    <col min="4867" max="4867" width="16.375" style="27" customWidth="1"/>
    <col min="4868" max="4868" width="8.875" style="27" customWidth="1"/>
    <col min="4869" max="4869" width="3.625" style="27" customWidth="1"/>
    <col min="4870" max="4870" width="12.25" style="27" bestFit="1" customWidth="1"/>
    <col min="4871" max="4871" width="10.25" style="27" bestFit="1" customWidth="1"/>
    <col min="4872" max="4872" width="12.25" style="27" bestFit="1" customWidth="1"/>
    <col min="4873" max="4873" width="6.5" style="27" customWidth="1"/>
    <col min="4874" max="4877" width="3.625" style="27" customWidth="1"/>
    <col min="4878" max="4879" width="13.125" style="27" customWidth="1"/>
    <col min="4880" max="4881" width="8.25" style="27" customWidth="1"/>
    <col min="4882" max="4882" width="5.875" style="27" customWidth="1"/>
    <col min="4883" max="4883" width="3.75" style="27" customWidth="1"/>
    <col min="4884" max="4884" width="9.25" style="27" customWidth="1"/>
    <col min="4885" max="4885" width="3.25" style="27" bestFit="1" customWidth="1"/>
    <col min="4886" max="4886" width="9.25" style="27" customWidth="1"/>
    <col min="4887" max="4887" width="3.25" style="27" bestFit="1" customWidth="1"/>
    <col min="4888" max="4888" width="13.75" style="27" customWidth="1"/>
    <col min="4889" max="4889" width="9" style="27" customWidth="1"/>
    <col min="4890" max="5121" width="9" style="27"/>
    <col min="5122" max="5122" width="3.625" style="27" customWidth="1"/>
    <col min="5123" max="5123" width="16.375" style="27" customWidth="1"/>
    <col min="5124" max="5124" width="8.875" style="27" customWidth="1"/>
    <col min="5125" max="5125" width="3.625" style="27" customWidth="1"/>
    <col min="5126" max="5126" width="12.25" style="27" bestFit="1" customWidth="1"/>
    <col min="5127" max="5127" width="10.25" style="27" bestFit="1" customWidth="1"/>
    <col min="5128" max="5128" width="12.25" style="27" bestFit="1" customWidth="1"/>
    <col min="5129" max="5129" width="6.5" style="27" customWidth="1"/>
    <col min="5130" max="5133" width="3.625" style="27" customWidth="1"/>
    <col min="5134" max="5135" width="13.125" style="27" customWidth="1"/>
    <col min="5136" max="5137" width="8.25" style="27" customWidth="1"/>
    <col min="5138" max="5138" width="5.875" style="27" customWidth="1"/>
    <col min="5139" max="5139" width="3.75" style="27" customWidth="1"/>
    <col min="5140" max="5140" width="9.25" style="27" customWidth="1"/>
    <col min="5141" max="5141" width="3.25" style="27" bestFit="1" customWidth="1"/>
    <col min="5142" max="5142" width="9.25" style="27" customWidth="1"/>
    <col min="5143" max="5143" width="3.25" style="27" bestFit="1" customWidth="1"/>
    <col min="5144" max="5144" width="13.75" style="27" customWidth="1"/>
    <col min="5145" max="5145" width="9" style="27" customWidth="1"/>
    <col min="5146" max="5377" width="9" style="27"/>
    <col min="5378" max="5378" width="3.625" style="27" customWidth="1"/>
    <col min="5379" max="5379" width="16.375" style="27" customWidth="1"/>
    <col min="5380" max="5380" width="8.875" style="27" customWidth="1"/>
    <col min="5381" max="5381" width="3.625" style="27" customWidth="1"/>
    <col min="5382" max="5382" width="12.25" style="27" bestFit="1" customWidth="1"/>
    <col min="5383" max="5383" width="10.25" style="27" bestFit="1" customWidth="1"/>
    <col min="5384" max="5384" width="12.25" style="27" bestFit="1" customWidth="1"/>
    <col min="5385" max="5385" width="6.5" style="27" customWidth="1"/>
    <col min="5386" max="5389" width="3.625" style="27" customWidth="1"/>
    <col min="5390" max="5391" width="13.125" style="27" customWidth="1"/>
    <col min="5392" max="5393" width="8.25" style="27" customWidth="1"/>
    <col min="5394" max="5394" width="5.875" style="27" customWidth="1"/>
    <col min="5395" max="5395" width="3.75" style="27" customWidth="1"/>
    <col min="5396" max="5396" width="9.25" style="27" customWidth="1"/>
    <col min="5397" max="5397" width="3.25" style="27" bestFit="1" customWidth="1"/>
    <col min="5398" max="5398" width="9.25" style="27" customWidth="1"/>
    <col min="5399" max="5399" width="3.25" style="27" bestFit="1" customWidth="1"/>
    <col min="5400" max="5400" width="13.75" style="27" customWidth="1"/>
    <col min="5401" max="5401" width="9" style="27" customWidth="1"/>
    <col min="5402" max="5633" width="9" style="27"/>
    <col min="5634" max="5634" width="3.625" style="27" customWidth="1"/>
    <col min="5635" max="5635" width="16.375" style="27" customWidth="1"/>
    <col min="5636" max="5636" width="8.875" style="27" customWidth="1"/>
    <col min="5637" max="5637" width="3.625" style="27" customWidth="1"/>
    <col min="5638" max="5638" width="12.25" style="27" bestFit="1" customWidth="1"/>
    <col min="5639" max="5639" width="10.25" style="27" bestFit="1" customWidth="1"/>
    <col min="5640" max="5640" width="12.25" style="27" bestFit="1" customWidth="1"/>
    <col min="5641" max="5641" width="6.5" style="27" customWidth="1"/>
    <col min="5642" max="5645" width="3.625" style="27" customWidth="1"/>
    <col min="5646" max="5647" width="13.125" style="27" customWidth="1"/>
    <col min="5648" max="5649" width="8.25" style="27" customWidth="1"/>
    <col min="5650" max="5650" width="5.875" style="27" customWidth="1"/>
    <col min="5651" max="5651" width="3.75" style="27" customWidth="1"/>
    <col min="5652" max="5652" width="9.25" style="27" customWidth="1"/>
    <col min="5653" max="5653" width="3.25" style="27" bestFit="1" customWidth="1"/>
    <col min="5654" max="5654" width="9.25" style="27" customWidth="1"/>
    <col min="5655" max="5655" width="3.25" style="27" bestFit="1" customWidth="1"/>
    <col min="5656" max="5656" width="13.75" style="27" customWidth="1"/>
    <col min="5657" max="5657" width="9" style="27" customWidth="1"/>
    <col min="5658" max="5889" width="9" style="27"/>
    <col min="5890" max="5890" width="3.625" style="27" customWidth="1"/>
    <col min="5891" max="5891" width="16.375" style="27" customWidth="1"/>
    <col min="5892" max="5892" width="8.875" style="27" customWidth="1"/>
    <col min="5893" max="5893" width="3.625" style="27" customWidth="1"/>
    <col min="5894" max="5894" width="12.25" style="27" bestFit="1" customWidth="1"/>
    <col min="5895" max="5895" width="10.25" style="27" bestFit="1" customWidth="1"/>
    <col min="5896" max="5896" width="12.25" style="27" bestFit="1" customWidth="1"/>
    <col min="5897" max="5897" width="6.5" style="27" customWidth="1"/>
    <col min="5898" max="5901" width="3.625" style="27" customWidth="1"/>
    <col min="5902" max="5903" width="13.125" style="27" customWidth="1"/>
    <col min="5904" max="5905" width="8.25" style="27" customWidth="1"/>
    <col min="5906" max="5906" width="5.875" style="27" customWidth="1"/>
    <col min="5907" max="5907" width="3.75" style="27" customWidth="1"/>
    <col min="5908" max="5908" width="9.25" style="27" customWidth="1"/>
    <col min="5909" max="5909" width="3.25" style="27" bestFit="1" customWidth="1"/>
    <col min="5910" max="5910" width="9.25" style="27" customWidth="1"/>
    <col min="5911" max="5911" width="3.25" style="27" bestFit="1" customWidth="1"/>
    <col min="5912" max="5912" width="13.75" style="27" customWidth="1"/>
    <col min="5913" max="5913" width="9" style="27" customWidth="1"/>
    <col min="5914" max="6145" width="9" style="27"/>
    <col min="6146" max="6146" width="3.625" style="27" customWidth="1"/>
    <col min="6147" max="6147" width="16.375" style="27" customWidth="1"/>
    <col min="6148" max="6148" width="8.875" style="27" customWidth="1"/>
    <col min="6149" max="6149" width="3.625" style="27" customWidth="1"/>
    <col min="6150" max="6150" width="12.25" style="27" bestFit="1" customWidth="1"/>
    <col min="6151" max="6151" width="10.25" style="27" bestFit="1" customWidth="1"/>
    <col min="6152" max="6152" width="12.25" style="27" bestFit="1" customWidth="1"/>
    <col min="6153" max="6153" width="6.5" style="27" customWidth="1"/>
    <col min="6154" max="6157" width="3.625" style="27" customWidth="1"/>
    <col min="6158" max="6159" width="13.125" style="27" customWidth="1"/>
    <col min="6160" max="6161" width="8.25" style="27" customWidth="1"/>
    <col min="6162" max="6162" width="5.875" style="27" customWidth="1"/>
    <col min="6163" max="6163" width="3.75" style="27" customWidth="1"/>
    <col min="6164" max="6164" width="9.25" style="27" customWidth="1"/>
    <col min="6165" max="6165" width="3.25" style="27" bestFit="1" customWidth="1"/>
    <col min="6166" max="6166" width="9.25" style="27" customWidth="1"/>
    <col min="6167" max="6167" width="3.25" style="27" bestFit="1" customWidth="1"/>
    <col min="6168" max="6168" width="13.75" style="27" customWidth="1"/>
    <col min="6169" max="6169" width="9" style="27" customWidth="1"/>
    <col min="6170" max="6401" width="9" style="27"/>
    <col min="6402" max="6402" width="3.625" style="27" customWidth="1"/>
    <col min="6403" max="6403" width="16.375" style="27" customWidth="1"/>
    <col min="6404" max="6404" width="8.875" style="27" customWidth="1"/>
    <col min="6405" max="6405" width="3.625" style="27" customWidth="1"/>
    <col min="6406" max="6406" width="12.25" style="27" bestFit="1" customWidth="1"/>
    <col min="6407" max="6407" width="10.25" style="27" bestFit="1" customWidth="1"/>
    <col min="6408" max="6408" width="12.25" style="27" bestFit="1" customWidth="1"/>
    <col min="6409" max="6409" width="6.5" style="27" customWidth="1"/>
    <col min="6410" max="6413" width="3.625" style="27" customWidth="1"/>
    <col min="6414" max="6415" width="13.125" style="27" customWidth="1"/>
    <col min="6416" max="6417" width="8.25" style="27" customWidth="1"/>
    <col min="6418" max="6418" width="5.875" style="27" customWidth="1"/>
    <col min="6419" max="6419" width="3.75" style="27" customWidth="1"/>
    <col min="6420" max="6420" width="9.25" style="27" customWidth="1"/>
    <col min="6421" max="6421" width="3.25" style="27" bestFit="1" customWidth="1"/>
    <col min="6422" max="6422" width="9.25" style="27" customWidth="1"/>
    <col min="6423" max="6423" width="3.25" style="27" bestFit="1" customWidth="1"/>
    <col min="6424" max="6424" width="13.75" style="27" customWidth="1"/>
    <col min="6425" max="6425" width="9" style="27" customWidth="1"/>
    <col min="6426" max="6657" width="9" style="27"/>
    <col min="6658" max="6658" width="3.625" style="27" customWidth="1"/>
    <col min="6659" max="6659" width="16.375" style="27" customWidth="1"/>
    <col min="6660" max="6660" width="8.875" style="27" customWidth="1"/>
    <col min="6661" max="6661" width="3.625" style="27" customWidth="1"/>
    <col min="6662" max="6662" width="12.25" style="27" bestFit="1" customWidth="1"/>
    <col min="6663" max="6663" width="10.25" style="27" bestFit="1" customWidth="1"/>
    <col min="6664" max="6664" width="12.25" style="27" bestFit="1" customWidth="1"/>
    <col min="6665" max="6665" width="6.5" style="27" customWidth="1"/>
    <col min="6666" max="6669" width="3.625" style="27" customWidth="1"/>
    <col min="6670" max="6671" width="13.125" style="27" customWidth="1"/>
    <col min="6672" max="6673" width="8.25" style="27" customWidth="1"/>
    <col min="6674" max="6674" width="5.875" style="27" customWidth="1"/>
    <col min="6675" max="6675" width="3.75" style="27" customWidth="1"/>
    <col min="6676" max="6676" width="9.25" style="27" customWidth="1"/>
    <col min="6677" max="6677" width="3.25" style="27" bestFit="1" customWidth="1"/>
    <col min="6678" max="6678" width="9.25" style="27" customWidth="1"/>
    <col min="6679" max="6679" width="3.25" style="27" bestFit="1" customWidth="1"/>
    <col min="6680" max="6680" width="13.75" style="27" customWidth="1"/>
    <col min="6681" max="6681" width="9" style="27" customWidth="1"/>
    <col min="6682" max="6913" width="9" style="27"/>
    <col min="6914" max="6914" width="3.625" style="27" customWidth="1"/>
    <col min="6915" max="6915" width="16.375" style="27" customWidth="1"/>
    <col min="6916" max="6916" width="8.875" style="27" customWidth="1"/>
    <col min="6917" max="6917" width="3.625" style="27" customWidth="1"/>
    <col min="6918" max="6918" width="12.25" style="27" bestFit="1" customWidth="1"/>
    <col min="6919" max="6919" width="10.25" style="27" bestFit="1" customWidth="1"/>
    <col min="6920" max="6920" width="12.25" style="27" bestFit="1" customWidth="1"/>
    <col min="6921" max="6921" width="6.5" style="27" customWidth="1"/>
    <col min="6922" max="6925" width="3.625" style="27" customWidth="1"/>
    <col min="6926" max="6927" width="13.125" style="27" customWidth="1"/>
    <col min="6928" max="6929" width="8.25" style="27" customWidth="1"/>
    <col min="6930" max="6930" width="5.875" style="27" customWidth="1"/>
    <col min="6931" max="6931" width="3.75" style="27" customWidth="1"/>
    <col min="6932" max="6932" width="9.25" style="27" customWidth="1"/>
    <col min="6933" max="6933" width="3.25" style="27" bestFit="1" customWidth="1"/>
    <col min="6934" max="6934" width="9.25" style="27" customWidth="1"/>
    <col min="6935" max="6935" width="3.25" style="27" bestFit="1" customWidth="1"/>
    <col min="6936" max="6936" width="13.75" style="27" customWidth="1"/>
    <col min="6937" max="6937" width="9" style="27" customWidth="1"/>
    <col min="6938" max="7169" width="9" style="27"/>
    <col min="7170" max="7170" width="3.625" style="27" customWidth="1"/>
    <col min="7171" max="7171" width="16.375" style="27" customWidth="1"/>
    <col min="7172" max="7172" width="8.875" style="27" customWidth="1"/>
    <col min="7173" max="7173" width="3.625" style="27" customWidth="1"/>
    <col min="7174" max="7174" width="12.25" style="27" bestFit="1" customWidth="1"/>
    <col min="7175" max="7175" width="10.25" style="27" bestFit="1" customWidth="1"/>
    <col min="7176" max="7176" width="12.25" style="27" bestFit="1" customWidth="1"/>
    <col min="7177" max="7177" width="6.5" style="27" customWidth="1"/>
    <col min="7178" max="7181" width="3.625" style="27" customWidth="1"/>
    <col min="7182" max="7183" width="13.125" style="27" customWidth="1"/>
    <col min="7184" max="7185" width="8.25" style="27" customWidth="1"/>
    <col min="7186" max="7186" width="5.875" style="27" customWidth="1"/>
    <col min="7187" max="7187" width="3.75" style="27" customWidth="1"/>
    <col min="7188" max="7188" width="9.25" style="27" customWidth="1"/>
    <col min="7189" max="7189" width="3.25" style="27" bestFit="1" customWidth="1"/>
    <col min="7190" max="7190" width="9.25" style="27" customWidth="1"/>
    <col min="7191" max="7191" width="3.25" style="27" bestFit="1" customWidth="1"/>
    <col min="7192" max="7192" width="13.75" style="27" customWidth="1"/>
    <col min="7193" max="7193" width="9" style="27" customWidth="1"/>
    <col min="7194" max="7425" width="9" style="27"/>
    <col min="7426" max="7426" width="3.625" style="27" customWidth="1"/>
    <col min="7427" max="7427" width="16.375" style="27" customWidth="1"/>
    <col min="7428" max="7428" width="8.875" style="27" customWidth="1"/>
    <col min="7429" max="7429" width="3.625" style="27" customWidth="1"/>
    <col min="7430" max="7430" width="12.25" style="27" bestFit="1" customWidth="1"/>
    <col min="7431" max="7431" width="10.25" style="27" bestFit="1" customWidth="1"/>
    <col min="7432" max="7432" width="12.25" style="27" bestFit="1" customWidth="1"/>
    <col min="7433" max="7433" width="6.5" style="27" customWidth="1"/>
    <col min="7434" max="7437" width="3.625" style="27" customWidth="1"/>
    <col min="7438" max="7439" width="13.125" style="27" customWidth="1"/>
    <col min="7440" max="7441" width="8.25" style="27" customWidth="1"/>
    <col min="7442" max="7442" width="5.875" style="27" customWidth="1"/>
    <col min="7443" max="7443" width="3.75" style="27" customWidth="1"/>
    <col min="7444" max="7444" width="9.25" style="27" customWidth="1"/>
    <col min="7445" max="7445" width="3.25" style="27" bestFit="1" customWidth="1"/>
    <col min="7446" max="7446" width="9.25" style="27" customWidth="1"/>
    <col min="7447" max="7447" width="3.25" style="27" bestFit="1" customWidth="1"/>
    <col min="7448" max="7448" width="13.75" style="27" customWidth="1"/>
    <col min="7449" max="7449" width="9" style="27" customWidth="1"/>
    <col min="7450" max="7681" width="9" style="27"/>
    <col min="7682" max="7682" width="3.625" style="27" customWidth="1"/>
    <col min="7683" max="7683" width="16.375" style="27" customWidth="1"/>
    <col min="7684" max="7684" width="8.875" style="27" customWidth="1"/>
    <col min="7685" max="7685" width="3.625" style="27" customWidth="1"/>
    <col min="7686" max="7686" width="12.25" style="27" bestFit="1" customWidth="1"/>
    <col min="7687" max="7687" width="10.25" style="27" bestFit="1" customWidth="1"/>
    <col min="7688" max="7688" width="12.25" style="27" bestFit="1" customWidth="1"/>
    <col min="7689" max="7689" width="6.5" style="27" customWidth="1"/>
    <col min="7690" max="7693" width="3.625" style="27" customWidth="1"/>
    <col min="7694" max="7695" width="13.125" style="27" customWidth="1"/>
    <col min="7696" max="7697" width="8.25" style="27" customWidth="1"/>
    <col min="7698" max="7698" width="5.875" style="27" customWidth="1"/>
    <col min="7699" max="7699" width="3.75" style="27" customWidth="1"/>
    <col min="7700" max="7700" width="9.25" style="27" customWidth="1"/>
    <col min="7701" max="7701" width="3.25" style="27" bestFit="1" customWidth="1"/>
    <col min="7702" max="7702" width="9.25" style="27" customWidth="1"/>
    <col min="7703" max="7703" width="3.25" style="27" bestFit="1" customWidth="1"/>
    <col min="7704" max="7704" width="13.75" style="27" customWidth="1"/>
    <col min="7705" max="7705" width="9" style="27" customWidth="1"/>
    <col min="7706" max="7937" width="9" style="27"/>
    <col min="7938" max="7938" width="3.625" style="27" customWidth="1"/>
    <col min="7939" max="7939" width="16.375" style="27" customWidth="1"/>
    <col min="7940" max="7940" width="8.875" style="27" customWidth="1"/>
    <col min="7941" max="7941" width="3.625" style="27" customWidth="1"/>
    <col min="7942" max="7942" width="12.25" style="27" bestFit="1" customWidth="1"/>
    <col min="7943" max="7943" width="10.25" style="27" bestFit="1" customWidth="1"/>
    <col min="7944" max="7944" width="12.25" style="27" bestFit="1" customWidth="1"/>
    <col min="7945" max="7945" width="6.5" style="27" customWidth="1"/>
    <col min="7946" max="7949" width="3.625" style="27" customWidth="1"/>
    <col min="7950" max="7951" width="13.125" style="27" customWidth="1"/>
    <col min="7952" max="7953" width="8.25" style="27" customWidth="1"/>
    <col min="7954" max="7954" width="5.875" style="27" customWidth="1"/>
    <col min="7955" max="7955" width="3.75" style="27" customWidth="1"/>
    <col min="7956" max="7956" width="9.25" style="27" customWidth="1"/>
    <col min="7957" max="7957" width="3.25" style="27" bestFit="1" customWidth="1"/>
    <col min="7958" max="7958" width="9.25" style="27" customWidth="1"/>
    <col min="7959" max="7959" width="3.25" style="27" bestFit="1" customWidth="1"/>
    <col min="7960" max="7960" width="13.75" style="27" customWidth="1"/>
    <col min="7961" max="7961" width="9" style="27" customWidth="1"/>
    <col min="7962" max="8193" width="9" style="27"/>
    <col min="8194" max="8194" width="3.625" style="27" customWidth="1"/>
    <col min="8195" max="8195" width="16.375" style="27" customWidth="1"/>
    <col min="8196" max="8196" width="8.875" style="27" customWidth="1"/>
    <col min="8197" max="8197" width="3.625" style="27" customWidth="1"/>
    <col min="8198" max="8198" width="12.25" style="27" bestFit="1" customWidth="1"/>
    <col min="8199" max="8199" width="10.25" style="27" bestFit="1" customWidth="1"/>
    <col min="8200" max="8200" width="12.25" style="27" bestFit="1" customWidth="1"/>
    <col min="8201" max="8201" width="6.5" style="27" customWidth="1"/>
    <col min="8202" max="8205" width="3.625" style="27" customWidth="1"/>
    <col min="8206" max="8207" width="13.125" style="27" customWidth="1"/>
    <col min="8208" max="8209" width="8.25" style="27" customWidth="1"/>
    <col min="8210" max="8210" width="5.875" style="27" customWidth="1"/>
    <col min="8211" max="8211" width="3.75" style="27" customWidth="1"/>
    <col min="8212" max="8212" width="9.25" style="27" customWidth="1"/>
    <col min="8213" max="8213" width="3.25" style="27" bestFit="1" customWidth="1"/>
    <col min="8214" max="8214" width="9.25" style="27" customWidth="1"/>
    <col min="8215" max="8215" width="3.25" style="27" bestFit="1" customWidth="1"/>
    <col min="8216" max="8216" width="13.75" style="27" customWidth="1"/>
    <col min="8217" max="8217" width="9" style="27" customWidth="1"/>
    <col min="8218" max="8449" width="9" style="27"/>
    <col min="8450" max="8450" width="3.625" style="27" customWidth="1"/>
    <col min="8451" max="8451" width="16.375" style="27" customWidth="1"/>
    <col min="8452" max="8452" width="8.875" style="27" customWidth="1"/>
    <col min="8453" max="8453" width="3.625" style="27" customWidth="1"/>
    <col min="8454" max="8454" width="12.25" style="27" bestFit="1" customWidth="1"/>
    <col min="8455" max="8455" width="10.25" style="27" bestFit="1" customWidth="1"/>
    <col min="8456" max="8456" width="12.25" style="27" bestFit="1" customWidth="1"/>
    <col min="8457" max="8457" width="6.5" style="27" customWidth="1"/>
    <col min="8458" max="8461" width="3.625" style="27" customWidth="1"/>
    <col min="8462" max="8463" width="13.125" style="27" customWidth="1"/>
    <col min="8464" max="8465" width="8.25" style="27" customWidth="1"/>
    <col min="8466" max="8466" width="5.875" style="27" customWidth="1"/>
    <col min="8467" max="8467" width="3.75" style="27" customWidth="1"/>
    <col min="8468" max="8468" width="9.25" style="27" customWidth="1"/>
    <col min="8469" max="8469" width="3.25" style="27" bestFit="1" customWidth="1"/>
    <col min="8470" max="8470" width="9.25" style="27" customWidth="1"/>
    <col min="8471" max="8471" width="3.25" style="27" bestFit="1" customWidth="1"/>
    <col min="8472" max="8472" width="13.75" style="27" customWidth="1"/>
    <col min="8473" max="8473" width="9" style="27" customWidth="1"/>
    <col min="8474" max="8705" width="9" style="27"/>
    <col min="8706" max="8706" width="3.625" style="27" customWidth="1"/>
    <col min="8707" max="8707" width="16.375" style="27" customWidth="1"/>
    <col min="8708" max="8708" width="8.875" style="27" customWidth="1"/>
    <col min="8709" max="8709" width="3.625" style="27" customWidth="1"/>
    <col min="8710" max="8710" width="12.25" style="27" bestFit="1" customWidth="1"/>
    <col min="8711" max="8711" width="10.25" style="27" bestFit="1" customWidth="1"/>
    <col min="8712" max="8712" width="12.25" style="27" bestFit="1" customWidth="1"/>
    <col min="8713" max="8713" width="6.5" style="27" customWidth="1"/>
    <col min="8714" max="8717" width="3.625" style="27" customWidth="1"/>
    <col min="8718" max="8719" width="13.125" style="27" customWidth="1"/>
    <col min="8720" max="8721" width="8.25" style="27" customWidth="1"/>
    <col min="8722" max="8722" width="5.875" style="27" customWidth="1"/>
    <col min="8723" max="8723" width="3.75" style="27" customWidth="1"/>
    <col min="8724" max="8724" width="9.25" style="27" customWidth="1"/>
    <col min="8725" max="8725" width="3.25" style="27" bestFit="1" customWidth="1"/>
    <col min="8726" max="8726" width="9.25" style="27" customWidth="1"/>
    <col min="8727" max="8727" width="3.25" style="27" bestFit="1" customWidth="1"/>
    <col min="8728" max="8728" width="13.75" style="27" customWidth="1"/>
    <col min="8729" max="8729" width="9" style="27" customWidth="1"/>
    <col min="8730" max="8961" width="9" style="27"/>
    <col min="8962" max="8962" width="3.625" style="27" customWidth="1"/>
    <col min="8963" max="8963" width="16.375" style="27" customWidth="1"/>
    <col min="8964" max="8964" width="8.875" style="27" customWidth="1"/>
    <col min="8965" max="8965" width="3.625" style="27" customWidth="1"/>
    <col min="8966" max="8966" width="12.25" style="27" bestFit="1" customWidth="1"/>
    <col min="8967" max="8967" width="10.25" style="27" bestFit="1" customWidth="1"/>
    <col min="8968" max="8968" width="12.25" style="27" bestFit="1" customWidth="1"/>
    <col min="8969" max="8969" width="6.5" style="27" customWidth="1"/>
    <col min="8970" max="8973" width="3.625" style="27" customWidth="1"/>
    <col min="8974" max="8975" width="13.125" style="27" customWidth="1"/>
    <col min="8976" max="8977" width="8.25" style="27" customWidth="1"/>
    <col min="8978" max="8978" width="5.875" style="27" customWidth="1"/>
    <col min="8979" max="8979" width="3.75" style="27" customWidth="1"/>
    <col min="8980" max="8980" width="9.25" style="27" customWidth="1"/>
    <col min="8981" max="8981" width="3.25" style="27" bestFit="1" customWidth="1"/>
    <col min="8982" max="8982" width="9.25" style="27" customWidth="1"/>
    <col min="8983" max="8983" width="3.25" style="27" bestFit="1" customWidth="1"/>
    <col min="8984" max="8984" width="13.75" style="27" customWidth="1"/>
    <col min="8985" max="8985" width="9" style="27" customWidth="1"/>
    <col min="8986" max="9217" width="9" style="27"/>
    <col min="9218" max="9218" width="3.625" style="27" customWidth="1"/>
    <col min="9219" max="9219" width="16.375" style="27" customWidth="1"/>
    <col min="9220" max="9220" width="8.875" style="27" customWidth="1"/>
    <col min="9221" max="9221" width="3.625" style="27" customWidth="1"/>
    <col min="9222" max="9222" width="12.25" style="27" bestFit="1" customWidth="1"/>
    <col min="9223" max="9223" width="10.25" style="27" bestFit="1" customWidth="1"/>
    <col min="9224" max="9224" width="12.25" style="27" bestFit="1" customWidth="1"/>
    <col min="9225" max="9225" width="6.5" style="27" customWidth="1"/>
    <col min="9226" max="9229" width="3.625" style="27" customWidth="1"/>
    <col min="9230" max="9231" width="13.125" style="27" customWidth="1"/>
    <col min="9232" max="9233" width="8.25" style="27" customWidth="1"/>
    <col min="9234" max="9234" width="5.875" style="27" customWidth="1"/>
    <col min="9235" max="9235" width="3.75" style="27" customWidth="1"/>
    <col min="9236" max="9236" width="9.25" style="27" customWidth="1"/>
    <col min="9237" max="9237" width="3.25" style="27" bestFit="1" customWidth="1"/>
    <col min="9238" max="9238" width="9.25" style="27" customWidth="1"/>
    <col min="9239" max="9239" width="3.25" style="27" bestFit="1" customWidth="1"/>
    <col min="9240" max="9240" width="13.75" style="27" customWidth="1"/>
    <col min="9241" max="9241" width="9" style="27" customWidth="1"/>
    <col min="9242" max="9473" width="9" style="27"/>
    <col min="9474" max="9474" width="3.625" style="27" customWidth="1"/>
    <col min="9475" max="9475" width="16.375" style="27" customWidth="1"/>
    <col min="9476" max="9476" width="8.875" style="27" customWidth="1"/>
    <col min="9477" max="9477" width="3.625" style="27" customWidth="1"/>
    <col min="9478" max="9478" width="12.25" style="27" bestFit="1" customWidth="1"/>
    <col min="9479" max="9479" width="10.25" style="27" bestFit="1" customWidth="1"/>
    <col min="9480" max="9480" width="12.25" style="27" bestFit="1" customWidth="1"/>
    <col min="9481" max="9481" width="6.5" style="27" customWidth="1"/>
    <col min="9482" max="9485" width="3.625" style="27" customWidth="1"/>
    <col min="9486" max="9487" width="13.125" style="27" customWidth="1"/>
    <col min="9488" max="9489" width="8.25" style="27" customWidth="1"/>
    <col min="9490" max="9490" width="5.875" style="27" customWidth="1"/>
    <col min="9491" max="9491" width="3.75" style="27" customWidth="1"/>
    <col min="9492" max="9492" width="9.25" style="27" customWidth="1"/>
    <col min="9493" max="9493" width="3.25" style="27" bestFit="1" customWidth="1"/>
    <col min="9494" max="9494" width="9.25" style="27" customWidth="1"/>
    <col min="9495" max="9495" width="3.25" style="27" bestFit="1" customWidth="1"/>
    <col min="9496" max="9496" width="13.75" style="27" customWidth="1"/>
    <col min="9497" max="9497" width="9" style="27" customWidth="1"/>
    <col min="9498" max="9729" width="9" style="27"/>
    <col min="9730" max="9730" width="3.625" style="27" customWidth="1"/>
    <col min="9731" max="9731" width="16.375" style="27" customWidth="1"/>
    <col min="9732" max="9732" width="8.875" style="27" customWidth="1"/>
    <col min="9733" max="9733" width="3.625" style="27" customWidth="1"/>
    <col min="9734" max="9734" width="12.25" style="27" bestFit="1" customWidth="1"/>
    <col min="9735" max="9735" width="10.25" style="27" bestFit="1" customWidth="1"/>
    <col min="9736" max="9736" width="12.25" style="27" bestFit="1" customWidth="1"/>
    <col min="9737" max="9737" width="6.5" style="27" customWidth="1"/>
    <col min="9738" max="9741" width="3.625" style="27" customWidth="1"/>
    <col min="9742" max="9743" width="13.125" style="27" customWidth="1"/>
    <col min="9744" max="9745" width="8.25" style="27" customWidth="1"/>
    <col min="9746" max="9746" width="5.875" style="27" customWidth="1"/>
    <col min="9747" max="9747" width="3.75" style="27" customWidth="1"/>
    <col min="9748" max="9748" width="9.25" style="27" customWidth="1"/>
    <col min="9749" max="9749" width="3.25" style="27" bestFit="1" customWidth="1"/>
    <col min="9750" max="9750" width="9.25" style="27" customWidth="1"/>
    <col min="9751" max="9751" width="3.25" style="27" bestFit="1" customWidth="1"/>
    <col min="9752" max="9752" width="13.75" style="27" customWidth="1"/>
    <col min="9753" max="9753" width="9" style="27" customWidth="1"/>
    <col min="9754" max="9985" width="9" style="27"/>
    <col min="9986" max="9986" width="3.625" style="27" customWidth="1"/>
    <col min="9987" max="9987" width="16.375" style="27" customWidth="1"/>
    <col min="9988" max="9988" width="8.875" style="27" customWidth="1"/>
    <col min="9989" max="9989" width="3.625" style="27" customWidth="1"/>
    <col min="9990" max="9990" width="12.25" style="27" bestFit="1" customWidth="1"/>
    <col min="9991" max="9991" width="10.25" style="27" bestFit="1" customWidth="1"/>
    <col min="9992" max="9992" width="12.25" style="27" bestFit="1" customWidth="1"/>
    <col min="9993" max="9993" width="6.5" style="27" customWidth="1"/>
    <col min="9994" max="9997" width="3.625" style="27" customWidth="1"/>
    <col min="9998" max="9999" width="13.125" style="27" customWidth="1"/>
    <col min="10000" max="10001" width="8.25" style="27" customWidth="1"/>
    <col min="10002" max="10002" width="5.875" style="27" customWidth="1"/>
    <col min="10003" max="10003" width="3.75" style="27" customWidth="1"/>
    <col min="10004" max="10004" width="9.25" style="27" customWidth="1"/>
    <col min="10005" max="10005" width="3.25" style="27" bestFit="1" customWidth="1"/>
    <col min="10006" max="10006" width="9.25" style="27" customWidth="1"/>
    <col min="10007" max="10007" width="3.25" style="27" bestFit="1" customWidth="1"/>
    <col min="10008" max="10008" width="13.75" style="27" customWidth="1"/>
    <col min="10009" max="10009" width="9" style="27" customWidth="1"/>
    <col min="10010" max="10241" width="9" style="27"/>
    <col min="10242" max="10242" width="3.625" style="27" customWidth="1"/>
    <col min="10243" max="10243" width="16.375" style="27" customWidth="1"/>
    <col min="10244" max="10244" width="8.875" style="27" customWidth="1"/>
    <col min="10245" max="10245" width="3.625" style="27" customWidth="1"/>
    <col min="10246" max="10246" width="12.25" style="27" bestFit="1" customWidth="1"/>
    <col min="10247" max="10247" width="10.25" style="27" bestFit="1" customWidth="1"/>
    <col min="10248" max="10248" width="12.25" style="27" bestFit="1" customWidth="1"/>
    <col min="10249" max="10249" width="6.5" style="27" customWidth="1"/>
    <col min="10250" max="10253" width="3.625" style="27" customWidth="1"/>
    <col min="10254" max="10255" width="13.125" style="27" customWidth="1"/>
    <col min="10256" max="10257" width="8.25" style="27" customWidth="1"/>
    <col min="10258" max="10258" width="5.875" style="27" customWidth="1"/>
    <col min="10259" max="10259" width="3.75" style="27" customWidth="1"/>
    <col min="10260" max="10260" width="9.25" style="27" customWidth="1"/>
    <col min="10261" max="10261" width="3.25" style="27" bestFit="1" customWidth="1"/>
    <col min="10262" max="10262" width="9.25" style="27" customWidth="1"/>
    <col min="10263" max="10263" width="3.25" style="27" bestFit="1" customWidth="1"/>
    <col min="10264" max="10264" width="13.75" style="27" customWidth="1"/>
    <col min="10265" max="10265" width="9" style="27" customWidth="1"/>
    <col min="10266" max="10497" width="9" style="27"/>
    <col min="10498" max="10498" width="3.625" style="27" customWidth="1"/>
    <col min="10499" max="10499" width="16.375" style="27" customWidth="1"/>
    <col min="10500" max="10500" width="8.875" style="27" customWidth="1"/>
    <col min="10501" max="10501" width="3.625" style="27" customWidth="1"/>
    <col min="10502" max="10502" width="12.25" style="27" bestFit="1" customWidth="1"/>
    <col min="10503" max="10503" width="10.25" style="27" bestFit="1" customWidth="1"/>
    <col min="10504" max="10504" width="12.25" style="27" bestFit="1" customWidth="1"/>
    <col min="10505" max="10505" width="6.5" style="27" customWidth="1"/>
    <col min="10506" max="10509" width="3.625" style="27" customWidth="1"/>
    <col min="10510" max="10511" width="13.125" style="27" customWidth="1"/>
    <col min="10512" max="10513" width="8.25" style="27" customWidth="1"/>
    <col min="10514" max="10514" width="5.875" style="27" customWidth="1"/>
    <col min="10515" max="10515" width="3.75" style="27" customWidth="1"/>
    <col min="10516" max="10516" width="9.25" style="27" customWidth="1"/>
    <col min="10517" max="10517" width="3.25" style="27" bestFit="1" customWidth="1"/>
    <col min="10518" max="10518" width="9.25" style="27" customWidth="1"/>
    <col min="10519" max="10519" width="3.25" style="27" bestFit="1" customWidth="1"/>
    <col min="10520" max="10520" width="13.75" style="27" customWidth="1"/>
    <col min="10521" max="10521" width="9" style="27" customWidth="1"/>
    <col min="10522" max="10753" width="9" style="27"/>
    <col min="10754" max="10754" width="3.625" style="27" customWidth="1"/>
    <col min="10755" max="10755" width="16.375" style="27" customWidth="1"/>
    <col min="10756" max="10756" width="8.875" style="27" customWidth="1"/>
    <col min="10757" max="10757" width="3.625" style="27" customWidth="1"/>
    <col min="10758" max="10758" width="12.25" style="27" bestFit="1" customWidth="1"/>
    <col min="10759" max="10759" width="10.25" style="27" bestFit="1" customWidth="1"/>
    <col min="10760" max="10760" width="12.25" style="27" bestFit="1" customWidth="1"/>
    <col min="10761" max="10761" width="6.5" style="27" customWidth="1"/>
    <col min="10762" max="10765" width="3.625" style="27" customWidth="1"/>
    <col min="10766" max="10767" width="13.125" style="27" customWidth="1"/>
    <col min="10768" max="10769" width="8.25" style="27" customWidth="1"/>
    <col min="10770" max="10770" width="5.875" style="27" customWidth="1"/>
    <col min="10771" max="10771" width="3.75" style="27" customWidth="1"/>
    <col min="10772" max="10772" width="9.25" style="27" customWidth="1"/>
    <col min="10773" max="10773" width="3.25" style="27" bestFit="1" customWidth="1"/>
    <col min="10774" max="10774" width="9.25" style="27" customWidth="1"/>
    <col min="10775" max="10775" width="3.25" style="27" bestFit="1" customWidth="1"/>
    <col min="10776" max="10776" width="13.75" style="27" customWidth="1"/>
    <col min="10777" max="10777" width="9" style="27" customWidth="1"/>
    <col min="10778" max="11009" width="9" style="27"/>
    <col min="11010" max="11010" width="3.625" style="27" customWidth="1"/>
    <col min="11011" max="11011" width="16.375" style="27" customWidth="1"/>
    <col min="11012" max="11012" width="8.875" style="27" customWidth="1"/>
    <col min="11013" max="11013" width="3.625" style="27" customWidth="1"/>
    <col min="11014" max="11014" width="12.25" style="27" bestFit="1" customWidth="1"/>
    <col min="11015" max="11015" width="10.25" style="27" bestFit="1" customWidth="1"/>
    <col min="11016" max="11016" width="12.25" style="27" bestFit="1" customWidth="1"/>
    <col min="11017" max="11017" width="6.5" style="27" customWidth="1"/>
    <col min="11018" max="11021" width="3.625" style="27" customWidth="1"/>
    <col min="11022" max="11023" width="13.125" style="27" customWidth="1"/>
    <col min="11024" max="11025" width="8.25" style="27" customWidth="1"/>
    <col min="11026" max="11026" width="5.875" style="27" customWidth="1"/>
    <col min="11027" max="11027" width="3.75" style="27" customWidth="1"/>
    <col min="11028" max="11028" width="9.25" style="27" customWidth="1"/>
    <col min="11029" max="11029" width="3.25" style="27" bestFit="1" customWidth="1"/>
    <col min="11030" max="11030" width="9.25" style="27" customWidth="1"/>
    <col min="11031" max="11031" width="3.25" style="27" bestFit="1" customWidth="1"/>
    <col min="11032" max="11032" width="13.75" style="27" customWidth="1"/>
    <col min="11033" max="11033" width="9" style="27" customWidth="1"/>
    <col min="11034" max="11265" width="9" style="27"/>
    <col min="11266" max="11266" width="3.625" style="27" customWidth="1"/>
    <col min="11267" max="11267" width="16.375" style="27" customWidth="1"/>
    <col min="11268" max="11268" width="8.875" style="27" customWidth="1"/>
    <col min="11269" max="11269" width="3.625" style="27" customWidth="1"/>
    <col min="11270" max="11270" width="12.25" style="27" bestFit="1" customWidth="1"/>
    <col min="11271" max="11271" width="10.25" style="27" bestFit="1" customWidth="1"/>
    <col min="11272" max="11272" width="12.25" style="27" bestFit="1" customWidth="1"/>
    <col min="11273" max="11273" width="6.5" style="27" customWidth="1"/>
    <col min="11274" max="11277" width="3.625" style="27" customWidth="1"/>
    <col min="11278" max="11279" width="13.125" style="27" customWidth="1"/>
    <col min="11280" max="11281" width="8.25" style="27" customWidth="1"/>
    <col min="11282" max="11282" width="5.875" style="27" customWidth="1"/>
    <col min="11283" max="11283" width="3.75" style="27" customWidth="1"/>
    <col min="11284" max="11284" width="9.25" style="27" customWidth="1"/>
    <col min="11285" max="11285" width="3.25" style="27" bestFit="1" customWidth="1"/>
    <col min="11286" max="11286" width="9.25" style="27" customWidth="1"/>
    <col min="11287" max="11287" width="3.25" style="27" bestFit="1" customWidth="1"/>
    <col min="11288" max="11288" width="13.75" style="27" customWidth="1"/>
    <col min="11289" max="11289" width="9" style="27" customWidth="1"/>
    <col min="11290" max="11521" width="9" style="27"/>
    <col min="11522" max="11522" width="3.625" style="27" customWidth="1"/>
    <col min="11523" max="11523" width="16.375" style="27" customWidth="1"/>
    <col min="11524" max="11524" width="8.875" style="27" customWidth="1"/>
    <col min="11525" max="11525" width="3.625" style="27" customWidth="1"/>
    <col min="11526" max="11526" width="12.25" style="27" bestFit="1" customWidth="1"/>
    <col min="11527" max="11527" width="10.25" style="27" bestFit="1" customWidth="1"/>
    <col min="11528" max="11528" width="12.25" style="27" bestFit="1" customWidth="1"/>
    <col min="11529" max="11529" width="6.5" style="27" customWidth="1"/>
    <col min="11530" max="11533" width="3.625" style="27" customWidth="1"/>
    <col min="11534" max="11535" width="13.125" style="27" customWidth="1"/>
    <col min="11536" max="11537" width="8.25" style="27" customWidth="1"/>
    <col min="11538" max="11538" width="5.875" style="27" customWidth="1"/>
    <col min="11539" max="11539" width="3.75" style="27" customWidth="1"/>
    <col min="11540" max="11540" width="9.25" style="27" customWidth="1"/>
    <col min="11541" max="11541" width="3.25" style="27" bestFit="1" customWidth="1"/>
    <col min="11542" max="11542" width="9.25" style="27" customWidth="1"/>
    <col min="11543" max="11543" width="3.25" style="27" bestFit="1" customWidth="1"/>
    <col min="11544" max="11544" width="13.75" style="27" customWidth="1"/>
    <col min="11545" max="11545" width="9" style="27" customWidth="1"/>
    <col min="11546" max="11777" width="9" style="27"/>
    <col min="11778" max="11778" width="3.625" style="27" customWidth="1"/>
    <col min="11779" max="11779" width="16.375" style="27" customWidth="1"/>
    <col min="11780" max="11780" width="8.875" style="27" customWidth="1"/>
    <col min="11781" max="11781" width="3.625" style="27" customWidth="1"/>
    <col min="11782" max="11782" width="12.25" style="27" bestFit="1" customWidth="1"/>
    <col min="11783" max="11783" width="10.25" style="27" bestFit="1" customWidth="1"/>
    <col min="11784" max="11784" width="12.25" style="27" bestFit="1" customWidth="1"/>
    <col min="11785" max="11785" width="6.5" style="27" customWidth="1"/>
    <col min="11786" max="11789" width="3.625" style="27" customWidth="1"/>
    <col min="11790" max="11791" width="13.125" style="27" customWidth="1"/>
    <col min="11792" max="11793" width="8.25" style="27" customWidth="1"/>
    <col min="11794" max="11794" width="5.875" style="27" customWidth="1"/>
    <col min="11795" max="11795" width="3.75" style="27" customWidth="1"/>
    <col min="11796" max="11796" width="9.25" style="27" customWidth="1"/>
    <col min="11797" max="11797" width="3.25" style="27" bestFit="1" customWidth="1"/>
    <col min="11798" max="11798" width="9.25" style="27" customWidth="1"/>
    <col min="11799" max="11799" width="3.25" style="27" bestFit="1" customWidth="1"/>
    <col min="11800" max="11800" width="13.75" style="27" customWidth="1"/>
    <col min="11801" max="11801" width="9" style="27" customWidth="1"/>
    <col min="11802" max="12033" width="9" style="27"/>
    <col min="12034" max="12034" width="3.625" style="27" customWidth="1"/>
    <col min="12035" max="12035" width="16.375" style="27" customWidth="1"/>
    <col min="12036" max="12036" width="8.875" style="27" customWidth="1"/>
    <col min="12037" max="12037" width="3.625" style="27" customWidth="1"/>
    <col min="12038" max="12038" width="12.25" style="27" bestFit="1" customWidth="1"/>
    <col min="12039" max="12039" width="10.25" style="27" bestFit="1" customWidth="1"/>
    <col min="12040" max="12040" width="12.25" style="27" bestFit="1" customWidth="1"/>
    <col min="12041" max="12041" width="6.5" style="27" customWidth="1"/>
    <col min="12042" max="12045" width="3.625" style="27" customWidth="1"/>
    <col min="12046" max="12047" width="13.125" style="27" customWidth="1"/>
    <col min="12048" max="12049" width="8.25" style="27" customWidth="1"/>
    <col min="12050" max="12050" width="5.875" style="27" customWidth="1"/>
    <col min="12051" max="12051" width="3.75" style="27" customWidth="1"/>
    <col min="12052" max="12052" width="9.25" style="27" customWidth="1"/>
    <col min="12053" max="12053" width="3.25" style="27" bestFit="1" customWidth="1"/>
    <col min="12054" max="12054" width="9.25" style="27" customWidth="1"/>
    <col min="12055" max="12055" width="3.25" style="27" bestFit="1" customWidth="1"/>
    <col min="12056" max="12056" width="13.75" style="27" customWidth="1"/>
    <col min="12057" max="12057" width="9" style="27" customWidth="1"/>
    <col min="12058" max="12289" width="9" style="27"/>
    <col min="12290" max="12290" width="3.625" style="27" customWidth="1"/>
    <col min="12291" max="12291" width="16.375" style="27" customWidth="1"/>
    <col min="12292" max="12292" width="8.875" style="27" customWidth="1"/>
    <col min="12293" max="12293" width="3.625" style="27" customWidth="1"/>
    <col min="12294" max="12294" width="12.25" style="27" bestFit="1" customWidth="1"/>
    <col min="12295" max="12295" width="10.25" style="27" bestFit="1" customWidth="1"/>
    <col min="12296" max="12296" width="12.25" style="27" bestFit="1" customWidth="1"/>
    <col min="12297" max="12297" width="6.5" style="27" customWidth="1"/>
    <col min="12298" max="12301" width="3.625" style="27" customWidth="1"/>
    <col min="12302" max="12303" width="13.125" style="27" customWidth="1"/>
    <col min="12304" max="12305" width="8.25" style="27" customWidth="1"/>
    <col min="12306" max="12306" width="5.875" style="27" customWidth="1"/>
    <col min="12307" max="12307" width="3.75" style="27" customWidth="1"/>
    <col min="12308" max="12308" width="9.25" style="27" customWidth="1"/>
    <col min="12309" max="12309" width="3.25" style="27" bestFit="1" customWidth="1"/>
    <col min="12310" max="12310" width="9.25" style="27" customWidth="1"/>
    <col min="12311" max="12311" width="3.25" style="27" bestFit="1" customWidth="1"/>
    <col min="12312" max="12312" width="13.75" style="27" customWidth="1"/>
    <col min="12313" max="12313" width="9" style="27" customWidth="1"/>
    <col min="12314" max="12545" width="9" style="27"/>
    <col min="12546" max="12546" width="3.625" style="27" customWidth="1"/>
    <col min="12547" max="12547" width="16.375" style="27" customWidth="1"/>
    <col min="12548" max="12548" width="8.875" style="27" customWidth="1"/>
    <col min="12549" max="12549" width="3.625" style="27" customWidth="1"/>
    <col min="12550" max="12550" width="12.25" style="27" bestFit="1" customWidth="1"/>
    <col min="12551" max="12551" width="10.25" style="27" bestFit="1" customWidth="1"/>
    <col min="12552" max="12552" width="12.25" style="27" bestFit="1" customWidth="1"/>
    <col min="12553" max="12553" width="6.5" style="27" customWidth="1"/>
    <col min="12554" max="12557" width="3.625" style="27" customWidth="1"/>
    <col min="12558" max="12559" width="13.125" style="27" customWidth="1"/>
    <col min="12560" max="12561" width="8.25" style="27" customWidth="1"/>
    <col min="12562" max="12562" width="5.875" style="27" customWidth="1"/>
    <col min="12563" max="12563" width="3.75" style="27" customWidth="1"/>
    <col min="12564" max="12564" width="9.25" style="27" customWidth="1"/>
    <col min="12565" max="12565" width="3.25" style="27" bestFit="1" customWidth="1"/>
    <col min="12566" max="12566" width="9.25" style="27" customWidth="1"/>
    <col min="12567" max="12567" width="3.25" style="27" bestFit="1" customWidth="1"/>
    <col min="12568" max="12568" width="13.75" style="27" customWidth="1"/>
    <col min="12569" max="12569" width="9" style="27" customWidth="1"/>
    <col min="12570" max="12801" width="9" style="27"/>
    <col min="12802" max="12802" width="3.625" style="27" customWidth="1"/>
    <col min="12803" max="12803" width="16.375" style="27" customWidth="1"/>
    <col min="12804" max="12804" width="8.875" style="27" customWidth="1"/>
    <col min="12805" max="12805" width="3.625" style="27" customWidth="1"/>
    <col min="12806" max="12806" width="12.25" style="27" bestFit="1" customWidth="1"/>
    <col min="12807" max="12807" width="10.25" style="27" bestFit="1" customWidth="1"/>
    <col min="12808" max="12808" width="12.25" style="27" bestFit="1" customWidth="1"/>
    <col min="12809" max="12809" width="6.5" style="27" customWidth="1"/>
    <col min="12810" max="12813" width="3.625" style="27" customWidth="1"/>
    <col min="12814" max="12815" width="13.125" style="27" customWidth="1"/>
    <col min="12816" max="12817" width="8.25" style="27" customWidth="1"/>
    <col min="12818" max="12818" width="5.875" style="27" customWidth="1"/>
    <col min="12819" max="12819" width="3.75" style="27" customWidth="1"/>
    <col min="12820" max="12820" width="9.25" style="27" customWidth="1"/>
    <col min="12821" max="12821" width="3.25" style="27" bestFit="1" customWidth="1"/>
    <col min="12822" max="12822" width="9.25" style="27" customWidth="1"/>
    <col min="12823" max="12823" width="3.25" style="27" bestFit="1" customWidth="1"/>
    <col min="12824" max="12824" width="13.75" style="27" customWidth="1"/>
    <col min="12825" max="12825" width="9" style="27" customWidth="1"/>
    <col min="12826" max="13057" width="9" style="27"/>
    <col min="13058" max="13058" width="3.625" style="27" customWidth="1"/>
    <col min="13059" max="13059" width="16.375" style="27" customWidth="1"/>
    <col min="13060" max="13060" width="8.875" style="27" customWidth="1"/>
    <col min="13061" max="13061" width="3.625" style="27" customWidth="1"/>
    <col min="13062" max="13062" width="12.25" style="27" bestFit="1" customWidth="1"/>
    <col min="13063" max="13063" width="10.25" style="27" bestFit="1" customWidth="1"/>
    <col min="13064" max="13064" width="12.25" style="27" bestFit="1" customWidth="1"/>
    <col min="13065" max="13065" width="6.5" style="27" customWidth="1"/>
    <col min="13066" max="13069" width="3.625" style="27" customWidth="1"/>
    <col min="13070" max="13071" width="13.125" style="27" customWidth="1"/>
    <col min="13072" max="13073" width="8.25" style="27" customWidth="1"/>
    <col min="13074" max="13074" width="5.875" style="27" customWidth="1"/>
    <col min="13075" max="13075" width="3.75" style="27" customWidth="1"/>
    <col min="13076" max="13076" width="9.25" style="27" customWidth="1"/>
    <col min="13077" max="13077" width="3.25" style="27" bestFit="1" customWidth="1"/>
    <col min="13078" max="13078" width="9.25" style="27" customWidth="1"/>
    <col min="13079" max="13079" width="3.25" style="27" bestFit="1" customWidth="1"/>
    <col min="13080" max="13080" width="13.75" style="27" customWidth="1"/>
    <col min="13081" max="13081" width="9" style="27" customWidth="1"/>
    <col min="13082" max="13313" width="9" style="27"/>
    <col min="13314" max="13314" width="3.625" style="27" customWidth="1"/>
    <col min="13315" max="13315" width="16.375" style="27" customWidth="1"/>
    <col min="13316" max="13316" width="8.875" style="27" customWidth="1"/>
    <col min="13317" max="13317" width="3.625" style="27" customWidth="1"/>
    <col min="13318" max="13318" width="12.25" style="27" bestFit="1" customWidth="1"/>
    <col min="13319" max="13319" width="10.25" style="27" bestFit="1" customWidth="1"/>
    <col min="13320" max="13320" width="12.25" style="27" bestFit="1" customWidth="1"/>
    <col min="13321" max="13321" width="6.5" style="27" customWidth="1"/>
    <col min="13322" max="13325" width="3.625" style="27" customWidth="1"/>
    <col min="13326" max="13327" width="13.125" style="27" customWidth="1"/>
    <col min="13328" max="13329" width="8.25" style="27" customWidth="1"/>
    <col min="13330" max="13330" width="5.875" style="27" customWidth="1"/>
    <col min="13331" max="13331" width="3.75" style="27" customWidth="1"/>
    <col min="13332" max="13332" width="9.25" style="27" customWidth="1"/>
    <col min="13333" max="13333" width="3.25" style="27" bestFit="1" customWidth="1"/>
    <col min="13334" max="13334" width="9.25" style="27" customWidth="1"/>
    <col min="13335" max="13335" width="3.25" style="27" bestFit="1" customWidth="1"/>
    <col min="13336" max="13336" width="13.75" style="27" customWidth="1"/>
    <col min="13337" max="13337" width="9" style="27" customWidth="1"/>
    <col min="13338" max="13569" width="9" style="27"/>
    <col min="13570" max="13570" width="3.625" style="27" customWidth="1"/>
    <col min="13571" max="13571" width="16.375" style="27" customWidth="1"/>
    <col min="13572" max="13572" width="8.875" style="27" customWidth="1"/>
    <col min="13573" max="13573" width="3.625" style="27" customWidth="1"/>
    <col min="13574" max="13574" width="12.25" style="27" bestFit="1" customWidth="1"/>
    <col min="13575" max="13575" width="10.25" style="27" bestFit="1" customWidth="1"/>
    <col min="13576" max="13576" width="12.25" style="27" bestFit="1" customWidth="1"/>
    <col min="13577" max="13577" width="6.5" style="27" customWidth="1"/>
    <col min="13578" max="13581" width="3.625" style="27" customWidth="1"/>
    <col min="13582" max="13583" width="13.125" style="27" customWidth="1"/>
    <col min="13584" max="13585" width="8.25" style="27" customWidth="1"/>
    <col min="13586" max="13586" width="5.875" style="27" customWidth="1"/>
    <col min="13587" max="13587" width="3.75" style="27" customWidth="1"/>
    <col min="13588" max="13588" width="9.25" style="27" customWidth="1"/>
    <col min="13589" max="13589" width="3.25" style="27" bestFit="1" customWidth="1"/>
    <col min="13590" max="13590" width="9.25" style="27" customWidth="1"/>
    <col min="13591" max="13591" width="3.25" style="27" bestFit="1" customWidth="1"/>
    <col min="13592" max="13592" width="13.75" style="27" customWidth="1"/>
    <col min="13593" max="13593" width="9" style="27" customWidth="1"/>
    <col min="13594" max="13825" width="9" style="27"/>
    <col min="13826" max="13826" width="3.625" style="27" customWidth="1"/>
    <col min="13827" max="13827" width="16.375" style="27" customWidth="1"/>
    <col min="13828" max="13828" width="8.875" style="27" customWidth="1"/>
    <col min="13829" max="13829" width="3.625" style="27" customWidth="1"/>
    <col min="13830" max="13830" width="12.25" style="27" bestFit="1" customWidth="1"/>
    <col min="13831" max="13831" width="10.25" style="27" bestFit="1" customWidth="1"/>
    <col min="13832" max="13832" width="12.25" style="27" bestFit="1" customWidth="1"/>
    <col min="13833" max="13833" width="6.5" style="27" customWidth="1"/>
    <col min="13834" max="13837" width="3.625" style="27" customWidth="1"/>
    <col min="13838" max="13839" width="13.125" style="27" customWidth="1"/>
    <col min="13840" max="13841" width="8.25" style="27" customWidth="1"/>
    <col min="13842" max="13842" width="5.875" style="27" customWidth="1"/>
    <col min="13843" max="13843" width="3.75" style="27" customWidth="1"/>
    <col min="13844" max="13844" width="9.25" style="27" customWidth="1"/>
    <col min="13845" max="13845" width="3.25" style="27" bestFit="1" customWidth="1"/>
    <col min="13846" max="13846" width="9.25" style="27" customWidth="1"/>
    <col min="13847" max="13847" width="3.25" style="27" bestFit="1" customWidth="1"/>
    <col min="13848" max="13848" width="13.75" style="27" customWidth="1"/>
    <col min="13849" max="13849" width="9" style="27" customWidth="1"/>
    <col min="13850" max="14081" width="9" style="27"/>
    <col min="14082" max="14082" width="3.625" style="27" customWidth="1"/>
    <col min="14083" max="14083" width="16.375" style="27" customWidth="1"/>
    <col min="14084" max="14084" width="8.875" style="27" customWidth="1"/>
    <col min="14085" max="14085" width="3.625" style="27" customWidth="1"/>
    <col min="14086" max="14086" width="12.25" style="27" bestFit="1" customWidth="1"/>
    <col min="14087" max="14087" width="10.25" style="27" bestFit="1" customWidth="1"/>
    <col min="14088" max="14088" width="12.25" style="27" bestFit="1" customWidth="1"/>
    <col min="14089" max="14089" width="6.5" style="27" customWidth="1"/>
    <col min="14090" max="14093" width="3.625" style="27" customWidth="1"/>
    <col min="14094" max="14095" width="13.125" style="27" customWidth="1"/>
    <col min="14096" max="14097" width="8.25" style="27" customWidth="1"/>
    <col min="14098" max="14098" width="5.875" style="27" customWidth="1"/>
    <col min="14099" max="14099" width="3.75" style="27" customWidth="1"/>
    <col min="14100" max="14100" width="9.25" style="27" customWidth="1"/>
    <col min="14101" max="14101" width="3.25" style="27" bestFit="1" customWidth="1"/>
    <col min="14102" max="14102" width="9.25" style="27" customWidth="1"/>
    <col min="14103" max="14103" width="3.25" style="27" bestFit="1" customWidth="1"/>
    <col min="14104" max="14104" width="13.75" style="27" customWidth="1"/>
    <col min="14105" max="14105" width="9" style="27" customWidth="1"/>
    <col min="14106" max="14337" width="9" style="27"/>
    <col min="14338" max="14338" width="3.625" style="27" customWidth="1"/>
    <col min="14339" max="14339" width="16.375" style="27" customWidth="1"/>
    <col min="14340" max="14340" width="8.875" style="27" customWidth="1"/>
    <col min="14341" max="14341" width="3.625" style="27" customWidth="1"/>
    <col min="14342" max="14342" width="12.25" style="27" bestFit="1" customWidth="1"/>
    <col min="14343" max="14343" width="10.25" style="27" bestFit="1" customWidth="1"/>
    <col min="14344" max="14344" width="12.25" style="27" bestFit="1" customWidth="1"/>
    <col min="14345" max="14345" width="6.5" style="27" customWidth="1"/>
    <col min="14346" max="14349" width="3.625" style="27" customWidth="1"/>
    <col min="14350" max="14351" width="13.125" style="27" customWidth="1"/>
    <col min="14352" max="14353" width="8.25" style="27" customWidth="1"/>
    <col min="14354" max="14354" width="5.875" style="27" customWidth="1"/>
    <col min="14355" max="14355" width="3.75" style="27" customWidth="1"/>
    <col min="14356" max="14356" width="9.25" style="27" customWidth="1"/>
    <col min="14357" max="14357" width="3.25" style="27" bestFit="1" customWidth="1"/>
    <col min="14358" max="14358" width="9.25" style="27" customWidth="1"/>
    <col min="14359" max="14359" width="3.25" style="27" bestFit="1" customWidth="1"/>
    <col min="14360" max="14360" width="13.75" style="27" customWidth="1"/>
    <col min="14361" max="14361" width="9" style="27" customWidth="1"/>
    <col min="14362" max="14593" width="9" style="27"/>
    <col min="14594" max="14594" width="3.625" style="27" customWidth="1"/>
    <col min="14595" max="14595" width="16.375" style="27" customWidth="1"/>
    <col min="14596" max="14596" width="8.875" style="27" customWidth="1"/>
    <col min="14597" max="14597" width="3.625" style="27" customWidth="1"/>
    <col min="14598" max="14598" width="12.25" style="27" bestFit="1" customWidth="1"/>
    <col min="14599" max="14599" width="10.25" style="27" bestFit="1" customWidth="1"/>
    <col min="14600" max="14600" width="12.25" style="27" bestFit="1" customWidth="1"/>
    <col min="14601" max="14601" width="6.5" style="27" customWidth="1"/>
    <col min="14602" max="14605" width="3.625" style="27" customWidth="1"/>
    <col min="14606" max="14607" width="13.125" style="27" customWidth="1"/>
    <col min="14608" max="14609" width="8.25" style="27" customWidth="1"/>
    <col min="14610" max="14610" width="5.875" style="27" customWidth="1"/>
    <col min="14611" max="14611" width="3.75" style="27" customWidth="1"/>
    <col min="14612" max="14612" width="9.25" style="27" customWidth="1"/>
    <col min="14613" max="14613" width="3.25" style="27" bestFit="1" customWidth="1"/>
    <col min="14614" max="14614" width="9.25" style="27" customWidth="1"/>
    <col min="14615" max="14615" width="3.25" style="27" bestFit="1" customWidth="1"/>
    <col min="14616" max="14616" width="13.75" style="27" customWidth="1"/>
    <col min="14617" max="14617" width="9" style="27" customWidth="1"/>
    <col min="14618" max="14849" width="9" style="27"/>
    <col min="14850" max="14850" width="3.625" style="27" customWidth="1"/>
    <col min="14851" max="14851" width="16.375" style="27" customWidth="1"/>
    <col min="14852" max="14852" width="8.875" style="27" customWidth="1"/>
    <col min="14853" max="14853" width="3.625" style="27" customWidth="1"/>
    <col min="14854" max="14854" width="12.25" style="27" bestFit="1" customWidth="1"/>
    <col min="14855" max="14855" width="10.25" style="27" bestFit="1" customWidth="1"/>
    <col min="14856" max="14856" width="12.25" style="27" bestFit="1" customWidth="1"/>
    <col min="14857" max="14857" width="6.5" style="27" customWidth="1"/>
    <col min="14858" max="14861" width="3.625" style="27" customWidth="1"/>
    <col min="14862" max="14863" width="13.125" style="27" customWidth="1"/>
    <col min="14864" max="14865" width="8.25" style="27" customWidth="1"/>
    <col min="14866" max="14866" width="5.875" style="27" customWidth="1"/>
    <col min="14867" max="14867" width="3.75" style="27" customWidth="1"/>
    <col min="14868" max="14868" width="9.25" style="27" customWidth="1"/>
    <col min="14869" max="14869" width="3.25" style="27" bestFit="1" customWidth="1"/>
    <col min="14870" max="14870" width="9.25" style="27" customWidth="1"/>
    <col min="14871" max="14871" width="3.25" style="27" bestFit="1" customWidth="1"/>
    <col min="14872" max="14872" width="13.75" style="27" customWidth="1"/>
    <col min="14873" max="14873" width="9" style="27" customWidth="1"/>
    <col min="14874" max="15105" width="9" style="27"/>
    <col min="15106" max="15106" width="3.625" style="27" customWidth="1"/>
    <col min="15107" max="15107" width="16.375" style="27" customWidth="1"/>
    <col min="15108" max="15108" width="8.875" style="27" customWidth="1"/>
    <col min="15109" max="15109" width="3.625" style="27" customWidth="1"/>
    <col min="15110" max="15110" width="12.25" style="27" bestFit="1" customWidth="1"/>
    <col min="15111" max="15111" width="10.25" style="27" bestFit="1" customWidth="1"/>
    <col min="15112" max="15112" width="12.25" style="27" bestFit="1" customWidth="1"/>
    <col min="15113" max="15113" width="6.5" style="27" customWidth="1"/>
    <col min="15114" max="15117" width="3.625" style="27" customWidth="1"/>
    <col min="15118" max="15119" width="13.125" style="27" customWidth="1"/>
    <col min="15120" max="15121" width="8.25" style="27" customWidth="1"/>
    <col min="15122" max="15122" width="5.875" style="27" customWidth="1"/>
    <col min="15123" max="15123" width="3.75" style="27" customWidth="1"/>
    <col min="15124" max="15124" width="9.25" style="27" customWidth="1"/>
    <col min="15125" max="15125" width="3.25" style="27" bestFit="1" customWidth="1"/>
    <col min="15126" max="15126" width="9.25" style="27" customWidth="1"/>
    <col min="15127" max="15127" width="3.25" style="27" bestFit="1" customWidth="1"/>
    <col min="15128" max="15128" width="13.75" style="27" customWidth="1"/>
    <col min="15129" max="15129" width="9" style="27" customWidth="1"/>
    <col min="15130" max="15361" width="9" style="27"/>
    <col min="15362" max="15362" width="3.625" style="27" customWidth="1"/>
    <col min="15363" max="15363" width="16.375" style="27" customWidth="1"/>
    <col min="15364" max="15364" width="8.875" style="27" customWidth="1"/>
    <col min="15365" max="15365" width="3.625" style="27" customWidth="1"/>
    <col min="15366" max="15366" width="12.25" style="27" bestFit="1" customWidth="1"/>
    <col min="15367" max="15367" width="10.25" style="27" bestFit="1" customWidth="1"/>
    <col min="15368" max="15368" width="12.25" style="27" bestFit="1" customWidth="1"/>
    <col min="15369" max="15369" width="6.5" style="27" customWidth="1"/>
    <col min="15370" max="15373" width="3.625" style="27" customWidth="1"/>
    <col min="15374" max="15375" width="13.125" style="27" customWidth="1"/>
    <col min="15376" max="15377" width="8.25" style="27" customWidth="1"/>
    <col min="15378" max="15378" width="5.875" style="27" customWidth="1"/>
    <col min="15379" max="15379" width="3.75" style="27" customWidth="1"/>
    <col min="15380" max="15380" width="9.25" style="27" customWidth="1"/>
    <col min="15381" max="15381" width="3.25" style="27" bestFit="1" customWidth="1"/>
    <col min="15382" max="15382" width="9.25" style="27" customWidth="1"/>
    <col min="15383" max="15383" width="3.25" style="27" bestFit="1" customWidth="1"/>
    <col min="15384" max="15384" width="13.75" style="27" customWidth="1"/>
    <col min="15385" max="15385" width="9" style="27" customWidth="1"/>
    <col min="15386" max="15617" width="9" style="27"/>
    <col min="15618" max="15618" width="3.625" style="27" customWidth="1"/>
    <col min="15619" max="15619" width="16.375" style="27" customWidth="1"/>
    <col min="15620" max="15620" width="8.875" style="27" customWidth="1"/>
    <col min="15621" max="15621" width="3.625" style="27" customWidth="1"/>
    <col min="15622" max="15622" width="12.25" style="27" bestFit="1" customWidth="1"/>
    <col min="15623" max="15623" width="10.25" style="27" bestFit="1" customWidth="1"/>
    <col min="15624" max="15624" width="12.25" style="27" bestFit="1" customWidth="1"/>
    <col min="15625" max="15625" width="6.5" style="27" customWidth="1"/>
    <col min="15626" max="15629" width="3.625" style="27" customWidth="1"/>
    <col min="15630" max="15631" width="13.125" style="27" customWidth="1"/>
    <col min="15632" max="15633" width="8.25" style="27" customWidth="1"/>
    <col min="15634" max="15634" width="5.875" style="27" customWidth="1"/>
    <col min="15635" max="15635" width="3.75" style="27" customWidth="1"/>
    <col min="15636" max="15636" width="9.25" style="27" customWidth="1"/>
    <col min="15637" max="15637" width="3.25" style="27" bestFit="1" customWidth="1"/>
    <col min="15638" max="15638" width="9.25" style="27" customWidth="1"/>
    <col min="15639" max="15639" width="3.25" style="27" bestFit="1" customWidth="1"/>
    <col min="15640" max="15640" width="13.75" style="27" customWidth="1"/>
    <col min="15641" max="15641" width="9" style="27" customWidth="1"/>
    <col min="15642" max="15873" width="9" style="27"/>
    <col min="15874" max="15874" width="3.625" style="27" customWidth="1"/>
    <col min="15875" max="15875" width="16.375" style="27" customWidth="1"/>
    <col min="15876" max="15876" width="8.875" style="27" customWidth="1"/>
    <col min="15877" max="15877" width="3.625" style="27" customWidth="1"/>
    <col min="15878" max="15878" width="12.25" style="27" bestFit="1" customWidth="1"/>
    <col min="15879" max="15879" width="10.25" style="27" bestFit="1" customWidth="1"/>
    <col min="15880" max="15880" width="12.25" style="27" bestFit="1" customWidth="1"/>
    <col min="15881" max="15881" width="6.5" style="27" customWidth="1"/>
    <col min="15882" max="15885" width="3.625" style="27" customWidth="1"/>
    <col min="15886" max="15887" width="13.125" style="27" customWidth="1"/>
    <col min="15888" max="15889" width="8.25" style="27" customWidth="1"/>
    <col min="15890" max="15890" width="5.875" style="27" customWidth="1"/>
    <col min="15891" max="15891" width="3.75" style="27" customWidth="1"/>
    <col min="15892" max="15892" width="9.25" style="27" customWidth="1"/>
    <col min="15893" max="15893" width="3.25" style="27" bestFit="1" customWidth="1"/>
    <col min="15894" max="15894" width="9.25" style="27" customWidth="1"/>
    <col min="15895" max="15895" width="3.25" style="27" bestFit="1" customWidth="1"/>
    <col min="15896" max="15896" width="13.75" style="27" customWidth="1"/>
    <col min="15897" max="15897" width="9" style="27" customWidth="1"/>
    <col min="15898" max="16129" width="9" style="27"/>
    <col min="16130" max="16130" width="3.625" style="27" customWidth="1"/>
    <col min="16131" max="16131" width="16.375" style="27" customWidth="1"/>
    <col min="16132" max="16132" width="8.875" style="27" customWidth="1"/>
    <col min="16133" max="16133" width="3.625" style="27" customWidth="1"/>
    <col min="16134" max="16134" width="12.25" style="27" bestFit="1" customWidth="1"/>
    <col min="16135" max="16135" width="10.25" style="27" bestFit="1" customWidth="1"/>
    <col min="16136" max="16136" width="12.25" style="27" bestFit="1" customWidth="1"/>
    <col min="16137" max="16137" width="6.5" style="27" customWidth="1"/>
    <col min="16138" max="16141" width="3.625" style="27" customWidth="1"/>
    <col min="16142" max="16143" width="13.125" style="27" customWidth="1"/>
    <col min="16144" max="16145" width="8.25" style="27" customWidth="1"/>
    <col min="16146" max="16146" width="5.875" style="27" customWidth="1"/>
    <col min="16147" max="16147" width="3.75" style="27" customWidth="1"/>
    <col min="16148" max="16148" width="9.25" style="27" customWidth="1"/>
    <col min="16149" max="16149" width="3.25" style="27" bestFit="1" customWidth="1"/>
    <col min="16150" max="16150" width="9.25" style="27" customWidth="1"/>
    <col min="16151" max="16151" width="3.25" style="27" bestFit="1" customWidth="1"/>
    <col min="16152" max="16152" width="13.75" style="27" customWidth="1"/>
    <col min="16153" max="16153" width="9" style="27" customWidth="1"/>
    <col min="16154" max="16384" width="9" style="27"/>
  </cols>
  <sheetData>
    <row r="1" spans="2:27" ht="5.25" customHeight="1"/>
    <row r="2" spans="2:27" ht="31.5" customHeight="1">
      <c r="B2" s="26" t="s">
        <v>433</v>
      </c>
      <c r="P2" s="303" t="s">
        <v>8</v>
      </c>
      <c r="Q2" s="304"/>
      <c r="R2" s="305"/>
      <c r="S2" s="307" t="str">
        <f>IFERROR(様式第7号!K9,"")</f>
        <v/>
      </c>
      <c r="T2" s="308"/>
      <c r="U2" s="308"/>
      <c r="V2" s="308"/>
      <c r="W2" s="308"/>
      <c r="X2" s="309"/>
      <c r="AA2" s="85" t="s">
        <v>474</v>
      </c>
    </row>
    <row r="3" spans="2:27" ht="31.5" customHeight="1">
      <c r="B3" s="26"/>
      <c r="P3" s="303" t="s">
        <v>9</v>
      </c>
      <c r="Q3" s="304"/>
      <c r="R3" s="305"/>
      <c r="S3" s="333" t="str">
        <f>IFERROR(様式第7号!K10," ")</f>
        <v/>
      </c>
      <c r="T3" s="333"/>
      <c r="U3" s="333"/>
      <c r="V3" s="333"/>
      <c r="W3" s="333"/>
      <c r="X3" s="333"/>
    </row>
    <row r="4" spans="2:27" ht="31.5" customHeight="1">
      <c r="B4" s="26"/>
      <c r="P4" s="300" t="s">
        <v>432</v>
      </c>
      <c r="Q4" s="301"/>
      <c r="R4" s="302"/>
      <c r="S4" s="307">
        <f>別表１!Q4</f>
        <v>0</v>
      </c>
      <c r="T4" s="308"/>
      <c r="U4" s="308"/>
      <c r="V4" s="308"/>
      <c r="W4" s="308"/>
      <c r="X4" s="309"/>
    </row>
    <row r="5" spans="2:27" ht="31.5" customHeight="1">
      <c r="B5" s="26"/>
      <c r="P5" s="303" t="s">
        <v>431</v>
      </c>
      <c r="Q5" s="304"/>
      <c r="R5" s="305"/>
      <c r="S5" s="307" t="str">
        <f>別表１!Q5</f>
        <v>（                ）                 -</v>
      </c>
      <c r="T5" s="308"/>
      <c r="U5" s="308"/>
      <c r="V5" s="308"/>
      <c r="W5" s="308"/>
      <c r="X5" s="309"/>
    </row>
    <row r="6" spans="2:27" ht="30" customHeight="1"/>
    <row r="7" spans="2:27" ht="30" customHeight="1">
      <c r="B7" s="54"/>
      <c r="C7" s="54"/>
      <c r="D7" s="54"/>
      <c r="E7" s="54"/>
      <c r="F7" s="54"/>
      <c r="G7" s="54"/>
      <c r="H7" s="54"/>
      <c r="I7" s="54"/>
      <c r="J7" s="54"/>
      <c r="K7" s="54"/>
      <c r="L7" s="54"/>
      <c r="M7" s="54"/>
      <c r="N7" s="54"/>
      <c r="O7" s="54"/>
      <c r="P7" s="54"/>
      <c r="Q7" s="54"/>
      <c r="R7" s="54"/>
      <c r="S7" s="54"/>
      <c r="T7" s="54"/>
      <c r="U7" s="54"/>
      <c r="V7" s="54"/>
      <c r="W7" s="54"/>
      <c r="X7" s="54"/>
    </row>
    <row r="8" spans="2:27" ht="30" customHeight="1">
      <c r="C8" s="55" t="s">
        <v>434</v>
      </c>
    </row>
    <row r="9" spans="2:27" ht="30" customHeight="1">
      <c r="D9" s="316" t="s">
        <v>442</v>
      </c>
      <c r="E9" s="317"/>
      <c r="F9" s="317"/>
      <c r="G9" s="318"/>
      <c r="H9" s="316" t="s">
        <v>435</v>
      </c>
      <c r="I9" s="317"/>
      <c r="J9" s="317"/>
      <c r="K9" s="317"/>
      <c r="L9" s="317"/>
      <c r="M9" s="317"/>
      <c r="N9" s="317"/>
      <c r="O9" s="317"/>
      <c r="P9" s="318"/>
      <c r="Q9" s="316" t="s">
        <v>436</v>
      </c>
      <c r="R9" s="317"/>
      <c r="S9" s="317"/>
      <c r="T9" s="317"/>
      <c r="U9" s="318"/>
      <c r="V9" s="316" t="s">
        <v>437</v>
      </c>
      <c r="W9" s="318"/>
    </row>
    <row r="10" spans="2:27" ht="30" customHeight="1">
      <c r="D10" s="327"/>
      <c r="E10" s="328"/>
      <c r="F10" s="328"/>
      <c r="G10" s="329"/>
      <c r="H10" s="330"/>
      <c r="I10" s="331"/>
      <c r="J10" s="331"/>
      <c r="K10" s="331"/>
      <c r="L10" s="331"/>
      <c r="M10" s="331"/>
      <c r="N10" s="331"/>
      <c r="O10" s="331"/>
      <c r="P10" s="332"/>
      <c r="Q10" s="330"/>
      <c r="R10" s="331"/>
      <c r="S10" s="331"/>
      <c r="T10" s="331"/>
      <c r="U10" s="332"/>
      <c r="V10" s="319"/>
      <c r="W10" s="320"/>
    </row>
    <row r="11" spans="2:27" ht="30" customHeight="1">
      <c r="D11" s="321"/>
      <c r="E11" s="322"/>
      <c r="F11" s="322"/>
      <c r="G11" s="323"/>
      <c r="H11" s="324"/>
      <c r="I11" s="325"/>
      <c r="J11" s="325"/>
      <c r="K11" s="325"/>
      <c r="L11" s="325"/>
      <c r="M11" s="325"/>
      <c r="N11" s="325"/>
      <c r="O11" s="325"/>
      <c r="P11" s="326"/>
      <c r="Q11" s="324"/>
      <c r="R11" s="325"/>
      <c r="S11" s="325"/>
      <c r="T11" s="325"/>
      <c r="U11" s="326"/>
      <c r="V11" s="310"/>
      <c r="W11" s="311"/>
    </row>
    <row r="12" spans="2:27" ht="30" customHeight="1">
      <c r="D12" s="321"/>
      <c r="E12" s="322"/>
      <c r="F12" s="322"/>
      <c r="G12" s="323"/>
      <c r="H12" s="324"/>
      <c r="I12" s="325"/>
      <c r="J12" s="325"/>
      <c r="K12" s="325"/>
      <c r="L12" s="325"/>
      <c r="M12" s="325"/>
      <c r="N12" s="325"/>
      <c r="O12" s="325"/>
      <c r="P12" s="326"/>
      <c r="Q12" s="324"/>
      <c r="R12" s="325"/>
      <c r="S12" s="325"/>
      <c r="T12" s="325"/>
      <c r="U12" s="326"/>
      <c r="V12" s="310"/>
      <c r="W12" s="311"/>
    </row>
    <row r="13" spans="2:27" ht="30" customHeight="1">
      <c r="D13" s="321"/>
      <c r="E13" s="322"/>
      <c r="F13" s="322"/>
      <c r="G13" s="323"/>
      <c r="H13" s="324"/>
      <c r="I13" s="325"/>
      <c r="J13" s="325"/>
      <c r="K13" s="325"/>
      <c r="L13" s="325"/>
      <c r="M13" s="325"/>
      <c r="N13" s="325"/>
      <c r="O13" s="325"/>
      <c r="P13" s="326"/>
      <c r="Q13" s="324"/>
      <c r="R13" s="325"/>
      <c r="S13" s="325"/>
      <c r="T13" s="325"/>
      <c r="U13" s="326"/>
      <c r="V13" s="310"/>
      <c r="W13" s="311"/>
    </row>
    <row r="14" spans="2:27" ht="30" customHeight="1">
      <c r="D14" s="321"/>
      <c r="E14" s="322"/>
      <c r="F14" s="322"/>
      <c r="G14" s="323"/>
      <c r="H14" s="324"/>
      <c r="I14" s="325"/>
      <c r="J14" s="325"/>
      <c r="K14" s="325"/>
      <c r="L14" s="325"/>
      <c r="M14" s="325"/>
      <c r="N14" s="325"/>
      <c r="O14" s="325"/>
      <c r="P14" s="326"/>
      <c r="Q14" s="324"/>
      <c r="R14" s="325"/>
      <c r="S14" s="325"/>
      <c r="T14" s="325"/>
      <c r="U14" s="326"/>
      <c r="V14" s="310"/>
      <c r="W14" s="311"/>
    </row>
    <row r="15" spans="2:27" ht="30" customHeight="1">
      <c r="D15" s="321"/>
      <c r="E15" s="322"/>
      <c r="F15" s="322"/>
      <c r="G15" s="323"/>
      <c r="H15" s="324"/>
      <c r="I15" s="325"/>
      <c r="J15" s="325"/>
      <c r="K15" s="325"/>
      <c r="L15" s="325"/>
      <c r="M15" s="325"/>
      <c r="N15" s="325"/>
      <c r="O15" s="325"/>
      <c r="P15" s="326"/>
      <c r="Q15" s="324"/>
      <c r="R15" s="325"/>
      <c r="S15" s="325"/>
      <c r="T15" s="325"/>
      <c r="U15" s="326"/>
      <c r="V15" s="310"/>
      <c r="W15" s="311"/>
    </row>
    <row r="16" spans="2:27" ht="30" customHeight="1">
      <c r="D16" s="321"/>
      <c r="E16" s="322"/>
      <c r="F16" s="322"/>
      <c r="G16" s="323"/>
      <c r="H16" s="324"/>
      <c r="I16" s="325"/>
      <c r="J16" s="325"/>
      <c r="K16" s="325"/>
      <c r="L16" s="325"/>
      <c r="M16" s="325"/>
      <c r="N16" s="325"/>
      <c r="O16" s="325"/>
      <c r="P16" s="326"/>
      <c r="Q16" s="324"/>
      <c r="R16" s="325"/>
      <c r="S16" s="325"/>
      <c r="T16" s="325"/>
      <c r="U16" s="326"/>
      <c r="V16" s="310"/>
      <c r="W16" s="311"/>
    </row>
    <row r="17" spans="4:34" ht="30" customHeight="1">
      <c r="D17" s="321"/>
      <c r="E17" s="322"/>
      <c r="F17" s="322"/>
      <c r="G17" s="323"/>
      <c r="H17" s="324"/>
      <c r="I17" s="325"/>
      <c r="J17" s="325"/>
      <c r="K17" s="325"/>
      <c r="L17" s="325"/>
      <c r="M17" s="325"/>
      <c r="N17" s="325"/>
      <c r="O17" s="325"/>
      <c r="P17" s="326"/>
      <c r="Q17" s="324"/>
      <c r="R17" s="325"/>
      <c r="S17" s="325"/>
      <c r="T17" s="325"/>
      <c r="U17" s="326"/>
      <c r="V17" s="310"/>
      <c r="W17" s="311"/>
    </row>
    <row r="18" spans="4:34" ht="30" customHeight="1">
      <c r="D18" s="321"/>
      <c r="E18" s="322"/>
      <c r="F18" s="322"/>
      <c r="G18" s="323"/>
      <c r="H18" s="324"/>
      <c r="I18" s="325"/>
      <c r="J18" s="325"/>
      <c r="K18" s="325"/>
      <c r="L18" s="325"/>
      <c r="M18" s="325"/>
      <c r="N18" s="325"/>
      <c r="O18" s="325"/>
      <c r="P18" s="326"/>
      <c r="Q18" s="324"/>
      <c r="R18" s="325"/>
      <c r="S18" s="325"/>
      <c r="T18" s="325"/>
      <c r="U18" s="326"/>
      <c r="V18" s="310"/>
      <c r="W18" s="311"/>
    </row>
    <row r="19" spans="4:34" ht="30" customHeight="1">
      <c r="D19" s="321"/>
      <c r="E19" s="322"/>
      <c r="F19" s="322"/>
      <c r="G19" s="323"/>
      <c r="H19" s="324"/>
      <c r="I19" s="325"/>
      <c r="J19" s="325"/>
      <c r="K19" s="325"/>
      <c r="L19" s="325"/>
      <c r="M19" s="325"/>
      <c r="N19" s="325"/>
      <c r="O19" s="325"/>
      <c r="P19" s="326"/>
      <c r="Q19" s="324"/>
      <c r="R19" s="325"/>
      <c r="S19" s="325"/>
      <c r="T19" s="325"/>
      <c r="U19" s="326"/>
      <c r="V19" s="310"/>
      <c r="W19" s="311"/>
    </row>
    <row r="20" spans="4:34" ht="30" customHeight="1">
      <c r="D20" s="321"/>
      <c r="E20" s="322"/>
      <c r="F20" s="322"/>
      <c r="G20" s="323"/>
      <c r="H20" s="324"/>
      <c r="I20" s="325"/>
      <c r="J20" s="325"/>
      <c r="K20" s="325"/>
      <c r="L20" s="325"/>
      <c r="M20" s="325"/>
      <c r="N20" s="325"/>
      <c r="O20" s="325"/>
      <c r="P20" s="326"/>
      <c r="Q20" s="324"/>
      <c r="R20" s="325"/>
      <c r="S20" s="325"/>
      <c r="T20" s="325"/>
      <c r="U20" s="326"/>
      <c r="V20" s="310"/>
      <c r="W20" s="311"/>
    </row>
    <row r="21" spans="4:34" ht="30" customHeight="1">
      <c r="D21" s="321"/>
      <c r="E21" s="322"/>
      <c r="F21" s="322"/>
      <c r="G21" s="323"/>
      <c r="H21" s="324"/>
      <c r="I21" s="325"/>
      <c r="J21" s="325"/>
      <c r="K21" s="325"/>
      <c r="L21" s="325"/>
      <c r="M21" s="325"/>
      <c r="N21" s="325"/>
      <c r="O21" s="325"/>
      <c r="P21" s="326"/>
      <c r="Q21" s="324"/>
      <c r="R21" s="325"/>
      <c r="S21" s="325"/>
      <c r="T21" s="325"/>
      <c r="U21" s="326"/>
      <c r="V21" s="310"/>
      <c r="W21" s="311"/>
    </row>
    <row r="22" spans="4:34" ht="30" customHeight="1">
      <c r="D22" s="321"/>
      <c r="E22" s="322"/>
      <c r="F22" s="322"/>
      <c r="G22" s="323"/>
      <c r="H22" s="324"/>
      <c r="I22" s="325"/>
      <c r="J22" s="325"/>
      <c r="K22" s="325"/>
      <c r="L22" s="325"/>
      <c r="M22" s="325"/>
      <c r="N22" s="325"/>
      <c r="O22" s="325"/>
      <c r="P22" s="326"/>
      <c r="Q22" s="324"/>
      <c r="R22" s="325"/>
      <c r="S22" s="325"/>
      <c r="T22" s="325"/>
      <c r="U22" s="326"/>
      <c r="V22" s="310"/>
      <c r="W22" s="311"/>
    </row>
    <row r="23" spans="4:34" ht="30" customHeight="1">
      <c r="D23" s="321"/>
      <c r="E23" s="322"/>
      <c r="F23" s="322"/>
      <c r="G23" s="323"/>
      <c r="H23" s="324"/>
      <c r="I23" s="325"/>
      <c r="J23" s="325"/>
      <c r="K23" s="325"/>
      <c r="L23" s="325"/>
      <c r="M23" s="325"/>
      <c r="N23" s="325"/>
      <c r="O23" s="325"/>
      <c r="P23" s="326"/>
      <c r="Q23" s="324"/>
      <c r="R23" s="325"/>
      <c r="S23" s="325"/>
      <c r="T23" s="325"/>
      <c r="U23" s="326"/>
      <c r="V23" s="310"/>
      <c r="W23" s="311"/>
    </row>
    <row r="24" spans="4:34" ht="30" customHeight="1">
      <c r="D24" s="321"/>
      <c r="E24" s="322"/>
      <c r="F24" s="322"/>
      <c r="G24" s="323"/>
      <c r="H24" s="324"/>
      <c r="I24" s="325"/>
      <c r="J24" s="325"/>
      <c r="K24" s="325"/>
      <c r="L24" s="325"/>
      <c r="M24" s="325"/>
      <c r="N24" s="325"/>
      <c r="O24" s="325"/>
      <c r="P24" s="326"/>
      <c r="Q24" s="324"/>
      <c r="R24" s="325"/>
      <c r="S24" s="325"/>
      <c r="T24" s="325"/>
      <c r="U24" s="326"/>
      <c r="V24" s="310"/>
      <c r="W24" s="311"/>
    </row>
    <row r="25" spans="4:34" ht="30" customHeight="1">
      <c r="D25" s="321"/>
      <c r="E25" s="322"/>
      <c r="F25" s="322"/>
      <c r="G25" s="323"/>
      <c r="H25" s="324"/>
      <c r="I25" s="325"/>
      <c r="J25" s="325"/>
      <c r="K25" s="325"/>
      <c r="L25" s="325"/>
      <c r="M25" s="325"/>
      <c r="N25" s="325"/>
      <c r="O25" s="325"/>
      <c r="P25" s="326"/>
      <c r="Q25" s="324"/>
      <c r="R25" s="325"/>
      <c r="S25" s="325"/>
      <c r="T25" s="325"/>
      <c r="U25" s="326"/>
      <c r="V25" s="310"/>
      <c r="W25" s="311"/>
    </row>
    <row r="26" spans="4:34" ht="30" customHeight="1">
      <c r="D26" s="321"/>
      <c r="E26" s="322"/>
      <c r="F26" s="322"/>
      <c r="G26" s="323"/>
      <c r="H26" s="324"/>
      <c r="I26" s="325"/>
      <c r="J26" s="325"/>
      <c r="K26" s="325"/>
      <c r="L26" s="325"/>
      <c r="M26" s="325"/>
      <c r="N26" s="325"/>
      <c r="O26" s="325"/>
      <c r="P26" s="326"/>
      <c r="Q26" s="324"/>
      <c r="R26" s="325"/>
      <c r="S26" s="325"/>
      <c r="T26" s="325"/>
      <c r="U26" s="326"/>
      <c r="V26" s="310"/>
      <c r="W26" s="311"/>
      <c r="AB26"/>
      <c r="AH26"/>
    </row>
    <row r="27" spans="4:34" ht="30" customHeight="1">
      <c r="D27" s="321"/>
      <c r="E27" s="322"/>
      <c r="F27" s="322"/>
      <c r="G27" s="323"/>
      <c r="H27" s="324"/>
      <c r="I27" s="325"/>
      <c r="J27" s="325"/>
      <c r="K27" s="325"/>
      <c r="L27" s="325"/>
      <c r="M27" s="325"/>
      <c r="N27" s="325"/>
      <c r="O27" s="325"/>
      <c r="P27" s="326"/>
      <c r="Q27" s="324"/>
      <c r="R27" s="325"/>
      <c r="S27" s="325"/>
      <c r="T27" s="325"/>
      <c r="U27" s="326"/>
      <c r="V27" s="310"/>
      <c r="W27" s="311"/>
    </row>
    <row r="28" spans="4:34" ht="30" customHeight="1">
      <c r="D28" s="321"/>
      <c r="E28" s="322"/>
      <c r="F28" s="322"/>
      <c r="G28" s="323"/>
      <c r="H28" s="324"/>
      <c r="I28" s="325"/>
      <c r="J28" s="325"/>
      <c r="K28" s="325"/>
      <c r="L28" s="325"/>
      <c r="M28" s="325"/>
      <c r="N28" s="325"/>
      <c r="O28" s="325"/>
      <c r="P28" s="326"/>
      <c r="Q28" s="324"/>
      <c r="R28" s="325"/>
      <c r="S28" s="325"/>
      <c r="T28" s="325"/>
      <c r="U28" s="326"/>
      <c r="V28" s="310"/>
      <c r="W28" s="311"/>
    </row>
    <row r="29" spans="4:34" ht="30" customHeight="1">
      <c r="D29" s="321"/>
      <c r="E29" s="322"/>
      <c r="F29" s="322"/>
      <c r="G29" s="323"/>
      <c r="H29" s="324"/>
      <c r="I29" s="325"/>
      <c r="J29" s="325"/>
      <c r="K29" s="325"/>
      <c r="L29" s="325"/>
      <c r="M29" s="325"/>
      <c r="N29" s="325"/>
      <c r="O29" s="325"/>
      <c r="P29" s="326"/>
      <c r="Q29" s="324"/>
      <c r="R29" s="325"/>
      <c r="S29" s="325"/>
      <c r="T29" s="325"/>
      <c r="U29" s="326"/>
      <c r="V29" s="310"/>
      <c r="W29" s="311"/>
    </row>
    <row r="30" spans="4:34" ht="30" customHeight="1" thickBot="1">
      <c r="D30" s="336"/>
      <c r="E30" s="337"/>
      <c r="F30" s="337"/>
      <c r="G30" s="338"/>
      <c r="H30" s="339"/>
      <c r="I30" s="340"/>
      <c r="J30" s="340"/>
      <c r="K30" s="340"/>
      <c r="L30" s="340"/>
      <c r="M30" s="340"/>
      <c r="N30" s="340"/>
      <c r="O30" s="340"/>
      <c r="P30" s="341"/>
      <c r="Q30" s="339"/>
      <c r="R30" s="340"/>
      <c r="S30" s="340"/>
      <c r="T30" s="340"/>
      <c r="U30" s="341"/>
      <c r="V30" s="312"/>
      <c r="W30" s="313"/>
    </row>
    <row r="31" spans="4:34" ht="30" customHeight="1" thickTop="1">
      <c r="D31" s="342" t="s">
        <v>438</v>
      </c>
      <c r="E31" s="343"/>
      <c r="F31" s="343"/>
      <c r="G31" s="343"/>
      <c r="H31" s="343"/>
      <c r="I31" s="343"/>
      <c r="J31" s="343"/>
      <c r="K31" s="343"/>
      <c r="L31" s="343"/>
      <c r="M31" s="343"/>
      <c r="N31" s="343"/>
      <c r="O31" s="343"/>
      <c r="P31" s="343"/>
      <c r="Q31" s="343"/>
      <c r="R31" s="343"/>
      <c r="S31" s="343"/>
      <c r="T31" s="343"/>
      <c r="U31" s="344"/>
      <c r="V31" s="314">
        <f>SUM(V10:W30)</f>
        <v>0</v>
      </c>
      <c r="W31" s="315"/>
    </row>
    <row r="32" spans="4:34" ht="29.25" customHeight="1"/>
    <row r="33" spans="4:24" s="56" customFormat="1" ht="27" customHeight="1">
      <c r="D33" s="334" t="s">
        <v>440</v>
      </c>
      <c r="E33" s="334"/>
      <c r="F33" s="334"/>
      <c r="G33" s="334"/>
      <c r="H33" s="334"/>
      <c r="I33" s="334"/>
      <c r="J33" s="334"/>
      <c r="K33" s="334"/>
      <c r="L33" s="334"/>
      <c r="M33" s="334"/>
      <c r="N33" s="334"/>
      <c r="O33" s="334"/>
      <c r="P33" s="334"/>
      <c r="Q33" s="334"/>
      <c r="R33" s="334"/>
      <c r="S33" s="334"/>
      <c r="T33" s="334"/>
      <c r="U33" s="334"/>
      <c r="V33" s="334"/>
      <c r="W33" s="334"/>
      <c r="X33" s="334"/>
    </row>
    <row r="34" spans="4:24" s="56" customFormat="1" ht="27" customHeight="1">
      <c r="D34" s="334" t="s">
        <v>439</v>
      </c>
      <c r="E34" s="334"/>
      <c r="F34" s="334"/>
      <c r="G34" s="334"/>
      <c r="H34" s="334"/>
      <c r="I34" s="334"/>
      <c r="J34" s="334"/>
      <c r="K34" s="334"/>
      <c r="L34" s="334"/>
      <c r="M34" s="334"/>
      <c r="N34" s="334"/>
      <c r="O34" s="334"/>
      <c r="P34" s="334"/>
      <c r="Q34" s="334"/>
      <c r="R34" s="334"/>
      <c r="S34" s="334"/>
      <c r="T34" s="334"/>
      <c r="U34" s="334"/>
      <c r="V34" s="334"/>
      <c r="W34" s="334"/>
      <c r="X34" s="334"/>
    </row>
    <row r="35" spans="4:24" s="56" customFormat="1" ht="27" customHeight="1">
      <c r="D35" s="335" t="s">
        <v>441</v>
      </c>
      <c r="E35" s="335"/>
      <c r="F35" s="335"/>
      <c r="G35" s="335"/>
      <c r="H35" s="335"/>
      <c r="I35" s="335"/>
      <c r="J35" s="335"/>
      <c r="K35" s="335"/>
      <c r="L35" s="335"/>
      <c r="M35" s="335"/>
      <c r="N35" s="335"/>
      <c r="O35" s="335"/>
      <c r="P35" s="335"/>
      <c r="Q35" s="335"/>
      <c r="R35" s="335"/>
      <c r="S35" s="335"/>
      <c r="T35" s="335"/>
      <c r="U35" s="335"/>
      <c r="V35" s="335"/>
      <c r="W35" s="335"/>
      <c r="X35" s="335"/>
    </row>
    <row r="36" spans="4:24" ht="4.5" customHeight="1"/>
  </sheetData>
  <sheetProtection algorithmName="SHA-512" hashValue="Vrnppwrn8HfA5S/ydhnYsFkdDbZCX5iMHhJO9pCkDhn2MremRWMhONj5GnUqOi9HK75LLDY0nwOp9wobMGkmZA==" saltValue="8qEU+Z6aOjY4IpOmABPWWA==" spinCount="100000" sheet="1" formatCells="0" formatColumns="0" formatRows="0" insertColumns="0" insertRows="0"/>
  <mergeCells count="101">
    <mergeCell ref="D28:G28"/>
    <mergeCell ref="H28:P28"/>
    <mergeCell ref="Q28:U28"/>
    <mergeCell ref="V28:W28"/>
    <mergeCell ref="D34:X34"/>
    <mergeCell ref="D35:X35"/>
    <mergeCell ref="D33:X33"/>
    <mergeCell ref="D29:G29"/>
    <mergeCell ref="H29:P29"/>
    <mergeCell ref="Q29:U29"/>
    <mergeCell ref="D30:G30"/>
    <mergeCell ref="H30:P30"/>
    <mergeCell ref="Q30:U30"/>
    <mergeCell ref="D31:U31"/>
    <mergeCell ref="D26:G26"/>
    <mergeCell ref="H26:P26"/>
    <mergeCell ref="Q26:U26"/>
    <mergeCell ref="D27:G27"/>
    <mergeCell ref="H27:P27"/>
    <mergeCell ref="Q27:U27"/>
    <mergeCell ref="D24:G24"/>
    <mergeCell ref="H24:P24"/>
    <mergeCell ref="Q24:U24"/>
    <mergeCell ref="D25:G25"/>
    <mergeCell ref="H25:P25"/>
    <mergeCell ref="Q25:U25"/>
    <mergeCell ref="D23:G23"/>
    <mergeCell ref="H23:P23"/>
    <mergeCell ref="Q23:U23"/>
    <mergeCell ref="D20:G20"/>
    <mergeCell ref="H20:P20"/>
    <mergeCell ref="Q20:U20"/>
    <mergeCell ref="D21:G21"/>
    <mergeCell ref="H21:P21"/>
    <mergeCell ref="Q21:U21"/>
    <mergeCell ref="D19:G19"/>
    <mergeCell ref="H19:P19"/>
    <mergeCell ref="Q19:U19"/>
    <mergeCell ref="D17:G17"/>
    <mergeCell ref="H17:P17"/>
    <mergeCell ref="Q17:U17"/>
    <mergeCell ref="D22:G22"/>
    <mergeCell ref="H22:P22"/>
    <mergeCell ref="Q22:U22"/>
    <mergeCell ref="H16:P16"/>
    <mergeCell ref="Q16:U16"/>
    <mergeCell ref="D13:G13"/>
    <mergeCell ref="H13:P13"/>
    <mergeCell ref="Q13:U13"/>
    <mergeCell ref="D14:G14"/>
    <mergeCell ref="H14:P14"/>
    <mergeCell ref="Q14:U14"/>
    <mergeCell ref="D18:G18"/>
    <mergeCell ref="H18:P18"/>
    <mergeCell ref="Q18:U18"/>
    <mergeCell ref="P2:R2"/>
    <mergeCell ref="S2:X2"/>
    <mergeCell ref="P3:R3"/>
    <mergeCell ref="S3:X3"/>
    <mergeCell ref="P5:R5"/>
    <mergeCell ref="S5:X5"/>
    <mergeCell ref="P4:R4"/>
    <mergeCell ref="S4:X4"/>
    <mergeCell ref="V9:W9"/>
    <mergeCell ref="Q9:U9"/>
    <mergeCell ref="H9:P9"/>
    <mergeCell ref="V17:W17"/>
    <mergeCell ref="V26:W26"/>
    <mergeCell ref="D9:G9"/>
    <mergeCell ref="V10:W10"/>
    <mergeCell ref="V11:W11"/>
    <mergeCell ref="V12:W12"/>
    <mergeCell ref="V13:W13"/>
    <mergeCell ref="V14:W14"/>
    <mergeCell ref="V15:W15"/>
    <mergeCell ref="V16:W16"/>
    <mergeCell ref="V24:W24"/>
    <mergeCell ref="D12:G12"/>
    <mergeCell ref="H12:P12"/>
    <mergeCell ref="Q12:U12"/>
    <mergeCell ref="D10:G10"/>
    <mergeCell ref="H10:P10"/>
    <mergeCell ref="D11:G11"/>
    <mergeCell ref="H11:P11"/>
    <mergeCell ref="Q11:U11"/>
    <mergeCell ref="Q10:U10"/>
    <mergeCell ref="D15:G15"/>
    <mergeCell ref="H15:P15"/>
    <mergeCell ref="Q15:U15"/>
    <mergeCell ref="D16:G16"/>
    <mergeCell ref="V27:W27"/>
    <mergeCell ref="V29:W29"/>
    <mergeCell ref="V30:W30"/>
    <mergeCell ref="V31:W31"/>
    <mergeCell ref="V25:W25"/>
    <mergeCell ref="V18:W18"/>
    <mergeCell ref="V19:W19"/>
    <mergeCell ref="V20:W20"/>
    <mergeCell ref="V21:W21"/>
    <mergeCell ref="V22:W22"/>
    <mergeCell ref="V23:W23"/>
  </mergeCells>
  <phoneticPr fontId="4"/>
  <dataValidations count="8">
    <dataValidation type="list" allowBlank="1" showInputMessage="1" showErrorMessage="1" sqref="WWA982992:WWF982992 JO2:JT2 TK2:TP2 ADG2:ADL2 ANC2:ANH2 AWY2:AXD2 BGU2:BGZ2 BQQ2:BQV2 CAM2:CAR2 CKI2:CKN2 CUE2:CUJ2 DEA2:DEF2 DNW2:DOB2 DXS2:DXX2 EHO2:EHT2 ERK2:ERP2 FBG2:FBL2 FLC2:FLH2 FUY2:FVD2 GEU2:GEZ2 GOQ2:GOV2 GYM2:GYR2 HII2:HIN2 HSE2:HSJ2 ICA2:ICF2 ILW2:IMB2 IVS2:IVX2 JFO2:JFT2 JPK2:JPP2 JZG2:JZL2 KJC2:KJH2 KSY2:KTD2 LCU2:LCZ2 LMQ2:LMV2 LWM2:LWR2 MGI2:MGN2 MQE2:MQJ2 NAA2:NAF2 NJW2:NKB2 NTS2:NTX2 ODO2:ODT2 ONK2:ONP2 OXG2:OXL2 PHC2:PHH2 PQY2:PRD2 QAU2:QAZ2 QKQ2:QKV2 QUM2:QUR2 REI2:REN2 ROE2:ROJ2 RYA2:RYF2 SHW2:SIB2 SRS2:SRX2 TBO2:TBT2 TLK2:TLP2 TVG2:TVL2 UFC2:UFH2 UOY2:UPD2 UYU2:UYZ2 VIQ2:VIV2 VSM2:VSR2 WCI2:WCN2 WME2:WMJ2 WWA2:WWF2 S65488:X65488 JO65488:JT65488 TK65488:TP65488 ADG65488:ADL65488 ANC65488:ANH65488 AWY65488:AXD65488 BGU65488:BGZ65488 BQQ65488:BQV65488 CAM65488:CAR65488 CKI65488:CKN65488 CUE65488:CUJ65488 DEA65488:DEF65488 DNW65488:DOB65488 DXS65488:DXX65488 EHO65488:EHT65488 ERK65488:ERP65488 FBG65488:FBL65488 FLC65488:FLH65488 FUY65488:FVD65488 GEU65488:GEZ65488 GOQ65488:GOV65488 GYM65488:GYR65488 HII65488:HIN65488 HSE65488:HSJ65488 ICA65488:ICF65488 ILW65488:IMB65488 IVS65488:IVX65488 JFO65488:JFT65488 JPK65488:JPP65488 JZG65488:JZL65488 KJC65488:KJH65488 KSY65488:KTD65488 LCU65488:LCZ65488 LMQ65488:LMV65488 LWM65488:LWR65488 MGI65488:MGN65488 MQE65488:MQJ65488 NAA65488:NAF65488 NJW65488:NKB65488 NTS65488:NTX65488 ODO65488:ODT65488 ONK65488:ONP65488 OXG65488:OXL65488 PHC65488:PHH65488 PQY65488:PRD65488 QAU65488:QAZ65488 QKQ65488:QKV65488 QUM65488:QUR65488 REI65488:REN65488 ROE65488:ROJ65488 RYA65488:RYF65488 SHW65488:SIB65488 SRS65488:SRX65488 TBO65488:TBT65488 TLK65488:TLP65488 TVG65488:TVL65488 UFC65488:UFH65488 UOY65488:UPD65488 UYU65488:UYZ65488 VIQ65488:VIV65488 VSM65488:VSR65488 WCI65488:WCN65488 WME65488:WMJ65488 WWA65488:WWF65488 S131024:X131024 JO131024:JT131024 TK131024:TP131024 ADG131024:ADL131024 ANC131024:ANH131024 AWY131024:AXD131024 BGU131024:BGZ131024 BQQ131024:BQV131024 CAM131024:CAR131024 CKI131024:CKN131024 CUE131024:CUJ131024 DEA131024:DEF131024 DNW131024:DOB131024 DXS131024:DXX131024 EHO131024:EHT131024 ERK131024:ERP131024 FBG131024:FBL131024 FLC131024:FLH131024 FUY131024:FVD131024 GEU131024:GEZ131024 GOQ131024:GOV131024 GYM131024:GYR131024 HII131024:HIN131024 HSE131024:HSJ131024 ICA131024:ICF131024 ILW131024:IMB131024 IVS131024:IVX131024 JFO131024:JFT131024 JPK131024:JPP131024 JZG131024:JZL131024 KJC131024:KJH131024 KSY131024:KTD131024 LCU131024:LCZ131024 LMQ131024:LMV131024 LWM131024:LWR131024 MGI131024:MGN131024 MQE131024:MQJ131024 NAA131024:NAF131024 NJW131024:NKB131024 NTS131024:NTX131024 ODO131024:ODT131024 ONK131024:ONP131024 OXG131024:OXL131024 PHC131024:PHH131024 PQY131024:PRD131024 QAU131024:QAZ131024 QKQ131024:QKV131024 QUM131024:QUR131024 REI131024:REN131024 ROE131024:ROJ131024 RYA131024:RYF131024 SHW131024:SIB131024 SRS131024:SRX131024 TBO131024:TBT131024 TLK131024:TLP131024 TVG131024:TVL131024 UFC131024:UFH131024 UOY131024:UPD131024 UYU131024:UYZ131024 VIQ131024:VIV131024 VSM131024:VSR131024 WCI131024:WCN131024 WME131024:WMJ131024 WWA131024:WWF131024 S196560:X196560 JO196560:JT196560 TK196560:TP196560 ADG196560:ADL196560 ANC196560:ANH196560 AWY196560:AXD196560 BGU196560:BGZ196560 BQQ196560:BQV196560 CAM196560:CAR196560 CKI196560:CKN196560 CUE196560:CUJ196560 DEA196560:DEF196560 DNW196560:DOB196560 DXS196560:DXX196560 EHO196560:EHT196560 ERK196560:ERP196560 FBG196560:FBL196560 FLC196560:FLH196560 FUY196560:FVD196560 GEU196560:GEZ196560 GOQ196560:GOV196560 GYM196560:GYR196560 HII196560:HIN196560 HSE196560:HSJ196560 ICA196560:ICF196560 ILW196560:IMB196560 IVS196560:IVX196560 JFO196560:JFT196560 JPK196560:JPP196560 JZG196560:JZL196560 KJC196560:KJH196560 KSY196560:KTD196560 LCU196560:LCZ196560 LMQ196560:LMV196560 LWM196560:LWR196560 MGI196560:MGN196560 MQE196560:MQJ196560 NAA196560:NAF196560 NJW196560:NKB196560 NTS196560:NTX196560 ODO196560:ODT196560 ONK196560:ONP196560 OXG196560:OXL196560 PHC196560:PHH196560 PQY196560:PRD196560 QAU196560:QAZ196560 QKQ196560:QKV196560 QUM196560:QUR196560 REI196560:REN196560 ROE196560:ROJ196560 RYA196560:RYF196560 SHW196560:SIB196560 SRS196560:SRX196560 TBO196560:TBT196560 TLK196560:TLP196560 TVG196560:TVL196560 UFC196560:UFH196560 UOY196560:UPD196560 UYU196560:UYZ196560 VIQ196560:VIV196560 VSM196560:VSR196560 WCI196560:WCN196560 WME196560:WMJ196560 WWA196560:WWF196560 S262096:X262096 JO262096:JT262096 TK262096:TP262096 ADG262096:ADL262096 ANC262096:ANH262096 AWY262096:AXD262096 BGU262096:BGZ262096 BQQ262096:BQV262096 CAM262096:CAR262096 CKI262096:CKN262096 CUE262096:CUJ262096 DEA262096:DEF262096 DNW262096:DOB262096 DXS262096:DXX262096 EHO262096:EHT262096 ERK262096:ERP262096 FBG262096:FBL262096 FLC262096:FLH262096 FUY262096:FVD262096 GEU262096:GEZ262096 GOQ262096:GOV262096 GYM262096:GYR262096 HII262096:HIN262096 HSE262096:HSJ262096 ICA262096:ICF262096 ILW262096:IMB262096 IVS262096:IVX262096 JFO262096:JFT262096 JPK262096:JPP262096 JZG262096:JZL262096 KJC262096:KJH262096 KSY262096:KTD262096 LCU262096:LCZ262096 LMQ262096:LMV262096 LWM262096:LWR262096 MGI262096:MGN262096 MQE262096:MQJ262096 NAA262096:NAF262096 NJW262096:NKB262096 NTS262096:NTX262096 ODO262096:ODT262096 ONK262096:ONP262096 OXG262096:OXL262096 PHC262096:PHH262096 PQY262096:PRD262096 QAU262096:QAZ262096 QKQ262096:QKV262096 QUM262096:QUR262096 REI262096:REN262096 ROE262096:ROJ262096 RYA262096:RYF262096 SHW262096:SIB262096 SRS262096:SRX262096 TBO262096:TBT262096 TLK262096:TLP262096 TVG262096:TVL262096 UFC262096:UFH262096 UOY262096:UPD262096 UYU262096:UYZ262096 VIQ262096:VIV262096 VSM262096:VSR262096 WCI262096:WCN262096 WME262096:WMJ262096 WWA262096:WWF262096 S327632:X327632 JO327632:JT327632 TK327632:TP327632 ADG327632:ADL327632 ANC327632:ANH327632 AWY327632:AXD327632 BGU327632:BGZ327632 BQQ327632:BQV327632 CAM327632:CAR327632 CKI327632:CKN327632 CUE327632:CUJ327632 DEA327632:DEF327632 DNW327632:DOB327632 DXS327632:DXX327632 EHO327632:EHT327632 ERK327632:ERP327632 FBG327632:FBL327632 FLC327632:FLH327632 FUY327632:FVD327632 GEU327632:GEZ327632 GOQ327632:GOV327632 GYM327632:GYR327632 HII327632:HIN327632 HSE327632:HSJ327632 ICA327632:ICF327632 ILW327632:IMB327632 IVS327632:IVX327632 JFO327632:JFT327632 JPK327632:JPP327632 JZG327632:JZL327632 KJC327632:KJH327632 KSY327632:KTD327632 LCU327632:LCZ327632 LMQ327632:LMV327632 LWM327632:LWR327632 MGI327632:MGN327632 MQE327632:MQJ327632 NAA327632:NAF327632 NJW327632:NKB327632 NTS327632:NTX327632 ODO327632:ODT327632 ONK327632:ONP327632 OXG327632:OXL327632 PHC327632:PHH327632 PQY327632:PRD327632 QAU327632:QAZ327632 QKQ327632:QKV327632 QUM327632:QUR327632 REI327632:REN327632 ROE327632:ROJ327632 RYA327632:RYF327632 SHW327632:SIB327632 SRS327632:SRX327632 TBO327632:TBT327632 TLK327632:TLP327632 TVG327632:TVL327632 UFC327632:UFH327632 UOY327632:UPD327632 UYU327632:UYZ327632 VIQ327632:VIV327632 VSM327632:VSR327632 WCI327632:WCN327632 WME327632:WMJ327632 WWA327632:WWF327632 S393168:X393168 JO393168:JT393168 TK393168:TP393168 ADG393168:ADL393168 ANC393168:ANH393168 AWY393168:AXD393168 BGU393168:BGZ393168 BQQ393168:BQV393168 CAM393168:CAR393168 CKI393168:CKN393168 CUE393168:CUJ393168 DEA393168:DEF393168 DNW393168:DOB393168 DXS393168:DXX393168 EHO393168:EHT393168 ERK393168:ERP393168 FBG393168:FBL393168 FLC393168:FLH393168 FUY393168:FVD393168 GEU393168:GEZ393168 GOQ393168:GOV393168 GYM393168:GYR393168 HII393168:HIN393168 HSE393168:HSJ393168 ICA393168:ICF393168 ILW393168:IMB393168 IVS393168:IVX393168 JFO393168:JFT393168 JPK393168:JPP393168 JZG393168:JZL393168 KJC393168:KJH393168 KSY393168:KTD393168 LCU393168:LCZ393168 LMQ393168:LMV393168 LWM393168:LWR393168 MGI393168:MGN393168 MQE393168:MQJ393168 NAA393168:NAF393168 NJW393168:NKB393168 NTS393168:NTX393168 ODO393168:ODT393168 ONK393168:ONP393168 OXG393168:OXL393168 PHC393168:PHH393168 PQY393168:PRD393168 QAU393168:QAZ393168 QKQ393168:QKV393168 QUM393168:QUR393168 REI393168:REN393168 ROE393168:ROJ393168 RYA393168:RYF393168 SHW393168:SIB393168 SRS393168:SRX393168 TBO393168:TBT393168 TLK393168:TLP393168 TVG393168:TVL393168 UFC393168:UFH393168 UOY393168:UPD393168 UYU393168:UYZ393168 VIQ393168:VIV393168 VSM393168:VSR393168 WCI393168:WCN393168 WME393168:WMJ393168 WWA393168:WWF393168 S458704:X458704 JO458704:JT458704 TK458704:TP458704 ADG458704:ADL458704 ANC458704:ANH458704 AWY458704:AXD458704 BGU458704:BGZ458704 BQQ458704:BQV458704 CAM458704:CAR458704 CKI458704:CKN458704 CUE458704:CUJ458704 DEA458704:DEF458704 DNW458704:DOB458704 DXS458704:DXX458704 EHO458704:EHT458704 ERK458704:ERP458704 FBG458704:FBL458704 FLC458704:FLH458704 FUY458704:FVD458704 GEU458704:GEZ458704 GOQ458704:GOV458704 GYM458704:GYR458704 HII458704:HIN458704 HSE458704:HSJ458704 ICA458704:ICF458704 ILW458704:IMB458704 IVS458704:IVX458704 JFO458704:JFT458704 JPK458704:JPP458704 JZG458704:JZL458704 KJC458704:KJH458704 KSY458704:KTD458704 LCU458704:LCZ458704 LMQ458704:LMV458704 LWM458704:LWR458704 MGI458704:MGN458704 MQE458704:MQJ458704 NAA458704:NAF458704 NJW458704:NKB458704 NTS458704:NTX458704 ODO458704:ODT458704 ONK458704:ONP458704 OXG458704:OXL458704 PHC458704:PHH458704 PQY458704:PRD458704 QAU458704:QAZ458704 QKQ458704:QKV458704 QUM458704:QUR458704 REI458704:REN458704 ROE458704:ROJ458704 RYA458704:RYF458704 SHW458704:SIB458704 SRS458704:SRX458704 TBO458704:TBT458704 TLK458704:TLP458704 TVG458704:TVL458704 UFC458704:UFH458704 UOY458704:UPD458704 UYU458704:UYZ458704 VIQ458704:VIV458704 VSM458704:VSR458704 WCI458704:WCN458704 WME458704:WMJ458704 WWA458704:WWF458704 S524240:X524240 JO524240:JT524240 TK524240:TP524240 ADG524240:ADL524240 ANC524240:ANH524240 AWY524240:AXD524240 BGU524240:BGZ524240 BQQ524240:BQV524240 CAM524240:CAR524240 CKI524240:CKN524240 CUE524240:CUJ524240 DEA524240:DEF524240 DNW524240:DOB524240 DXS524240:DXX524240 EHO524240:EHT524240 ERK524240:ERP524240 FBG524240:FBL524240 FLC524240:FLH524240 FUY524240:FVD524240 GEU524240:GEZ524240 GOQ524240:GOV524240 GYM524240:GYR524240 HII524240:HIN524240 HSE524240:HSJ524240 ICA524240:ICF524240 ILW524240:IMB524240 IVS524240:IVX524240 JFO524240:JFT524240 JPK524240:JPP524240 JZG524240:JZL524240 KJC524240:KJH524240 KSY524240:KTD524240 LCU524240:LCZ524240 LMQ524240:LMV524240 LWM524240:LWR524240 MGI524240:MGN524240 MQE524240:MQJ524240 NAA524240:NAF524240 NJW524240:NKB524240 NTS524240:NTX524240 ODO524240:ODT524240 ONK524240:ONP524240 OXG524240:OXL524240 PHC524240:PHH524240 PQY524240:PRD524240 QAU524240:QAZ524240 QKQ524240:QKV524240 QUM524240:QUR524240 REI524240:REN524240 ROE524240:ROJ524240 RYA524240:RYF524240 SHW524240:SIB524240 SRS524240:SRX524240 TBO524240:TBT524240 TLK524240:TLP524240 TVG524240:TVL524240 UFC524240:UFH524240 UOY524240:UPD524240 UYU524240:UYZ524240 VIQ524240:VIV524240 VSM524240:VSR524240 WCI524240:WCN524240 WME524240:WMJ524240 WWA524240:WWF524240 S589776:X589776 JO589776:JT589776 TK589776:TP589776 ADG589776:ADL589776 ANC589776:ANH589776 AWY589776:AXD589776 BGU589776:BGZ589776 BQQ589776:BQV589776 CAM589776:CAR589776 CKI589776:CKN589776 CUE589776:CUJ589776 DEA589776:DEF589776 DNW589776:DOB589776 DXS589776:DXX589776 EHO589776:EHT589776 ERK589776:ERP589776 FBG589776:FBL589776 FLC589776:FLH589776 FUY589776:FVD589776 GEU589776:GEZ589776 GOQ589776:GOV589776 GYM589776:GYR589776 HII589776:HIN589776 HSE589776:HSJ589776 ICA589776:ICF589776 ILW589776:IMB589776 IVS589776:IVX589776 JFO589776:JFT589776 JPK589776:JPP589776 JZG589776:JZL589776 KJC589776:KJH589776 KSY589776:KTD589776 LCU589776:LCZ589776 LMQ589776:LMV589776 LWM589776:LWR589776 MGI589776:MGN589776 MQE589776:MQJ589776 NAA589776:NAF589776 NJW589776:NKB589776 NTS589776:NTX589776 ODO589776:ODT589776 ONK589776:ONP589776 OXG589776:OXL589776 PHC589776:PHH589776 PQY589776:PRD589776 QAU589776:QAZ589776 QKQ589776:QKV589776 QUM589776:QUR589776 REI589776:REN589776 ROE589776:ROJ589776 RYA589776:RYF589776 SHW589776:SIB589776 SRS589776:SRX589776 TBO589776:TBT589776 TLK589776:TLP589776 TVG589776:TVL589776 UFC589776:UFH589776 UOY589776:UPD589776 UYU589776:UYZ589776 VIQ589776:VIV589776 VSM589776:VSR589776 WCI589776:WCN589776 WME589776:WMJ589776 WWA589776:WWF589776 S655312:X655312 JO655312:JT655312 TK655312:TP655312 ADG655312:ADL655312 ANC655312:ANH655312 AWY655312:AXD655312 BGU655312:BGZ655312 BQQ655312:BQV655312 CAM655312:CAR655312 CKI655312:CKN655312 CUE655312:CUJ655312 DEA655312:DEF655312 DNW655312:DOB655312 DXS655312:DXX655312 EHO655312:EHT655312 ERK655312:ERP655312 FBG655312:FBL655312 FLC655312:FLH655312 FUY655312:FVD655312 GEU655312:GEZ655312 GOQ655312:GOV655312 GYM655312:GYR655312 HII655312:HIN655312 HSE655312:HSJ655312 ICA655312:ICF655312 ILW655312:IMB655312 IVS655312:IVX655312 JFO655312:JFT655312 JPK655312:JPP655312 JZG655312:JZL655312 KJC655312:KJH655312 KSY655312:KTD655312 LCU655312:LCZ655312 LMQ655312:LMV655312 LWM655312:LWR655312 MGI655312:MGN655312 MQE655312:MQJ655312 NAA655312:NAF655312 NJW655312:NKB655312 NTS655312:NTX655312 ODO655312:ODT655312 ONK655312:ONP655312 OXG655312:OXL655312 PHC655312:PHH655312 PQY655312:PRD655312 QAU655312:QAZ655312 QKQ655312:QKV655312 QUM655312:QUR655312 REI655312:REN655312 ROE655312:ROJ655312 RYA655312:RYF655312 SHW655312:SIB655312 SRS655312:SRX655312 TBO655312:TBT655312 TLK655312:TLP655312 TVG655312:TVL655312 UFC655312:UFH655312 UOY655312:UPD655312 UYU655312:UYZ655312 VIQ655312:VIV655312 VSM655312:VSR655312 WCI655312:WCN655312 WME655312:WMJ655312 WWA655312:WWF655312 S720848:X720848 JO720848:JT720848 TK720848:TP720848 ADG720848:ADL720848 ANC720848:ANH720848 AWY720848:AXD720848 BGU720848:BGZ720848 BQQ720848:BQV720848 CAM720848:CAR720848 CKI720848:CKN720848 CUE720848:CUJ720848 DEA720848:DEF720848 DNW720848:DOB720848 DXS720848:DXX720848 EHO720848:EHT720848 ERK720848:ERP720848 FBG720848:FBL720848 FLC720848:FLH720848 FUY720848:FVD720848 GEU720848:GEZ720848 GOQ720848:GOV720848 GYM720848:GYR720848 HII720848:HIN720848 HSE720848:HSJ720848 ICA720848:ICF720848 ILW720848:IMB720848 IVS720848:IVX720848 JFO720848:JFT720848 JPK720848:JPP720848 JZG720848:JZL720848 KJC720848:KJH720848 KSY720848:KTD720848 LCU720848:LCZ720848 LMQ720848:LMV720848 LWM720848:LWR720848 MGI720848:MGN720848 MQE720848:MQJ720848 NAA720848:NAF720848 NJW720848:NKB720848 NTS720848:NTX720848 ODO720848:ODT720848 ONK720848:ONP720848 OXG720848:OXL720848 PHC720848:PHH720848 PQY720848:PRD720848 QAU720848:QAZ720848 QKQ720848:QKV720848 QUM720848:QUR720848 REI720848:REN720848 ROE720848:ROJ720848 RYA720848:RYF720848 SHW720848:SIB720848 SRS720848:SRX720848 TBO720848:TBT720848 TLK720848:TLP720848 TVG720848:TVL720848 UFC720848:UFH720848 UOY720848:UPD720848 UYU720848:UYZ720848 VIQ720848:VIV720848 VSM720848:VSR720848 WCI720848:WCN720848 WME720848:WMJ720848 WWA720848:WWF720848 S786384:X786384 JO786384:JT786384 TK786384:TP786384 ADG786384:ADL786384 ANC786384:ANH786384 AWY786384:AXD786384 BGU786384:BGZ786384 BQQ786384:BQV786384 CAM786384:CAR786384 CKI786384:CKN786384 CUE786384:CUJ786384 DEA786384:DEF786384 DNW786384:DOB786384 DXS786384:DXX786384 EHO786384:EHT786384 ERK786384:ERP786384 FBG786384:FBL786384 FLC786384:FLH786384 FUY786384:FVD786384 GEU786384:GEZ786384 GOQ786384:GOV786384 GYM786384:GYR786384 HII786384:HIN786384 HSE786384:HSJ786384 ICA786384:ICF786384 ILW786384:IMB786384 IVS786384:IVX786384 JFO786384:JFT786384 JPK786384:JPP786384 JZG786384:JZL786384 KJC786384:KJH786384 KSY786384:KTD786384 LCU786384:LCZ786384 LMQ786384:LMV786384 LWM786384:LWR786384 MGI786384:MGN786384 MQE786384:MQJ786384 NAA786384:NAF786384 NJW786384:NKB786384 NTS786384:NTX786384 ODO786384:ODT786384 ONK786384:ONP786384 OXG786384:OXL786384 PHC786384:PHH786384 PQY786384:PRD786384 QAU786384:QAZ786384 QKQ786384:QKV786384 QUM786384:QUR786384 REI786384:REN786384 ROE786384:ROJ786384 RYA786384:RYF786384 SHW786384:SIB786384 SRS786384:SRX786384 TBO786384:TBT786384 TLK786384:TLP786384 TVG786384:TVL786384 UFC786384:UFH786384 UOY786384:UPD786384 UYU786384:UYZ786384 VIQ786384:VIV786384 VSM786384:VSR786384 WCI786384:WCN786384 WME786384:WMJ786384 WWA786384:WWF786384 S851920:X851920 JO851920:JT851920 TK851920:TP851920 ADG851920:ADL851920 ANC851920:ANH851920 AWY851920:AXD851920 BGU851920:BGZ851920 BQQ851920:BQV851920 CAM851920:CAR851920 CKI851920:CKN851920 CUE851920:CUJ851920 DEA851920:DEF851920 DNW851920:DOB851920 DXS851920:DXX851920 EHO851920:EHT851920 ERK851920:ERP851920 FBG851920:FBL851920 FLC851920:FLH851920 FUY851920:FVD851920 GEU851920:GEZ851920 GOQ851920:GOV851920 GYM851920:GYR851920 HII851920:HIN851920 HSE851920:HSJ851920 ICA851920:ICF851920 ILW851920:IMB851920 IVS851920:IVX851920 JFO851920:JFT851920 JPK851920:JPP851920 JZG851920:JZL851920 KJC851920:KJH851920 KSY851920:KTD851920 LCU851920:LCZ851920 LMQ851920:LMV851920 LWM851920:LWR851920 MGI851920:MGN851920 MQE851920:MQJ851920 NAA851920:NAF851920 NJW851920:NKB851920 NTS851920:NTX851920 ODO851920:ODT851920 ONK851920:ONP851920 OXG851920:OXL851920 PHC851920:PHH851920 PQY851920:PRD851920 QAU851920:QAZ851920 QKQ851920:QKV851920 QUM851920:QUR851920 REI851920:REN851920 ROE851920:ROJ851920 RYA851920:RYF851920 SHW851920:SIB851920 SRS851920:SRX851920 TBO851920:TBT851920 TLK851920:TLP851920 TVG851920:TVL851920 UFC851920:UFH851920 UOY851920:UPD851920 UYU851920:UYZ851920 VIQ851920:VIV851920 VSM851920:VSR851920 WCI851920:WCN851920 WME851920:WMJ851920 WWA851920:WWF851920 S917456:X917456 JO917456:JT917456 TK917456:TP917456 ADG917456:ADL917456 ANC917456:ANH917456 AWY917456:AXD917456 BGU917456:BGZ917456 BQQ917456:BQV917456 CAM917456:CAR917456 CKI917456:CKN917456 CUE917456:CUJ917456 DEA917456:DEF917456 DNW917456:DOB917456 DXS917456:DXX917456 EHO917456:EHT917456 ERK917456:ERP917456 FBG917456:FBL917456 FLC917456:FLH917456 FUY917456:FVD917456 GEU917456:GEZ917456 GOQ917456:GOV917456 GYM917456:GYR917456 HII917456:HIN917456 HSE917456:HSJ917456 ICA917456:ICF917456 ILW917456:IMB917456 IVS917456:IVX917456 JFO917456:JFT917456 JPK917456:JPP917456 JZG917456:JZL917456 KJC917456:KJH917456 KSY917456:KTD917456 LCU917456:LCZ917456 LMQ917456:LMV917456 LWM917456:LWR917456 MGI917456:MGN917456 MQE917456:MQJ917456 NAA917456:NAF917456 NJW917456:NKB917456 NTS917456:NTX917456 ODO917456:ODT917456 ONK917456:ONP917456 OXG917456:OXL917456 PHC917456:PHH917456 PQY917456:PRD917456 QAU917456:QAZ917456 QKQ917456:QKV917456 QUM917456:QUR917456 REI917456:REN917456 ROE917456:ROJ917456 RYA917456:RYF917456 SHW917456:SIB917456 SRS917456:SRX917456 TBO917456:TBT917456 TLK917456:TLP917456 TVG917456:TVL917456 UFC917456:UFH917456 UOY917456:UPD917456 UYU917456:UYZ917456 VIQ917456:VIV917456 VSM917456:VSR917456 WCI917456:WCN917456 WME917456:WMJ917456 WWA917456:WWF917456 S982992:X982992 JO982992:JT982992 TK982992:TP982992 ADG982992:ADL982992 ANC982992:ANH982992 AWY982992:AXD982992 BGU982992:BGZ982992 BQQ982992:BQV982992 CAM982992:CAR982992 CKI982992:CKN982992 CUE982992:CUJ982992 DEA982992:DEF982992 DNW982992:DOB982992 DXS982992:DXX982992 EHO982992:EHT982992 ERK982992:ERP982992 FBG982992:FBL982992 FLC982992:FLH982992 FUY982992:FVD982992 GEU982992:GEZ982992 GOQ982992:GOV982992 GYM982992:GYR982992 HII982992:HIN982992 HSE982992:HSJ982992 ICA982992:ICF982992 ILW982992:IMB982992 IVS982992:IVX982992 JFO982992:JFT982992 JPK982992:JPP982992 JZG982992:JZL982992 KJC982992:KJH982992 KSY982992:KTD982992 LCU982992:LCZ982992 LMQ982992:LMV982992 LWM982992:LWR982992 MGI982992:MGN982992 MQE982992:MQJ982992 NAA982992:NAF982992 NJW982992:NKB982992 NTS982992:NTX982992 ODO982992:ODT982992 ONK982992:ONP982992 OXG982992:OXL982992 PHC982992:PHH982992 PQY982992:PRD982992 QAU982992:QAZ982992 QKQ982992:QKV982992 QUM982992:QUR982992 REI982992:REN982992 ROE982992:ROJ982992 RYA982992:RYF982992 SHW982992:SIB982992 SRS982992:SRX982992 TBO982992:TBT982992 TLK982992:TLP982992 TVG982992:TVL982992 UFC982992:UFH982992 UOY982992:UPD982992 UYU982992:UYZ982992 VIQ982992:VIV982992 VSM982992:VSR982992 WCI982992:WCN982992 WME982992:WMJ982992">
      <formula1>"幼稚園,保育所,認定こども園,家庭的保育事業,小規模保育事業（Ａ型）,小規模保育事業（Ｂ型）,小規模保育事業（Ｃ型）,事業所内保育事業（小規模保育事業-Ａ型）,事業所内保育事業（小規模保育事業-Ｂ型）,事業所内保育事業（保育所型）"</formula1>
    </dataValidation>
    <dataValidation type="list" imeMode="hiragana" allowBlank="1" showInputMessage="1" showErrorMessage="1" sqref="D65499:E65513 IZ65499:JA65513 SV65499:SW65513 ACR65499:ACS65513 AMN65499:AMO65513 AWJ65499:AWK65513 BGF65499:BGG65513 BQB65499:BQC65513 BZX65499:BZY65513 CJT65499:CJU65513 CTP65499:CTQ65513 DDL65499:DDM65513 DNH65499:DNI65513 DXD65499:DXE65513 EGZ65499:EHA65513 EQV65499:EQW65513 FAR65499:FAS65513 FKN65499:FKO65513 FUJ65499:FUK65513 GEF65499:GEG65513 GOB65499:GOC65513 GXX65499:GXY65513 HHT65499:HHU65513 HRP65499:HRQ65513 IBL65499:IBM65513 ILH65499:ILI65513 IVD65499:IVE65513 JEZ65499:JFA65513 JOV65499:JOW65513 JYR65499:JYS65513 KIN65499:KIO65513 KSJ65499:KSK65513 LCF65499:LCG65513 LMB65499:LMC65513 LVX65499:LVY65513 MFT65499:MFU65513 MPP65499:MPQ65513 MZL65499:MZM65513 NJH65499:NJI65513 NTD65499:NTE65513 OCZ65499:ODA65513 OMV65499:OMW65513 OWR65499:OWS65513 PGN65499:PGO65513 PQJ65499:PQK65513 QAF65499:QAG65513 QKB65499:QKC65513 QTX65499:QTY65513 RDT65499:RDU65513 RNP65499:RNQ65513 RXL65499:RXM65513 SHH65499:SHI65513 SRD65499:SRE65513 TAZ65499:TBA65513 TKV65499:TKW65513 TUR65499:TUS65513 UEN65499:UEO65513 UOJ65499:UOK65513 UYF65499:UYG65513 VIB65499:VIC65513 VRX65499:VRY65513 WBT65499:WBU65513 WLP65499:WLQ65513 WVL65499:WVM65513 D131035:E131049 IZ131035:JA131049 SV131035:SW131049 ACR131035:ACS131049 AMN131035:AMO131049 AWJ131035:AWK131049 BGF131035:BGG131049 BQB131035:BQC131049 BZX131035:BZY131049 CJT131035:CJU131049 CTP131035:CTQ131049 DDL131035:DDM131049 DNH131035:DNI131049 DXD131035:DXE131049 EGZ131035:EHA131049 EQV131035:EQW131049 FAR131035:FAS131049 FKN131035:FKO131049 FUJ131035:FUK131049 GEF131035:GEG131049 GOB131035:GOC131049 GXX131035:GXY131049 HHT131035:HHU131049 HRP131035:HRQ131049 IBL131035:IBM131049 ILH131035:ILI131049 IVD131035:IVE131049 JEZ131035:JFA131049 JOV131035:JOW131049 JYR131035:JYS131049 KIN131035:KIO131049 KSJ131035:KSK131049 LCF131035:LCG131049 LMB131035:LMC131049 LVX131035:LVY131049 MFT131035:MFU131049 MPP131035:MPQ131049 MZL131035:MZM131049 NJH131035:NJI131049 NTD131035:NTE131049 OCZ131035:ODA131049 OMV131035:OMW131049 OWR131035:OWS131049 PGN131035:PGO131049 PQJ131035:PQK131049 QAF131035:QAG131049 QKB131035:QKC131049 QTX131035:QTY131049 RDT131035:RDU131049 RNP131035:RNQ131049 RXL131035:RXM131049 SHH131035:SHI131049 SRD131035:SRE131049 TAZ131035:TBA131049 TKV131035:TKW131049 TUR131035:TUS131049 UEN131035:UEO131049 UOJ131035:UOK131049 UYF131035:UYG131049 VIB131035:VIC131049 VRX131035:VRY131049 WBT131035:WBU131049 WLP131035:WLQ131049 WVL131035:WVM131049 D196571:E196585 IZ196571:JA196585 SV196571:SW196585 ACR196571:ACS196585 AMN196571:AMO196585 AWJ196571:AWK196585 BGF196571:BGG196585 BQB196571:BQC196585 BZX196571:BZY196585 CJT196571:CJU196585 CTP196571:CTQ196585 DDL196571:DDM196585 DNH196571:DNI196585 DXD196571:DXE196585 EGZ196571:EHA196585 EQV196571:EQW196585 FAR196571:FAS196585 FKN196571:FKO196585 FUJ196571:FUK196585 GEF196571:GEG196585 GOB196571:GOC196585 GXX196571:GXY196585 HHT196571:HHU196585 HRP196571:HRQ196585 IBL196571:IBM196585 ILH196571:ILI196585 IVD196571:IVE196585 JEZ196571:JFA196585 JOV196571:JOW196585 JYR196571:JYS196585 KIN196571:KIO196585 KSJ196571:KSK196585 LCF196571:LCG196585 LMB196571:LMC196585 LVX196571:LVY196585 MFT196571:MFU196585 MPP196571:MPQ196585 MZL196571:MZM196585 NJH196571:NJI196585 NTD196571:NTE196585 OCZ196571:ODA196585 OMV196571:OMW196585 OWR196571:OWS196585 PGN196571:PGO196585 PQJ196571:PQK196585 QAF196571:QAG196585 QKB196571:QKC196585 QTX196571:QTY196585 RDT196571:RDU196585 RNP196571:RNQ196585 RXL196571:RXM196585 SHH196571:SHI196585 SRD196571:SRE196585 TAZ196571:TBA196585 TKV196571:TKW196585 TUR196571:TUS196585 UEN196571:UEO196585 UOJ196571:UOK196585 UYF196571:UYG196585 VIB196571:VIC196585 VRX196571:VRY196585 WBT196571:WBU196585 WLP196571:WLQ196585 WVL196571:WVM196585 D262107:E262121 IZ262107:JA262121 SV262107:SW262121 ACR262107:ACS262121 AMN262107:AMO262121 AWJ262107:AWK262121 BGF262107:BGG262121 BQB262107:BQC262121 BZX262107:BZY262121 CJT262107:CJU262121 CTP262107:CTQ262121 DDL262107:DDM262121 DNH262107:DNI262121 DXD262107:DXE262121 EGZ262107:EHA262121 EQV262107:EQW262121 FAR262107:FAS262121 FKN262107:FKO262121 FUJ262107:FUK262121 GEF262107:GEG262121 GOB262107:GOC262121 GXX262107:GXY262121 HHT262107:HHU262121 HRP262107:HRQ262121 IBL262107:IBM262121 ILH262107:ILI262121 IVD262107:IVE262121 JEZ262107:JFA262121 JOV262107:JOW262121 JYR262107:JYS262121 KIN262107:KIO262121 KSJ262107:KSK262121 LCF262107:LCG262121 LMB262107:LMC262121 LVX262107:LVY262121 MFT262107:MFU262121 MPP262107:MPQ262121 MZL262107:MZM262121 NJH262107:NJI262121 NTD262107:NTE262121 OCZ262107:ODA262121 OMV262107:OMW262121 OWR262107:OWS262121 PGN262107:PGO262121 PQJ262107:PQK262121 QAF262107:QAG262121 QKB262107:QKC262121 QTX262107:QTY262121 RDT262107:RDU262121 RNP262107:RNQ262121 RXL262107:RXM262121 SHH262107:SHI262121 SRD262107:SRE262121 TAZ262107:TBA262121 TKV262107:TKW262121 TUR262107:TUS262121 UEN262107:UEO262121 UOJ262107:UOK262121 UYF262107:UYG262121 VIB262107:VIC262121 VRX262107:VRY262121 WBT262107:WBU262121 WLP262107:WLQ262121 WVL262107:WVM262121 D327643:E327657 IZ327643:JA327657 SV327643:SW327657 ACR327643:ACS327657 AMN327643:AMO327657 AWJ327643:AWK327657 BGF327643:BGG327657 BQB327643:BQC327657 BZX327643:BZY327657 CJT327643:CJU327657 CTP327643:CTQ327657 DDL327643:DDM327657 DNH327643:DNI327657 DXD327643:DXE327657 EGZ327643:EHA327657 EQV327643:EQW327657 FAR327643:FAS327657 FKN327643:FKO327657 FUJ327643:FUK327657 GEF327643:GEG327657 GOB327643:GOC327657 GXX327643:GXY327657 HHT327643:HHU327657 HRP327643:HRQ327657 IBL327643:IBM327657 ILH327643:ILI327657 IVD327643:IVE327657 JEZ327643:JFA327657 JOV327643:JOW327657 JYR327643:JYS327657 KIN327643:KIO327657 KSJ327643:KSK327657 LCF327643:LCG327657 LMB327643:LMC327657 LVX327643:LVY327657 MFT327643:MFU327657 MPP327643:MPQ327657 MZL327643:MZM327657 NJH327643:NJI327657 NTD327643:NTE327657 OCZ327643:ODA327657 OMV327643:OMW327657 OWR327643:OWS327657 PGN327643:PGO327657 PQJ327643:PQK327657 QAF327643:QAG327657 QKB327643:QKC327657 QTX327643:QTY327657 RDT327643:RDU327657 RNP327643:RNQ327657 RXL327643:RXM327657 SHH327643:SHI327657 SRD327643:SRE327657 TAZ327643:TBA327657 TKV327643:TKW327657 TUR327643:TUS327657 UEN327643:UEO327657 UOJ327643:UOK327657 UYF327643:UYG327657 VIB327643:VIC327657 VRX327643:VRY327657 WBT327643:WBU327657 WLP327643:WLQ327657 WVL327643:WVM327657 D393179:E393193 IZ393179:JA393193 SV393179:SW393193 ACR393179:ACS393193 AMN393179:AMO393193 AWJ393179:AWK393193 BGF393179:BGG393193 BQB393179:BQC393193 BZX393179:BZY393193 CJT393179:CJU393193 CTP393179:CTQ393193 DDL393179:DDM393193 DNH393179:DNI393193 DXD393179:DXE393193 EGZ393179:EHA393193 EQV393179:EQW393193 FAR393179:FAS393193 FKN393179:FKO393193 FUJ393179:FUK393193 GEF393179:GEG393193 GOB393179:GOC393193 GXX393179:GXY393193 HHT393179:HHU393193 HRP393179:HRQ393193 IBL393179:IBM393193 ILH393179:ILI393193 IVD393179:IVE393193 JEZ393179:JFA393193 JOV393179:JOW393193 JYR393179:JYS393193 KIN393179:KIO393193 KSJ393179:KSK393193 LCF393179:LCG393193 LMB393179:LMC393193 LVX393179:LVY393193 MFT393179:MFU393193 MPP393179:MPQ393193 MZL393179:MZM393193 NJH393179:NJI393193 NTD393179:NTE393193 OCZ393179:ODA393193 OMV393179:OMW393193 OWR393179:OWS393193 PGN393179:PGO393193 PQJ393179:PQK393193 QAF393179:QAG393193 QKB393179:QKC393193 QTX393179:QTY393193 RDT393179:RDU393193 RNP393179:RNQ393193 RXL393179:RXM393193 SHH393179:SHI393193 SRD393179:SRE393193 TAZ393179:TBA393193 TKV393179:TKW393193 TUR393179:TUS393193 UEN393179:UEO393193 UOJ393179:UOK393193 UYF393179:UYG393193 VIB393179:VIC393193 VRX393179:VRY393193 WBT393179:WBU393193 WLP393179:WLQ393193 WVL393179:WVM393193 D458715:E458729 IZ458715:JA458729 SV458715:SW458729 ACR458715:ACS458729 AMN458715:AMO458729 AWJ458715:AWK458729 BGF458715:BGG458729 BQB458715:BQC458729 BZX458715:BZY458729 CJT458715:CJU458729 CTP458715:CTQ458729 DDL458715:DDM458729 DNH458715:DNI458729 DXD458715:DXE458729 EGZ458715:EHA458729 EQV458715:EQW458729 FAR458715:FAS458729 FKN458715:FKO458729 FUJ458715:FUK458729 GEF458715:GEG458729 GOB458715:GOC458729 GXX458715:GXY458729 HHT458715:HHU458729 HRP458715:HRQ458729 IBL458715:IBM458729 ILH458715:ILI458729 IVD458715:IVE458729 JEZ458715:JFA458729 JOV458715:JOW458729 JYR458715:JYS458729 KIN458715:KIO458729 KSJ458715:KSK458729 LCF458715:LCG458729 LMB458715:LMC458729 LVX458715:LVY458729 MFT458715:MFU458729 MPP458715:MPQ458729 MZL458715:MZM458729 NJH458715:NJI458729 NTD458715:NTE458729 OCZ458715:ODA458729 OMV458715:OMW458729 OWR458715:OWS458729 PGN458715:PGO458729 PQJ458715:PQK458729 QAF458715:QAG458729 QKB458715:QKC458729 QTX458715:QTY458729 RDT458715:RDU458729 RNP458715:RNQ458729 RXL458715:RXM458729 SHH458715:SHI458729 SRD458715:SRE458729 TAZ458715:TBA458729 TKV458715:TKW458729 TUR458715:TUS458729 UEN458715:UEO458729 UOJ458715:UOK458729 UYF458715:UYG458729 VIB458715:VIC458729 VRX458715:VRY458729 WBT458715:WBU458729 WLP458715:WLQ458729 WVL458715:WVM458729 D524251:E524265 IZ524251:JA524265 SV524251:SW524265 ACR524251:ACS524265 AMN524251:AMO524265 AWJ524251:AWK524265 BGF524251:BGG524265 BQB524251:BQC524265 BZX524251:BZY524265 CJT524251:CJU524265 CTP524251:CTQ524265 DDL524251:DDM524265 DNH524251:DNI524265 DXD524251:DXE524265 EGZ524251:EHA524265 EQV524251:EQW524265 FAR524251:FAS524265 FKN524251:FKO524265 FUJ524251:FUK524265 GEF524251:GEG524265 GOB524251:GOC524265 GXX524251:GXY524265 HHT524251:HHU524265 HRP524251:HRQ524265 IBL524251:IBM524265 ILH524251:ILI524265 IVD524251:IVE524265 JEZ524251:JFA524265 JOV524251:JOW524265 JYR524251:JYS524265 KIN524251:KIO524265 KSJ524251:KSK524265 LCF524251:LCG524265 LMB524251:LMC524265 LVX524251:LVY524265 MFT524251:MFU524265 MPP524251:MPQ524265 MZL524251:MZM524265 NJH524251:NJI524265 NTD524251:NTE524265 OCZ524251:ODA524265 OMV524251:OMW524265 OWR524251:OWS524265 PGN524251:PGO524265 PQJ524251:PQK524265 QAF524251:QAG524265 QKB524251:QKC524265 QTX524251:QTY524265 RDT524251:RDU524265 RNP524251:RNQ524265 RXL524251:RXM524265 SHH524251:SHI524265 SRD524251:SRE524265 TAZ524251:TBA524265 TKV524251:TKW524265 TUR524251:TUS524265 UEN524251:UEO524265 UOJ524251:UOK524265 UYF524251:UYG524265 VIB524251:VIC524265 VRX524251:VRY524265 WBT524251:WBU524265 WLP524251:WLQ524265 WVL524251:WVM524265 D589787:E589801 IZ589787:JA589801 SV589787:SW589801 ACR589787:ACS589801 AMN589787:AMO589801 AWJ589787:AWK589801 BGF589787:BGG589801 BQB589787:BQC589801 BZX589787:BZY589801 CJT589787:CJU589801 CTP589787:CTQ589801 DDL589787:DDM589801 DNH589787:DNI589801 DXD589787:DXE589801 EGZ589787:EHA589801 EQV589787:EQW589801 FAR589787:FAS589801 FKN589787:FKO589801 FUJ589787:FUK589801 GEF589787:GEG589801 GOB589787:GOC589801 GXX589787:GXY589801 HHT589787:HHU589801 HRP589787:HRQ589801 IBL589787:IBM589801 ILH589787:ILI589801 IVD589787:IVE589801 JEZ589787:JFA589801 JOV589787:JOW589801 JYR589787:JYS589801 KIN589787:KIO589801 KSJ589787:KSK589801 LCF589787:LCG589801 LMB589787:LMC589801 LVX589787:LVY589801 MFT589787:MFU589801 MPP589787:MPQ589801 MZL589787:MZM589801 NJH589787:NJI589801 NTD589787:NTE589801 OCZ589787:ODA589801 OMV589787:OMW589801 OWR589787:OWS589801 PGN589787:PGO589801 PQJ589787:PQK589801 QAF589787:QAG589801 QKB589787:QKC589801 QTX589787:QTY589801 RDT589787:RDU589801 RNP589787:RNQ589801 RXL589787:RXM589801 SHH589787:SHI589801 SRD589787:SRE589801 TAZ589787:TBA589801 TKV589787:TKW589801 TUR589787:TUS589801 UEN589787:UEO589801 UOJ589787:UOK589801 UYF589787:UYG589801 VIB589787:VIC589801 VRX589787:VRY589801 WBT589787:WBU589801 WLP589787:WLQ589801 WVL589787:WVM589801 D655323:E655337 IZ655323:JA655337 SV655323:SW655337 ACR655323:ACS655337 AMN655323:AMO655337 AWJ655323:AWK655337 BGF655323:BGG655337 BQB655323:BQC655337 BZX655323:BZY655337 CJT655323:CJU655337 CTP655323:CTQ655337 DDL655323:DDM655337 DNH655323:DNI655337 DXD655323:DXE655337 EGZ655323:EHA655337 EQV655323:EQW655337 FAR655323:FAS655337 FKN655323:FKO655337 FUJ655323:FUK655337 GEF655323:GEG655337 GOB655323:GOC655337 GXX655323:GXY655337 HHT655323:HHU655337 HRP655323:HRQ655337 IBL655323:IBM655337 ILH655323:ILI655337 IVD655323:IVE655337 JEZ655323:JFA655337 JOV655323:JOW655337 JYR655323:JYS655337 KIN655323:KIO655337 KSJ655323:KSK655337 LCF655323:LCG655337 LMB655323:LMC655337 LVX655323:LVY655337 MFT655323:MFU655337 MPP655323:MPQ655337 MZL655323:MZM655337 NJH655323:NJI655337 NTD655323:NTE655337 OCZ655323:ODA655337 OMV655323:OMW655337 OWR655323:OWS655337 PGN655323:PGO655337 PQJ655323:PQK655337 QAF655323:QAG655337 QKB655323:QKC655337 QTX655323:QTY655337 RDT655323:RDU655337 RNP655323:RNQ655337 RXL655323:RXM655337 SHH655323:SHI655337 SRD655323:SRE655337 TAZ655323:TBA655337 TKV655323:TKW655337 TUR655323:TUS655337 UEN655323:UEO655337 UOJ655323:UOK655337 UYF655323:UYG655337 VIB655323:VIC655337 VRX655323:VRY655337 WBT655323:WBU655337 WLP655323:WLQ655337 WVL655323:WVM655337 D720859:E720873 IZ720859:JA720873 SV720859:SW720873 ACR720859:ACS720873 AMN720859:AMO720873 AWJ720859:AWK720873 BGF720859:BGG720873 BQB720859:BQC720873 BZX720859:BZY720873 CJT720859:CJU720873 CTP720859:CTQ720873 DDL720859:DDM720873 DNH720859:DNI720873 DXD720859:DXE720873 EGZ720859:EHA720873 EQV720859:EQW720873 FAR720859:FAS720873 FKN720859:FKO720873 FUJ720859:FUK720873 GEF720859:GEG720873 GOB720859:GOC720873 GXX720859:GXY720873 HHT720859:HHU720873 HRP720859:HRQ720873 IBL720859:IBM720873 ILH720859:ILI720873 IVD720859:IVE720873 JEZ720859:JFA720873 JOV720859:JOW720873 JYR720859:JYS720873 KIN720859:KIO720873 KSJ720859:KSK720873 LCF720859:LCG720873 LMB720859:LMC720873 LVX720859:LVY720873 MFT720859:MFU720873 MPP720859:MPQ720873 MZL720859:MZM720873 NJH720859:NJI720873 NTD720859:NTE720873 OCZ720859:ODA720873 OMV720859:OMW720873 OWR720859:OWS720873 PGN720859:PGO720873 PQJ720859:PQK720873 QAF720859:QAG720873 QKB720859:QKC720873 QTX720859:QTY720873 RDT720859:RDU720873 RNP720859:RNQ720873 RXL720859:RXM720873 SHH720859:SHI720873 SRD720859:SRE720873 TAZ720859:TBA720873 TKV720859:TKW720873 TUR720859:TUS720873 UEN720859:UEO720873 UOJ720859:UOK720873 UYF720859:UYG720873 VIB720859:VIC720873 VRX720859:VRY720873 WBT720859:WBU720873 WLP720859:WLQ720873 WVL720859:WVM720873 D786395:E786409 IZ786395:JA786409 SV786395:SW786409 ACR786395:ACS786409 AMN786395:AMO786409 AWJ786395:AWK786409 BGF786395:BGG786409 BQB786395:BQC786409 BZX786395:BZY786409 CJT786395:CJU786409 CTP786395:CTQ786409 DDL786395:DDM786409 DNH786395:DNI786409 DXD786395:DXE786409 EGZ786395:EHA786409 EQV786395:EQW786409 FAR786395:FAS786409 FKN786395:FKO786409 FUJ786395:FUK786409 GEF786395:GEG786409 GOB786395:GOC786409 GXX786395:GXY786409 HHT786395:HHU786409 HRP786395:HRQ786409 IBL786395:IBM786409 ILH786395:ILI786409 IVD786395:IVE786409 JEZ786395:JFA786409 JOV786395:JOW786409 JYR786395:JYS786409 KIN786395:KIO786409 KSJ786395:KSK786409 LCF786395:LCG786409 LMB786395:LMC786409 LVX786395:LVY786409 MFT786395:MFU786409 MPP786395:MPQ786409 MZL786395:MZM786409 NJH786395:NJI786409 NTD786395:NTE786409 OCZ786395:ODA786409 OMV786395:OMW786409 OWR786395:OWS786409 PGN786395:PGO786409 PQJ786395:PQK786409 QAF786395:QAG786409 QKB786395:QKC786409 QTX786395:QTY786409 RDT786395:RDU786409 RNP786395:RNQ786409 RXL786395:RXM786409 SHH786395:SHI786409 SRD786395:SRE786409 TAZ786395:TBA786409 TKV786395:TKW786409 TUR786395:TUS786409 UEN786395:UEO786409 UOJ786395:UOK786409 UYF786395:UYG786409 VIB786395:VIC786409 VRX786395:VRY786409 WBT786395:WBU786409 WLP786395:WLQ786409 WVL786395:WVM786409 D851931:E851945 IZ851931:JA851945 SV851931:SW851945 ACR851931:ACS851945 AMN851931:AMO851945 AWJ851931:AWK851945 BGF851931:BGG851945 BQB851931:BQC851945 BZX851931:BZY851945 CJT851931:CJU851945 CTP851931:CTQ851945 DDL851931:DDM851945 DNH851931:DNI851945 DXD851931:DXE851945 EGZ851931:EHA851945 EQV851931:EQW851945 FAR851931:FAS851945 FKN851931:FKO851945 FUJ851931:FUK851945 GEF851931:GEG851945 GOB851931:GOC851945 GXX851931:GXY851945 HHT851931:HHU851945 HRP851931:HRQ851945 IBL851931:IBM851945 ILH851931:ILI851945 IVD851931:IVE851945 JEZ851931:JFA851945 JOV851931:JOW851945 JYR851931:JYS851945 KIN851931:KIO851945 KSJ851931:KSK851945 LCF851931:LCG851945 LMB851931:LMC851945 LVX851931:LVY851945 MFT851931:MFU851945 MPP851931:MPQ851945 MZL851931:MZM851945 NJH851931:NJI851945 NTD851931:NTE851945 OCZ851931:ODA851945 OMV851931:OMW851945 OWR851931:OWS851945 PGN851931:PGO851945 PQJ851931:PQK851945 QAF851931:QAG851945 QKB851931:QKC851945 QTX851931:QTY851945 RDT851931:RDU851945 RNP851931:RNQ851945 RXL851931:RXM851945 SHH851931:SHI851945 SRD851931:SRE851945 TAZ851931:TBA851945 TKV851931:TKW851945 TUR851931:TUS851945 UEN851931:UEO851945 UOJ851931:UOK851945 UYF851931:UYG851945 VIB851931:VIC851945 VRX851931:VRY851945 WBT851931:WBU851945 WLP851931:WLQ851945 WVL851931:WVM851945 D917467:E917481 IZ917467:JA917481 SV917467:SW917481 ACR917467:ACS917481 AMN917467:AMO917481 AWJ917467:AWK917481 BGF917467:BGG917481 BQB917467:BQC917481 BZX917467:BZY917481 CJT917467:CJU917481 CTP917467:CTQ917481 DDL917467:DDM917481 DNH917467:DNI917481 DXD917467:DXE917481 EGZ917467:EHA917481 EQV917467:EQW917481 FAR917467:FAS917481 FKN917467:FKO917481 FUJ917467:FUK917481 GEF917467:GEG917481 GOB917467:GOC917481 GXX917467:GXY917481 HHT917467:HHU917481 HRP917467:HRQ917481 IBL917467:IBM917481 ILH917467:ILI917481 IVD917467:IVE917481 JEZ917467:JFA917481 JOV917467:JOW917481 JYR917467:JYS917481 KIN917467:KIO917481 KSJ917467:KSK917481 LCF917467:LCG917481 LMB917467:LMC917481 LVX917467:LVY917481 MFT917467:MFU917481 MPP917467:MPQ917481 MZL917467:MZM917481 NJH917467:NJI917481 NTD917467:NTE917481 OCZ917467:ODA917481 OMV917467:OMW917481 OWR917467:OWS917481 PGN917467:PGO917481 PQJ917467:PQK917481 QAF917467:QAG917481 QKB917467:QKC917481 QTX917467:QTY917481 RDT917467:RDU917481 RNP917467:RNQ917481 RXL917467:RXM917481 SHH917467:SHI917481 SRD917467:SRE917481 TAZ917467:TBA917481 TKV917467:TKW917481 TUR917467:TUS917481 UEN917467:UEO917481 UOJ917467:UOK917481 UYF917467:UYG917481 VIB917467:VIC917481 VRX917467:VRY917481 WBT917467:WBU917481 WLP917467:WLQ917481 WVL917467:WVM917481 D983003:E983017 IZ983003:JA983017 SV983003:SW983017 ACR983003:ACS983017 AMN983003:AMO983017 AWJ983003:AWK983017 BGF983003:BGG983017 BQB983003:BQC983017 BZX983003:BZY983017 CJT983003:CJU983017 CTP983003:CTQ983017 DDL983003:DDM983017 DNH983003:DNI983017 DXD983003:DXE983017 EGZ983003:EHA983017 EQV983003:EQW983017 FAR983003:FAS983017 FKN983003:FKO983017 FUJ983003:FUK983017 GEF983003:GEG983017 GOB983003:GOC983017 GXX983003:GXY983017 HHT983003:HHU983017 HRP983003:HRQ983017 IBL983003:IBM983017 ILH983003:ILI983017 IVD983003:IVE983017 JEZ983003:JFA983017 JOV983003:JOW983017 JYR983003:JYS983017 KIN983003:KIO983017 KSJ983003:KSK983017 LCF983003:LCG983017 LMB983003:LMC983017 LVX983003:LVY983017 MFT983003:MFU983017 MPP983003:MPQ983017 MZL983003:MZM983017 NJH983003:NJI983017 NTD983003:NTE983017 OCZ983003:ODA983017 OMV983003:OMW983017 OWR983003:OWS983017 PGN983003:PGO983017 PQJ983003:PQK983017 QAF983003:QAG983017 QKB983003:QKC983017 QTX983003:QTY983017 RDT983003:RDU983017 RNP983003:RNQ983017 RXL983003:RXM983017 SHH983003:SHI983017 SRD983003:SRE983017 TAZ983003:TBA983017 TKV983003:TKW983017 TUR983003:TUS983017 UEN983003:UEO983017 UOJ983003:UOK983017 UYF983003:UYG983017 VIB983003:VIC983017 VRX983003:VRY983017 WBT983003:WBU983017 WLP983003:WLQ983017 WVL983003:WVM983017">
      <formula1>"保育士,教諭,保育教諭,補助者,家庭的保育補助者,その他"</formula1>
    </dataValidation>
    <dataValidation type="date" imeMode="halfAlpha" operator="lessThanOrEqual" allowBlank="1" showInputMessage="1" showErrorMessage="1" error="当該年度を超えた日付は入力できません。" sqref="F65499:F65513 WVP983003:WVP983017 WLT983003:WLT983017 WBX983003:WBX983017 VSB983003:VSB983017 VIF983003:VIF983017 UYJ983003:UYJ983017 UON983003:UON983017 UER983003:UER983017 TUV983003:TUV983017 TKZ983003:TKZ983017 TBD983003:TBD983017 SRH983003:SRH983017 SHL983003:SHL983017 RXP983003:RXP983017 RNT983003:RNT983017 RDX983003:RDX983017 QUB983003:QUB983017 QKF983003:QKF983017 QAJ983003:QAJ983017 PQN983003:PQN983017 PGR983003:PGR983017 OWV983003:OWV983017 OMZ983003:OMZ983017 ODD983003:ODD983017 NTH983003:NTH983017 NJL983003:NJL983017 MZP983003:MZP983017 MPT983003:MPT983017 MFX983003:MFX983017 LWB983003:LWB983017 LMF983003:LMF983017 LCJ983003:LCJ983017 KSN983003:KSN983017 KIR983003:KIR983017 JYV983003:JYV983017 JOZ983003:JOZ983017 JFD983003:JFD983017 IVH983003:IVH983017 ILL983003:ILL983017 IBP983003:IBP983017 HRT983003:HRT983017 HHX983003:HHX983017 GYB983003:GYB983017 GOF983003:GOF983017 GEJ983003:GEJ983017 FUN983003:FUN983017 FKR983003:FKR983017 FAV983003:FAV983017 EQZ983003:EQZ983017 EHD983003:EHD983017 DXH983003:DXH983017 DNL983003:DNL983017 DDP983003:DDP983017 CTT983003:CTT983017 CJX983003:CJX983017 CAB983003:CAB983017 BQF983003:BQF983017 BGJ983003:BGJ983017 AWN983003:AWN983017 AMR983003:AMR983017 ACV983003:ACV983017 SZ983003:SZ983017 JD983003:JD983017 H983003:H983017 WVP917467:WVP917481 WLT917467:WLT917481 WBX917467:WBX917481 VSB917467:VSB917481 VIF917467:VIF917481 UYJ917467:UYJ917481 UON917467:UON917481 UER917467:UER917481 TUV917467:TUV917481 TKZ917467:TKZ917481 TBD917467:TBD917481 SRH917467:SRH917481 SHL917467:SHL917481 RXP917467:RXP917481 RNT917467:RNT917481 RDX917467:RDX917481 QUB917467:QUB917481 QKF917467:QKF917481 QAJ917467:QAJ917481 PQN917467:PQN917481 PGR917467:PGR917481 OWV917467:OWV917481 OMZ917467:OMZ917481 ODD917467:ODD917481 NTH917467:NTH917481 NJL917467:NJL917481 MZP917467:MZP917481 MPT917467:MPT917481 MFX917467:MFX917481 LWB917467:LWB917481 LMF917467:LMF917481 LCJ917467:LCJ917481 KSN917467:KSN917481 KIR917467:KIR917481 JYV917467:JYV917481 JOZ917467:JOZ917481 JFD917467:JFD917481 IVH917467:IVH917481 ILL917467:ILL917481 IBP917467:IBP917481 HRT917467:HRT917481 HHX917467:HHX917481 GYB917467:GYB917481 GOF917467:GOF917481 GEJ917467:GEJ917481 FUN917467:FUN917481 FKR917467:FKR917481 FAV917467:FAV917481 EQZ917467:EQZ917481 EHD917467:EHD917481 DXH917467:DXH917481 DNL917467:DNL917481 DDP917467:DDP917481 CTT917467:CTT917481 CJX917467:CJX917481 CAB917467:CAB917481 BQF917467:BQF917481 BGJ917467:BGJ917481 AWN917467:AWN917481 AMR917467:AMR917481 ACV917467:ACV917481 SZ917467:SZ917481 JD917467:JD917481 H917467:H917481 WVP851931:WVP851945 WLT851931:WLT851945 WBX851931:WBX851945 VSB851931:VSB851945 VIF851931:VIF851945 UYJ851931:UYJ851945 UON851931:UON851945 UER851931:UER851945 TUV851931:TUV851945 TKZ851931:TKZ851945 TBD851931:TBD851945 SRH851931:SRH851945 SHL851931:SHL851945 RXP851931:RXP851945 RNT851931:RNT851945 RDX851931:RDX851945 QUB851931:QUB851945 QKF851931:QKF851945 QAJ851931:QAJ851945 PQN851931:PQN851945 PGR851931:PGR851945 OWV851931:OWV851945 OMZ851931:OMZ851945 ODD851931:ODD851945 NTH851931:NTH851945 NJL851931:NJL851945 MZP851931:MZP851945 MPT851931:MPT851945 MFX851931:MFX851945 LWB851931:LWB851945 LMF851931:LMF851945 LCJ851931:LCJ851945 KSN851931:KSN851945 KIR851931:KIR851945 JYV851931:JYV851945 JOZ851931:JOZ851945 JFD851931:JFD851945 IVH851931:IVH851945 ILL851931:ILL851945 IBP851931:IBP851945 HRT851931:HRT851945 HHX851931:HHX851945 GYB851931:GYB851945 GOF851931:GOF851945 GEJ851931:GEJ851945 FUN851931:FUN851945 FKR851931:FKR851945 FAV851931:FAV851945 EQZ851931:EQZ851945 EHD851931:EHD851945 DXH851931:DXH851945 DNL851931:DNL851945 DDP851931:DDP851945 CTT851931:CTT851945 CJX851931:CJX851945 CAB851931:CAB851945 BQF851931:BQF851945 BGJ851931:BGJ851945 AWN851931:AWN851945 AMR851931:AMR851945 ACV851931:ACV851945 SZ851931:SZ851945 JD851931:JD851945 H851931:H851945 WVP786395:WVP786409 WLT786395:WLT786409 WBX786395:WBX786409 VSB786395:VSB786409 VIF786395:VIF786409 UYJ786395:UYJ786409 UON786395:UON786409 UER786395:UER786409 TUV786395:TUV786409 TKZ786395:TKZ786409 TBD786395:TBD786409 SRH786395:SRH786409 SHL786395:SHL786409 RXP786395:RXP786409 RNT786395:RNT786409 RDX786395:RDX786409 QUB786395:QUB786409 QKF786395:QKF786409 QAJ786395:QAJ786409 PQN786395:PQN786409 PGR786395:PGR786409 OWV786395:OWV786409 OMZ786395:OMZ786409 ODD786395:ODD786409 NTH786395:NTH786409 NJL786395:NJL786409 MZP786395:MZP786409 MPT786395:MPT786409 MFX786395:MFX786409 LWB786395:LWB786409 LMF786395:LMF786409 LCJ786395:LCJ786409 KSN786395:KSN786409 KIR786395:KIR786409 JYV786395:JYV786409 JOZ786395:JOZ786409 JFD786395:JFD786409 IVH786395:IVH786409 ILL786395:ILL786409 IBP786395:IBP786409 HRT786395:HRT786409 HHX786395:HHX786409 GYB786395:GYB786409 GOF786395:GOF786409 GEJ786395:GEJ786409 FUN786395:FUN786409 FKR786395:FKR786409 FAV786395:FAV786409 EQZ786395:EQZ786409 EHD786395:EHD786409 DXH786395:DXH786409 DNL786395:DNL786409 DDP786395:DDP786409 CTT786395:CTT786409 CJX786395:CJX786409 CAB786395:CAB786409 BQF786395:BQF786409 BGJ786395:BGJ786409 AWN786395:AWN786409 AMR786395:AMR786409 ACV786395:ACV786409 SZ786395:SZ786409 JD786395:JD786409 H786395:H786409 WVP720859:WVP720873 WLT720859:WLT720873 WBX720859:WBX720873 VSB720859:VSB720873 VIF720859:VIF720873 UYJ720859:UYJ720873 UON720859:UON720873 UER720859:UER720873 TUV720859:TUV720873 TKZ720859:TKZ720873 TBD720859:TBD720873 SRH720859:SRH720873 SHL720859:SHL720873 RXP720859:RXP720873 RNT720859:RNT720873 RDX720859:RDX720873 QUB720859:QUB720873 QKF720859:QKF720873 QAJ720859:QAJ720873 PQN720859:PQN720873 PGR720859:PGR720873 OWV720859:OWV720873 OMZ720859:OMZ720873 ODD720859:ODD720873 NTH720859:NTH720873 NJL720859:NJL720873 MZP720859:MZP720873 MPT720859:MPT720873 MFX720859:MFX720873 LWB720859:LWB720873 LMF720859:LMF720873 LCJ720859:LCJ720873 KSN720859:KSN720873 KIR720859:KIR720873 JYV720859:JYV720873 JOZ720859:JOZ720873 JFD720859:JFD720873 IVH720859:IVH720873 ILL720859:ILL720873 IBP720859:IBP720873 HRT720859:HRT720873 HHX720859:HHX720873 GYB720859:GYB720873 GOF720859:GOF720873 GEJ720859:GEJ720873 FUN720859:FUN720873 FKR720859:FKR720873 FAV720859:FAV720873 EQZ720859:EQZ720873 EHD720859:EHD720873 DXH720859:DXH720873 DNL720859:DNL720873 DDP720859:DDP720873 CTT720859:CTT720873 CJX720859:CJX720873 CAB720859:CAB720873 BQF720859:BQF720873 BGJ720859:BGJ720873 AWN720859:AWN720873 AMR720859:AMR720873 ACV720859:ACV720873 SZ720859:SZ720873 JD720859:JD720873 H720859:H720873 WVP655323:WVP655337 WLT655323:WLT655337 WBX655323:WBX655337 VSB655323:VSB655337 VIF655323:VIF655337 UYJ655323:UYJ655337 UON655323:UON655337 UER655323:UER655337 TUV655323:TUV655337 TKZ655323:TKZ655337 TBD655323:TBD655337 SRH655323:SRH655337 SHL655323:SHL655337 RXP655323:RXP655337 RNT655323:RNT655337 RDX655323:RDX655337 QUB655323:QUB655337 QKF655323:QKF655337 QAJ655323:QAJ655337 PQN655323:PQN655337 PGR655323:PGR655337 OWV655323:OWV655337 OMZ655323:OMZ655337 ODD655323:ODD655337 NTH655323:NTH655337 NJL655323:NJL655337 MZP655323:MZP655337 MPT655323:MPT655337 MFX655323:MFX655337 LWB655323:LWB655337 LMF655323:LMF655337 LCJ655323:LCJ655337 KSN655323:KSN655337 KIR655323:KIR655337 JYV655323:JYV655337 JOZ655323:JOZ655337 JFD655323:JFD655337 IVH655323:IVH655337 ILL655323:ILL655337 IBP655323:IBP655337 HRT655323:HRT655337 HHX655323:HHX655337 GYB655323:GYB655337 GOF655323:GOF655337 GEJ655323:GEJ655337 FUN655323:FUN655337 FKR655323:FKR655337 FAV655323:FAV655337 EQZ655323:EQZ655337 EHD655323:EHD655337 DXH655323:DXH655337 DNL655323:DNL655337 DDP655323:DDP655337 CTT655323:CTT655337 CJX655323:CJX655337 CAB655323:CAB655337 BQF655323:BQF655337 BGJ655323:BGJ655337 AWN655323:AWN655337 AMR655323:AMR655337 ACV655323:ACV655337 SZ655323:SZ655337 JD655323:JD655337 H655323:H655337 WVP589787:WVP589801 WLT589787:WLT589801 WBX589787:WBX589801 VSB589787:VSB589801 VIF589787:VIF589801 UYJ589787:UYJ589801 UON589787:UON589801 UER589787:UER589801 TUV589787:TUV589801 TKZ589787:TKZ589801 TBD589787:TBD589801 SRH589787:SRH589801 SHL589787:SHL589801 RXP589787:RXP589801 RNT589787:RNT589801 RDX589787:RDX589801 QUB589787:QUB589801 QKF589787:QKF589801 QAJ589787:QAJ589801 PQN589787:PQN589801 PGR589787:PGR589801 OWV589787:OWV589801 OMZ589787:OMZ589801 ODD589787:ODD589801 NTH589787:NTH589801 NJL589787:NJL589801 MZP589787:MZP589801 MPT589787:MPT589801 MFX589787:MFX589801 LWB589787:LWB589801 LMF589787:LMF589801 LCJ589787:LCJ589801 KSN589787:KSN589801 KIR589787:KIR589801 JYV589787:JYV589801 JOZ589787:JOZ589801 JFD589787:JFD589801 IVH589787:IVH589801 ILL589787:ILL589801 IBP589787:IBP589801 HRT589787:HRT589801 HHX589787:HHX589801 GYB589787:GYB589801 GOF589787:GOF589801 GEJ589787:GEJ589801 FUN589787:FUN589801 FKR589787:FKR589801 FAV589787:FAV589801 EQZ589787:EQZ589801 EHD589787:EHD589801 DXH589787:DXH589801 DNL589787:DNL589801 DDP589787:DDP589801 CTT589787:CTT589801 CJX589787:CJX589801 CAB589787:CAB589801 BQF589787:BQF589801 BGJ589787:BGJ589801 AWN589787:AWN589801 AMR589787:AMR589801 ACV589787:ACV589801 SZ589787:SZ589801 JD589787:JD589801 H589787:H589801 WVP524251:WVP524265 WLT524251:WLT524265 WBX524251:WBX524265 VSB524251:VSB524265 VIF524251:VIF524265 UYJ524251:UYJ524265 UON524251:UON524265 UER524251:UER524265 TUV524251:TUV524265 TKZ524251:TKZ524265 TBD524251:TBD524265 SRH524251:SRH524265 SHL524251:SHL524265 RXP524251:RXP524265 RNT524251:RNT524265 RDX524251:RDX524265 QUB524251:QUB524265 QKF524251:QKF524265 QAJ524251:QAJ524265 PQN524251:PQN524265 PGR524251:PGR524265 OWV524251:OWV524265 OMZ524251:OMZ524265 ODD524251:ODD524265 NTH524251:NTH524265 NJL524251:NJL524265 MZP524251:MZP524265 MPT524251:MPT524265 MFX524251:MFX524265 LWB524251:LWB524265 LMF524251:LMF524265 LCJ524251:LCJ524265 KSN524251:KSN524265 KIR524251:KIR524265 JYV524251:JYV524265 JOZ524251:JOZ524265 JFD524251:JFD524265 IVH524251:IVH524265 ILL524251:ILL524265 IBP524251:IBP524265 HRT524251:HRT524265 HHX524251:HHX524265 GYB524251:GYB524265 GOF524251:GOF524265 GEJ524251:GEJ524265 FUN524251:FUN524265 FKR524251:FKR524265 FAV524251:FAV524265 EQZ524251:EQZ524265 EHD524251:EHD524265 DXH524251:DXH524265 DNL524251:DNL524265 DDP524251:DDP524265 CTT524251:CTT524265 CJX524251:CJX524265 CAB524251:CAB524265 BQF524251:BQF524265 BGJ524251:BGJ524265 AWN524251:AWN524265 AMR524251:AMR524265 ACV524251:ACV524265 SZ524251:SZ524265 JD524251:JD524265 H524251:H524265 WVP458715:WVP458729 WLT458715:WLT458729 WBX458715:WBX458729 VSB458715:VSB458729 VIF458715:VIF458729 UYJ458715:UYJ458729 UON458715:UON458729 UER458715:UER458729 TUV458715:TUV458729 TKZ458715:TKZ458729 TBD458715:TBD458729 SRH458715:SRH458729 SHL458715:SHL458729 RXP458715:RXP458729 RNT458715:RNT458729 RDX458715:RDX458729 QUB458715:QUB458729 QKF458715:QKF458729 QAJ458715:QAJ458729 PQN458715:PQN458729 PGR458715:PGR458729 OWV458715:OWV458729 OMZ458715:OMZ458729 ODD458715:ODD458729 NTH458715:NTH458729 NJL458715:NJL458729 MZP458715:MZP458729 MPT458715:MPT458729 MFX458715:MFX458729 LWB458715:LWB458729 LMF458715:LMF458729 LCJ458715:LCJ458729 KSN458715:KSN458729 KIR458715:KIR458729 JYV458715:JYV458729 JOZ458715:JOZ458729 JFD458715:JFD458729 IVH458715:IVH458729 ILL458715:ILL458729 IBP458715:IBP458729 HRT458715:HRT458729 HHX458715:HHX458729 GYB458715:GYB458729 GOF458715:GOF458729 GEJ458715:GEJ458729 FUN458715:FUN458729 FKR458715:FKR458729 FAV458715:FAV458729 EQZ458715:EQZ458729 EHD458715:EHD458729 DXH458715:DXH458729 DNL458715:DNL458729 DDP458715:DDP458729 CTT458715:CTT458729 CJX458715:CJX458729 CAB458715:CAB458729 BQF458715:BQF458729 BGJ458715:BGJ458729 AWN458715:AWN458729 AMR458715:AMR458729 ACV458715:ACV458729 SZ458715:SZ458729 JD458715:JD458729 H458715:H458729 WVP393179:WVP393193 WLT393179:WLT393193 WBX393179:WBX393193 VSB393179:VSB393193 VIF393179:VIF393193 UYJ393179:UYJ393193 UON393179:UON393193 UER393179:UER393193 TUV393179:TUV393193 TKZ393179:TKZ393193 TBD393179:TBD393193 SRH393179:SRH393193 SHL393179:SHL393193 RXP393179:RXP393193 RNT393179:RNT393193 RDX393179:RDX393193 QUB393179:QUB393193 QKF393179:QKF393193 QAJ393179:QAJ393193 PQN393179:PQN393193 PGR393179:PGR393193 OWV393179:OWV393193 OMZ393179:OMZ393193 ODD393179:ODD393193 NTH393179:NTH393193 NJL393179:NJL393193 MZP393179:MZP393193 MPT393179:MPT393193 MFX393179:MFX393193 LWB393179:LWB393193 LMF393179:LMF393193 LCJ393179:LCJ393193 KSN393179:KSN393193 KIR393179:KIR393193 JYV393179:JYV393193 JOZ393179:JOZ393193 JFD393179:JFD393193 IVH393179:IVH393193 ILL393179:ILL393193 IBP393179:IBP393193 HRT393179:HRT393193 HHX393179:HHX393193 GYB393179:GYB393193 GOF393179:GOF393193 GEJ393179:GEJ393193 FUN393179:FUN393193 FKR393179:FKR393193 FAV393179:FAV393193 EQZ393179:EQZ393193 EHD393179:EHD393193 DXH393179:DXH393193 DNL393179:DNL393193 DDP393179:DDP393193 CTT393179:CTT393193 CJX393179:CJX393193 CAB393179:CAB393193 BQF393179:BQF393193 BGJ393179:BGJ393193 AWN393179:AWN393193 AMR393179:AMR393193 ACV393179:ACV393193 SZ393179:SZ393193 JD393179:JD393193 H393179:H393193 WVP327643:WVP327657 WLT327643:WLT327657 WBX327643:WBX327657 VSB327643:VSB327657 VIF327643:VIF327657 UYJ327643:UYJ327657 UON327643:UON327657 UER327643:UER327657 TUV327643:TUV327657 TKZ327643:TKZ327657 TBD327643:TBD327657 SRH327643:SRH327657 SHL327643:SHL327657 RXP327643:RXP327657 RNT327643:RNT327657 RDX327643:RDX327657 QUB327643:QUB327657 QKF327643:QKF327657 QAJ327643:QAJ327657 PQN327643:PQN327657 PGR327643:PGR327657 OWV327643:OWV327657 OMZ327643:OMZ327657 ODD327643:ODD327657 NTH327643:NTH327657 NJL327643:NJL327657 MZP327643:MZP327657 MPT327643:MPT327657 MFX327643:MFX327657 LWB327643:LWB327657 LMF327643:LMF327657 LCJ327643:LCJ327657 KSN327643:KSN327657 KIR327643:KIR327657 JYV327643:JYV327657 JOZ327643:JOZ327657 JFD327643:JFD327657 IVH327643:IVH327657 ILL327643:ILL327657 IBP327643:IBP327657 HRT327643:HRT327657 HHX327643:HHX327657 GYB327643:GYB327657 GOF327643:GOF327657 GEJ327643:GEJ327657 FUN327643:FUN327657 FKR327643:FKR327657 FAV327643:FAV327657 EQZ327643:EQZ327657 EHD327643:EHD327657 DXH327643:DXH327657 DNL327643:DNL327657 DDP327643:DDP327657 CTT327643:CTT327657 CJX327643:CJX327657 CAB327643:CAB327657 BQF327643:BQF327657 BGJ327643:BGJ327657 AWN327643:AWN327657 AMR327643:AMR327657 ACV327643:ACV327657 SZ327643:SZ327657 JD327643:JD327657 H327643:H327657 WVP262107:WVP262121 WLT262107:WLT262121 WBX262107:WBX262121 VSB262107:VSB262121 VIF262107:VIF262121 UYJ262107:UYJ262121 UON262107:UON262121 UER262107:UER262121 TUV262107:TUV262121 TKZ262107:TKZ262121 TBD262107:TBD262121 SRH262107:SRH262121 SHL262107:SHL262121 RXP262107:RXP262121 RNT262107:RNT262121 RDX262107:RDX262121 QUB262107:QUB262121 QKF262107:QKF262121 QAJ262107:QAJ262121 PQN262107:PQN262121 PGR262107:PGR262121 OWV262107:OWV262121 OMZ262107:OMZ262121 ODD262107:ODD262121 NTH262107:NTH262121 NJL262107:NJL262121 MZP262107:MZP262121 MPT262107:MPT262121 MFX262107:MFX262121 LWB262107:LWB262121 LMF262107:LMF262121 LCJ262107:LCJ262121 KSN262107:KSN262121 KIR262107:KIR262121 JYV262107:JYV262121 JOZ262107:JOZ262121 JFD262107:JFD262121 IVH262107:IVH262121 ILL262107:ILL262121 IBP262107:IBP262121 HRT262107:HRT262121 HHX262107:HHX262121 GYB262107:GYB262121 GOF262107:GOF262121 GEJ262107:GEJ262121 FUN262107:FUN262121 FKR262107:FKR262121 FAV262107:FAV262121 EQZ262107:EQZ262121 EHD262107:EHD262121 DXH262107:DXH262121 DNL262107:DNL262121 DDP262107:DDP262121 CTT262107:CTT262121 CJX262107:CJX262121 CAB262107:CAB262121 BQF262107:BQF262121 BGJ262107:BGJ262121 AWN262107:AWN262121 AMR262107:AMR262121 ACV262107:ACV262121 SZ262107:SZ262121 JD262107:JD262121 H262107:H262121 WVP196571:WVP196585 WLT196571:WLT196585 WBX196571:WBX196585 VSB196571:VSB196585 VIF196571:VIF196585 UYJ196571:UYJ196585 UON196571:UON196585 UER196571:UER196585 TUV196571:TUV196585 TKZ196571:TKZ196585 TBD196571:TBD196585 SRH196571:SRH196585 SHL196571:SHL196585 RXP196571:RXP196585 RNT196571:RNT196585 RDX196571:RDX196585 QUB196571:QUB196585 QKF196571:QKF196585 QAJ196571:QAJ196585 PQN196571:PQN196585 PGR196571:PGR196585 OWV196571:OWV196585 OMZ196571:OMZ196585 ODD196571:ODD196585 NTH196571:NTH196585 NJL196571:NJL196585 MZP196571:MZP196585 MPT196571:MPT196585 MFX196571:MFX196585 LWB196571:LWB196585 LMF196571:LMF196585 LCJ196571:LCJ196585 KSN196571:KSN196585 KIR196571:KIR196585 JYV196571:JYV196585 JOZ196571:JOZ196585 JFD196571:JFD196585 IVH196571:IVH196585 ILL196571:ILL196585 IBP196571:IBP196585 HRT196571:HRT196585 HHX196571:HHX196585 GYB196571:GYB196585 GOF196571:GOF196585 GEJ196571:GEJ196585 FUN196571:FUN196585 FKR196571:FKR196585 FAV196571:FAV196585 EQZ196571:EQZ196585 EHD196571:EHD196585 DXH196571:DXH196585 DNL196571:DNL196585 DDP196571:DDP196585 CTT196571:CTT196585 CJX196571:CJX196585 CAB196571:CAB196585 BQF196571:BQF196585 BGJ196571:BGJ196585 AWN196571:AWN196585 AMR196571:AMR196585 ACV196571:ACV196585 SZ196571:SZ196585 JD196571:JD196585 H196571:H196585 WVP131035:WVP131049 WLT131035:WLT131049 WBX131035:WBX131049 VSB131035:VSB131049 VIF131035:VIF131049 UYJ131035:UYJ131049 UON131035:UON131049 UER131035:UER131049 TUV131035:TUV131049 TKZ131035:TKZ131049 TBD131035:TBD131049 SRH131035:SRH131049 SHL131035:SHL131049 RXP131035:RXP131049 RNT131035:RNT131049 RDX131035:RDX131049 QUB131035:QUB131049 QKF131035:QKF131049 QAJ131035:QAJ131049 PQN131035:PQN131049 PGR131035:PGR131049 OWV131035:OWV131049 OMZ131035:OMZ131049 ODD131035:ODD131049 NTH131035:NTH131049 NJL131035:NJL131049 MZP131035:MZP131049 MPT131035:MPT131049 MFX131035:MFX131049 LWB131035:LWB131049 LMF131035:LMF131049 LCJ131035:LCJ131049 KSN131035:KSN131049 KIR131035:KIR131049 JYV131035:JYV131049 JOZ131035:JOZ131049 JFD131035:JFD131049 IVH131035:IVH131049 ILL131035:ILL131049 IBP131035:IBP131049 HRT131035:HRT131049 HHX131035:HHX131049 GYB131035:GYB131049 GOF131035:GOF131049 GEJ131035:GEJ131049 FUN131035:FUN131049 FKR131035:FKR131049 FAV131035:FAV131049 EQZ131035:EQZ131049 EHD131035:EHD131049 DXH131035:DXH131049 DNL131035:DNL131049 DDP131035:DDP131049 CTT131035:CTT131049 CJX131035:CJX131049 CAB131035:CAB131049 BQF131035:BQF131049 BGJ131035:BGJ131049 AWN131035:AWN131049 AMR131035:AMR131049 ACV131035:ACV131049 SZ131035:SZ131049 JD131035:JD131049 H131035:H131049 WVP65499:WVP65513 WLT65499:WLT65513 WBX65499:WBX65513 VSB65499:VSB65513 VIF65499:VIF65513 UYJ65499:UYJ65513 UON65499:UON65513 UER65499:UER65513 TUV65499:TUV65513 TKZ65499:TKZ65513 TBD65499:TBD65513 SRH65499:SRH65513 SHL65499:SHL65513 RXP65499:RXP65513 RNT65499:RNT65513 RDX65499:RDX65513 QUB65499:QUB65513 QKF65499:QKF65513 QAJ65499:QAJ65513 PQN65499:PQN65513 PGR65499:PGR65513 OWV65499:OWV65513 OMZ65499:OMZ65513 ODD65499:ODD65513 NTH65499:NTH65513 NJL65499:NJL65513 MZP65499:MZP65513 MPT65499:MPT65513 MFX65499:MFX65513 LWB65499:LWB65513 LMF65499:LMF65513 LCJ65499:LCJ65513 KSN65499:KSN65513 KIR65499:KIR65513 JYV65499:JYV65513 JOZ65499:JOZ65513 JFD65499:JFD65513 IVH65499:IVH65513 ILL65499:ILL65513 IBP65499:IBP65513 HRT65499:HRT65513 HHX65499:HHX65513 GYB65499:GYB65513 GOF65499:GOF65513 GEJ65499:GEJ65513 FUN65499:FUN65513 FKR65499:FKR65513 FAV65499:FAV65513 EQZ65499:EQZ65513 EHD65499:EHD65513 DXH65499:DXH65513 DNL65499:DNL65513 DDP65499:DDP65513 CTT65499:CTT65513 CJX65499:CJX65513 CAB65499:CAB65513 BQF65499:BQF65513 BGJ65499:BGJ65513 AWN65499:AWN65513 AMR65499:AMR65513 ACV65499:ACV65513 SZ65499:SZ65513 JD65499:JD65513 H65499:H65513 WVN983003:WVN983017 WLR983003:WLR983017 WBV983003:WBV983017 VRZ983003:VRZ983017 VID983003:VID983017 UYH983003:UYH983017 UOL983003:UOL983017 UEP983003:UEP983017 TUT983003:TUT983017 TKX983003:TKX983017 TBB983003:TBB983017 SRF983003:SRF983017 SHJ983003:SHJ983017 RXN983003:RXN983017 RNR983003:RNR983017 RDV983003:RDV983017 QTZ983003:QTZ983017 QKD983003:QKD983017 QAH983003:QAH983017 PQL983003:PQL983017 PGP983003:PGP983017 OWT983003:OWT983017 OMX983003:OMX983017 ODB983003:ODB983017 NTF983003:NTF983017 NJJ983003:NJJ983017 MZN983003:MZN983017 MPR983003:MPR983017 MFV983003:MFV983017 LVZ983003:LVZ983017 LMD983003:LMD983017 LCH983003:LCH983017 KSL983003:KSL983017 KIP983003:KIP983017 JYT983003:JYT983017 JOX983003:JOX983017 JFB983003:JFB983017 IVF983003:IVF983017 ILJ983003:ILJ983017 IBN983003:IBN983017 HRR983003:HRR983017 HHV983003:HHV983017 GXZ983003:GXZ983017 GOD983003:GOD983017 GEH983003:GEH983017 FUL983003:FUL983017 FKP983003:FKP983017 FAT983003:FAT983017 EQX983003:EQX983017 EHB983003:EHB983017 DXF983003:DXF983017 DNJ983003:DNJ983017 DDN983003:DDN983017 CTR983003:CTR983017 CJV983003:CJV983017 BZZ983003:BZZ983017 BQD983003:BQD983017 BGH983003:BGH983017 AWL983003:AWL983017 AMP983003:AMP983017 ACT983003:ACT983017 SX983003:SX983017 JB983003:JB983017 F983003:F983017 WVN917467:WVN917481 WLR917467:WLR917481 WBV917467:WBV917481 VRZ917467:VRZ917481 VID917467:VID917481 UYH917467:UYH917481 UOL917467:UOL917481 UEP917467:UEP917481 TUT917467:TUT917481 TKX917467:TKX917481 TBB917467:TBB917481 SRF917467:SRF917481 SHJ917467:SHJ917481 RXN917467:RXN917481 RNR917467:RNR917481 RDV917467:RDV917481 QTZ917467:QTZ917481 QKD917467:QKD917481 QAH917467:QAH917481 PQL917467:PQL917481 PGP917467:PGP917481 OWT917467:OWT917481 OMX917467:OMX917481 ODB917467:ODB917481 NTF917467:NTF917481 NJJ917467:NJJ917481 MZN917467:MZN917481 MPR917467:MPR917481 MFV917467:MFV917481 LVZ917467:LVZ917481 LMD917467:LMD917481 LCH917467:LCH917481 KSL917467:KSL917481 KIP917467:KIP917481 JYT917467:JYT917481 JOX917467:JOX917481 JFB917467:JFB917481 IVF917467:IVF917481 ILJ917467:ILJ917481 IBN917467:IBN917481 HRR917467:HRR917481 HHV917467:HHV917481 GXZ917467:GXZ917481 GOD917467:GOD917481 GEH917467:GEH917481 FUL917467:FUL917481 FKP917467:FKP917481 FAT917467:FAT917481 EQX917467:EQX917481 EHB917467:EHB917481 DXF917467:DXF917481 DNJ917467:DNJ917481 DDN917467:DDN917481 CTR917467:CTR917481 CJV917467:CJV917481 BZZ917467:BZZ917481 BQD917467:BQD917481 BGH917467:BGH917481 AWL917467:AWL917481 AMP917467:AMP917481 ACT917467:ACT917481 SX917467:SX917481 JB917467:JB917481 F917467:F917481 WVN851931:WVN851945 WLR851931:WLR851945 WBV851931:WBV851945 VRZ851931:VRZ851945 VID851931:VID851945 UYH851931:UYH851945 UOL851931:UOL851945 UEP851931:UEP851945 TUT851931:TUT851945 TKX851931:TKX851945 TBB851931:TBB851945 SRF851931:SRF851945 SHJ851931:SHJ851945 RXN851931:RXN851945 RNR851931:RNR851945 RDV851931:RDV851945 QTZ851931:QTZ851945 QKD851931:QKD851945 QAH851931:QAH851945 PQL851931:PQL851945 PGP851931:PGP851945 OWT851931:OWT851945 OMX851931:OMX851945 ODB851931:ODB851945 NTF851931:NTF851945 NJJ851931:NJJ851945 MZN851931:MZN851945 MPR851931:MPR851945 MFV851931:MFV851945 LVZ851931:LVZ851945 LMD851931:LMD851945 LCH851931:LCH851945 KSL851931:KSL851945 KIP851931:KIP851945 JYT851931:JYT851945 JOX851931:JOX851945 JFB851931:JFB851945 IVF851931:IVF851945 ILJ851931:ILJ851945 IBN851931:IBN851945 HRR851931:HRR851945 HHV851931:HHV851945 GXZ851931:GXZ851945 GOD851931:GOD851945 GEH851931:GEH851945 FUL851931:FUL851945 FKP851931:FKP851945 FAT851931:FAT851945 EQX851931:EQX851945 EHB851931:EHB851945 DXF851931:DXF851945 DNJ851931:DNJ851945 DDN851931:DDN851945 CTR851931:CTR851945 CJV851931:CJV851945 BZZ851931:BZZ851945 BQD851931:BQD851945 BGH851931:BGH851945 AWL851931:AWL851945 AMP851931:AMP851945 ACT851931:ACT851945 SX851931:SX851945 JB851931:JB851945 F851931:F851945 WVN786395:WVN786409 WLR786395:WLR786409 WBV786395:WBV786409 VRZ786395:VRZ786409 VID786395:VID786409 UYH786395:UYH786409 UOL786395:UOL786409 UEP786395:UEP786409 TUT786395:TUT786409 TKX786395:TKX786409 TBB786395:TBB786409 SRF786395:SRF786409 SHJ786395:SHJ786409 RXN786395:RXN786409 RNR786395:RNR786409 RDV786395:RDV786409 QTZ786395:QTZ786409 QKD786395:QKD786409 QAH786395:QAH786409 PQL786395:PQL786409 PGP786395:PGP786409 OWT786395:OWT786409 OMX786395:OMX786409 ODB786395:ODB786409 NTF786395:NTF786409 NJJ786395:NJJ786409 MZN786395:MZN786409 MPR786395:MPR786409 MFV786395:MFV786409 LVZ786395:LVZ786409 LMD786395:LMD786409 LCH786395:LCH786409 KSL786395:KSL786409 KIP786395:KIP786409 JYT786395:JYT786409 JOX786395:JOX786409 JFB786395:JFB786409 IVF786395:IVF786409 ILJ786395:ILJ786409 IBN786395:IBN786409 HRR786395:HRR786409 HHV786395:HHV786409 GXZ786395:GXZ786409 GOD786395:GOD786409 GEH786395:GEH786409 FUL786395:FUL786409 FKP786395:FKP786409 FAT786395:FAT786409 EQX786395:EQX786409 EHB786395:EHB786409 DXF786395:DXF786409 DNJ786395:DNJ786409 DDN786395:DDN786409 CTR786395:CTR786409 CJV786395:CJV786409 BZZ786395:BZZ786409 BQD786395:BQD786409 BGH786395:BGH786409 AWL786395:AWL786409 AMP786395:AMP786409 ACT786395:ACT786409 SX786395:SX786409 JB786395:JB786409 F786395:F786409 WVN720859:WVN720873 WLR720859:WLR720873 WBV720859:WBV720873 VRZ720859:VRZ720873 VID720859:VID720873 UYH720859:UYH720873 UOL720859:UOL720873 UEP720859:UEP720873 TUT720859:TUT720873 TKX720859:TKX720873 TBB720859:TBB720873 SRF720859:SRF720873 SHJ720859:SHJ720873 RXN720859:RXN720873 RNR720859:RNR720873 RDV720859:RDV720873 QTZ720859:QTZ720873 QKD720859:QKD720873 QAH720859:QAH720873 PQL720859:PQL720873 PGP720859:PGP720873 OWT720859:OWT720873 OMX720859:OMX720873 ODB720859:ODB720873 NTF720859:NTF720873 NJJ720859:NJJ720873 MZN720859:MZN720873 MPR720859:MPR720873 MFV720859:MFV720873 LVZ720859:LVZ720873 LMD720859:LMD720873 LCH720859:LCH720873 KSL720859:KSL720873 KIP720859:KIP720873 JYT720859:JYT720873 JOX720859:JOX720873 JFB720859:JFB720873 IVF720859:IVF720873 ILJ720859:ILJ720873 IBN720859:IBN720873 HRR720859:HRR720873 HHV720859:HHV720873 GXZ720859:GXZ720873 GOD720859:GOD720873 GEH720859:GEH720873 FUL720859:FUL720873 FKP720859:FKP720873 FAT720859:FAT720873 EQX720859:EQX720873 EHB720859:EHB720873 DXF720859:DXF720873 DNJ720859:DNJ720873 DDN720859:DDN720873 CTR720859:CTR720873 CJV720859:CJV720873 BZZ720859:BZZ720873 BQD720859:BQD720873 BGH720859:BGH720873 AWL720859:AWL720873 AMP720859:AMP720873 ACT720859:ACT720873 SX720859:SX720873 JB720859:JB720873 F720859:F720873 WVN655323:WVN655337 WLR655323:WLR655337 WBV655323:WBV655337 VRZ655323:VRZ655337 VID655323:VID655337 UYH655323:UYH655337 UOL655323:UOL655337 UEP655323:UEP655337 TUT655323:TUT655337 TKX655323:TKX655337 TBB655323:TBB655337 SRF655323:SRF655337 SHJ655323:SHJ655337 RXN655323:RXN655337 RNR655323:RNR655337 RDV655323:RDV655337 QTZ655323:QTZ655337 QKD655323:QKD655337 QAH655323:QAH655337 PQL655323:PQL655337 PGP655323:PGP655337 OWT655323:OWT655337 OMX655323:OMX655337 ODB655323:ODB655337 NTF655323:NTF655337 NJJ655323:NJJ655337 MZN655323:MZN655337 MPR655323:MPR655337 MFV655323:MFV655337 LVZ655323:LVZ655337 LMD655323:LMD655337 LCH655323:LCH655337 KSL655323:KSL655337 KIP655323:KIP655337 JYT655323:JYT655337 JOX655323:JOX655337 JFB655323:JFB655337 IVF655323:IVF655337 ILJ655323:ILJ655337 IBN655323:IBN655337 HRR655323:HRR655337 HHV655323:HHV655337 GXZ655323:GXZ655337 GOD655323:GOD655337 GEH655323:GEH655337 FUL655323:FUL655337 FKP655323:FKP655337 FAT655323:FAT655337 EQX655323:EQX655337 EHB655323:EHB655337 DXF655323:DXF655337 DNJ655323:DNJ655337 DDN655323:DDN655337 CTR655323:CTR655337 CJV655323:CJV655337 BZZ655323:BZZ655337 BQD655323:BQD655337 BGH655323:BGH655337 AWL655323:AWL655337 AMP655323:AMP655337 ACT655323:ACT655337 SX655323:SX655337 JB655323:JB655337 F655323:F655337 WVN589787:WVN589801 WLR589787:WLR589801 WBV589787:WBV589801 VRZ589787:VRZ589801 VID589787:VID589801 UYH589787:UYH589801 UOL589787:UOL589801 UEP589787:UEP589801 TUT589787:TUT589801 TKX589787:TKX589801 TBB589787:TBB589801 SRF589787:SRF589801 SHJ589787:SHJ589801 RXN589787:RXN589801 RNR589787:RNR589801 RDV589787:RDV589801 QTZ589787:QTZ589801 QKD589787:QKD589801 QAH589787:QAH589801 PQL589787:PQL589801 PGP589787:PGP589801 OWT589787:OWT589801 OMX589787:OMX589801 ODB589787:ODB589801 NTF589787:NTF589801 NJJ589787:NJJ589801 MZN589787:MZN589801 MPR589787:MPR589801 MFV589787:MFV589801 LVZ589787:LVZ589801 LMD589787:LMD589801 LCH589787:LCH589801 KSL589787:KSL589801 KIP589787:KIP589801 JYT589787:JYT589801 JOX589787:JOX589801 JFB589787:JFB589801 IVF589787:IVF589801 ILJ589787:ILJ589801 IBN589787:IBN589801 HRR589787:HRR589801 HHV589787:HHV589801 GXZ589787:GXZ589801 GOD589787:GOD589801 GEH589787:GEH589801 FUL589787:FUL589801 FKP589787:FKP589801 FAT589787:FAT589801 EQX589787:EQX589801 EHB589787:EHB589801 DXF589787:DXF589801 DNJ589787:DNJ589801 DDN589787:DDN589801 CTR589787:CTR589801 CJV589787:CJV589801 BZZ589787:BZZ589801 BQD589787:BQD589801 BGH589787:BGH589801 AWL589787:AWL589801 AMP589787:AMP589801 ACT589787:ACT589801 SX589787:SX589801 JB589787:JB589801 F589787:F589801 WVN524251:WVN524265 WLR524251:WLR524265 WBV524251:WBV524265 VRZ524251:VRZ524265 VID524251:VID524265 UYH524251:UYH524265 UOL524251:UOL524265 UEP524251:UEP524265 TUT524251:TUT524265 TKX524251:TKX524265 TBB524251:TBB524265 SRF524251:SRF524265 SHJ524251:SHJ524265 RXN524251:RXN524265 RNR524251:RNR524265 RDV524251:RDV524265 QTZ524251:QTZ524265 QKD524251:QKD524265 QAH524251:QAH524265 PQL524251:PQL524265 PGP524251:PGP524265 OWT524251:OWT524265 OMX524251:OMX524265 ODB524251:ODB524265 NTF524251:NTF524265 NJJ524251:NJJ524265 MZN524251:MZN524265 MPR524251:MPR524265 MFV524251:MFV524265 LVZ524251:LVZ524265 LMD524251:LMD524265 LCH524251:LCH524265 KSL524251:KSL524265 KIP524251:KIP524265 JYT524251:JYT524265 JOX524251:JOX524265 JFB524251:JFB524265 IVF524251:IVF524265 ILJ524251:ILJ524265 IBN524251:IBN524265 HRR524251:HRR524265 HHV524251:HHV524265 GXZ524251:GXZ524265 GOD524251:GOD524265 GEH524251:GEH524265 FUL524251:FUL524265 FKP524251:FKP524265 FAT524251:FAT524265 EQX524251:EQX524265 EHB524251:EHB524265 DXF524251:DXF524265 DNJ524251:DNJ524265 DDN524251:DDN524265 CTR524251:CTR524265 CJV524251:CJV524265 BZZ524251:BZZ524265 BQD524251:BQD524265 BGH524251:BGH524265 AWL524251:AWL524265 AMP524251:AMP524265 ACT524251:ACT524265 SX524251:SX524265 JB524251:JB524265 F524251:F524265 WVN458715:WVN458729 WLR458715:WLR458729 WBV458715:WBV458729 VRZ458715:VRZ458729 VID458715:VID458729 UYH458715:UYH458729 UOL458715:UOL458729 UEP458715:UEP458729 TUT458715:TUT458729 TKX458715:TKX458729 TBB458715:TBB458729 SRF458715:SRF458729 SHJ458715:SHJ458729 RXN458715:RXN458729 RNR458715:RNR458729 RDV458715:RDV458729 QTZ458715:QTZ458729 QKD458715:QKD458729 QAH458715:QAH458729 PQL458715:PQL458729 PGP458715:PGP458729 OWT458715:OWT458729 OMX458715:OMX458729 ODB458715:ODB458729 NTF458715:NTF458729 NJJ458715:NJJ458729 MZN458715:MZN458729 MPR458715:MPR458729 MFV458715:MFV458729 LVZ458715:LVZ458729 LMD458715:LMD458729 LCH458715:LCH458729 KSL458715:KSL458729 KIP458715:KIP458729 JYT458715:JYT458729 JOX458715:JOX458729 JFB458715:JFB458729 IVF458715:IVF458729 ILJ458715:ILJ458729 IBN458715:IBN458729 HRR458715:HRR458729 HHV458715:HHV458729 GXZ458715:GXZ458729 GOD458715:GOD458729 GEH458715:GEH458729 FUL458715:FUL458729 FKP458715:FKP458729 FAT458715:FAT458729 EQX458715:EQX458729 EHB458715:EHB458729 DXF458715:DXF458729 DNJ458715:DNJ458729 DDN458715:DDN458729 CTR458715:CTR458729 CJV458715:CJV458729 BZZ458715:BZZ458729 BQD458715:BQD458729 BGH458715:BGH458729 AWL458715:AWL458729 AMP458715:AMP458729 ACT458715:ACT458729 SX458715:SX458729 JB458715:JB458729 F458715:F458729 WVN393179:WVN393193 WLR393179:WLR393193 WBV393179:WBV393193 VRZ393179:VRZ393193 VID393179:VID393193 UYH393179:UYH393193 UOL393179:UOL393193 UEP393179:UEP393193 TUT393179:TUT393193 TKX393179:TKX393193 TBB393179:TBB393193 SRF393179:SRF393193 SHJ393179:SHJ393193 RXN393179:RXN393193 RNR393179:RNR393193 RDV393179:RDV393193 QTZ393179:QTZ393193 QKD393179:QKD393193 QAH393179:QAH393193 PQL393179:PQL393193 PGP393179:PGP393193 OWT393179:OWT393193 OMX393179:OMX393193 ODB393179:ODB393193 NTF393179:NTF393193 NJJ393179:NJJ393193 MZN393179:MZN393193 MPR393179:MPR393193 MFV393179:MFV393193 LVZ393179:LVZ393193 LMD393179:LMD393193 LCH393179:LCH393193 KSL393179:KSL393193 KIP393179:KIP393193 JYT393179:JYT393193 JOX393179:JOX393193 JFB393179:JFB393193 IVF393179:IVF393193 ILJ393179:ILJ393193 IBN393179:IBN393193 HRR393179:HRR393193 HHV393179:HHV393193 GXZ393179:GXZ393193 GOD393179:GOD393193 GEH393179:GEH393193 FUL393179:FUL393193 FKP393179:FKP393193 FAT393179:FAT393193 EQX393179:EQX393193 EHB393179:EHB393193 DXF393179:DXF393193 DNJ393179:DNJ393193 DDN393179:DDN393193 CTR393179:CTR393193 CJV393179:CJV393193 BZZ393179:BZZ393193 BQD393179:BQD393193 BGH393179:BGH393193 AWL393179:AWL393193 AMP393179:AMP393193 ACT393179:ACT393193 SX393179:SX393193 JB393179:JB393193 F393179:F393193 WVN327643:WVN327657 WLR327643:WLR327657 WBV327643:WBV327657 VRZ327643:VRZ327657 VID327643:VID327657 UYH327643:UYH327657 UOL327643:UOL327657 UEP327643:UEP327657 TUT327643:TUT327657 TKX327643:TKX327657 TBB327643:TBB327657 SRF327643:SRF327657 SHJ327643:SHJ327657 RXN327643:RXN327657 RNR327643:RNR327657 RDV327643:RDV327657 QTZ327643:QTZ327657 QKD327643:QKD327657 QAH327643:QAH327657 PQL327643:PQL327657 PGP327643:PGP327657 OWT327643:OWT327657 OMX327643:OMX327657 ODB327643:ODB327657 NTF327643:NTF327657 NJJ327643:NJJ327657 MZN327643:MZN327657 MPR327643:MPR327657 MFV327643:MFV327657 LVZ327643:LVZ327657 LMD327643:LMD327657 LCH327643:LCH327657 KSL327643:KSL327657 KIP327643:KIP327657 JYT327643:JYT327657 JOX327643:JOX327657 JFB327643:JFB327657 IVF327643:IVF327657 ILJ327643:ILJ327657 IBN327643:IBN327657 HRR327643:HRR327657 HHV327643:HHV327657 GXZ327643:GXZ327657 GOD327643:GOD327657 GEH327643:GEH327657 FUL327643:FUL327657 FKP327643:FKP327657 FAT327643:FAT327657 EQX327643:EQX327657 EHB327643:EHB327657 DXF327643:DXF327657 DNJ327643:DNJ327657 DDN327643:DDN327657 CTR327643:CTR327657 CJV327643:CJV327657 BZZ327643:BZZ327657 BQD327643:BQD327657 BGH327643:BGH327657 AWL327643:AWL327657 AMP327643:AMP327657 ACT327643:ACT327657 SX327643:SX327657 JB327643:JB327657 F327643:F327657 WVN262107:WVN262121 WLR262107:WLR262121 WBV262107:WBV262121 VRZ262107:VRZ262121 VID262107:VID262121 UYH262107:UYH262121 UOL262107:UOL262121 UEP262107:UEP262121 TUT262107:TUT262121 TKX262107:TKX262121 TBB262107:TBB262121 SRF262107:SRF262121 SHJ262107:SHJ262121 RXN262107:RXN262121 RNR262107:RNR262121 RDV262107:RDV262121 QTZ262107:QTZ262121 QKD262107:QKD262121 QAH262107:QAH262121 PQL262107:PQL262121 PGP262107:PGP262121 OWT262107:OWT262121 OMX262107:OMX262121 ODB262107:ODB262121 NTF262107:NTF262121 NJJ262107:NJJ262121 MZN262107:MZN262121 MPR262107:MPR262121 MFV262107:MFV262121 LVZ262107:LVZ262121 LMD262107:LMD262121 LCH262107:LCH262121 KSL262107:KSL262121 KIP262107:KIP262121 JYT262107:JYT262121 JOX262107:JOX262121 JFB262107:JFB262121 IVF262107:IVF262121 ILJ262107:ILJ262121 IBN262107:IBN262121 HRR262107:HRR262121 HHV262107:HHV262121 GXZ262107:GXZ262121 GOD262107:GOD262121 GEH262107:GEH262121 FUL262107:FUL262121 FKP262107:FKP262121 FAT262107:FAT262121 EQX262107:EQX262121 EHB262107:EHB262121 DXF262107:DXF262121 DNJ262107:DNJ262121 DDN262107:DDN262121 CTR262107:CTR262121 CJV262107:CJV262121 BZZ262107:BZZ262121 BQD262107:BQD262121 BGH262107:BGH262121 AWL262107:AWL262121 AMP262107:AMP262121 ACT262107:ACT262121 SX262107:SX262121 JB262107:JB262121 F262107:F262121 WVN196571:WVN196585 WLR196571:WLR196585 WBV196571:WBV196585 VRZ196571:VRZ196585 VID196571:VID196585 UYH196571:UYH196585 UOL196571:UOL196585 UEP196571:UEP196585 TUT196571:TUT196585 TKX196571:TKX196585 TBB196571:TBB196585 SRF196571:SRF196585 SHJ196571:SHJ196585 RXN196571:RXN196585 RNR196571:RNR196585 RDV196571:RDV196585 QTZ196571:QTZ196585 QKD196571:QKD196585 QAH196571:QAH196585 PQL196571:PQL196585 PGP196571:PGP196585 OWT196571:OWT196585 OMX196571:OMX196585 ODB196571:ODB196585 NTF196571:NTF196585 NJJ196571:NJJ196585 MZN196571:MZN196585 MPR196571:MPR196585 MFV196571:MFV196585 LVZ196571:LVZ196585 LMD196571:LMD196585 LCH196571:LCH196585 KSL196571:KSL196585 KIP196571:KIP196585 JYT196571:JYT196585 JOX196571:JOX196585 JFB196571:JFB196585 IVF196571:IVF196585 ILJ196571:ILJ196585 IBN196571:IBN196585 HRR196571:HRR196585 HHV196571:HHV196585 GXZ196571:GXZ196585 GOD196571:GOD196585 GEH196571:GEH196585 FUL196571:FUL196585 FKP196571:FKP196585 FAT196571:FAT196585 EQX196571:EQX196585 EHB196571:EHB196585 DXF196571:DXF196585 DNJ196571:DNJ196585 DDN196571:DDN196585 CTR196571:CTR196585 CJV196571:CJV196585 BZZ196571:BZZ196585 BQD196571:BQD196585 BGH196571:BGH196585 AWL196571:AWL196585 AMP196571:AMP196585 ACT196571:ACT196585 SX196571:SX196585 JB196571:JB196585 F196571:F196585 WVN131035:WVN131049 WLR131035:WLR131049 WBV131035:WBV131049 VRZ131035:VRZ131049 VID131035:VID131049 UYH131035:UYH131049 UOL131035:UOL131049 UEP131035:UEP131049 TUT131035:TUT131049 TKX131035:TKX131049 TBB131035:TBB131049 SRF131035:SRF131049 SHJ131035:SHJ131049 RXN131035:RXN131049 RNR131035:RNR131049 RDV131035:RDV131049 QTZ131035:QTZ131049 QKD131035:QKD131049 QAH131035:QAH131049 PQL131035:PQL131049 PGP131035:PGP131049 OWT131035:OWT131049 OMX131035:OMX131049 ODB131035:ODB131049 NTF131035:NTF131049 NJJ131035:NJJ131049 MZN131035:MZN131049 MPR131035:MPR131049 MFV131035:MFV131049 LVZ131035:LVZ131049 LMD131035:LMD131049 LCH131035:LCH131049 KSL131035:KSL131049 KIP131035:KIP131049 JYT131035:JYT131049 JOX131035:JOX131049 JFB131035:JFB131049 IVF131035:IVF131049 ILJ131035:ILJ131049 IBN131035:IBN131049 HRR131035:HRR131049 HHV131035:HHV131049 GXZ131035:GXZ131049 GOD131035:GOD131049 GEH131035:GEH131049 FUL131035:FUL131049 FKP131035:FKP131049 FAT131035:FAT131049 EQX131035:EQX131049 EHB131035:EHB131049 DXF131035:DXF131049 DNJ131035:DNJ131049 DDN131035:DDN131049 CTR131035:CTR131049 CJV131035:CJV131049 BZZ131035:BZZ131049 BQD131035:BQD131049 BGH131035:BGH131049 AWL131035:AWL131049 AMP131035:AMP131049 ACT131035:ACT131049 SX131035:SX131049 JB131035:JB131049 F131035:F131049 WVN65499:WVN65513 WLR65499:WLR65513 WBV65499:WBV65513 VRZ65499:VRZ65513 VID65499:VID65513 UYH65499:UYH65513 UOL65499:UOL65513 UEP65499:UEP65513 TUT65499:TUT65513 TKX65499:TKX65513 TBB65499:TBB65513 SRF65499:SRF65513 SHJ65499:SHJ65513 RXN65499:RXN65513 RNR65499:RNR65513 RDV65499:RDV65513 QTZ65499:QTZ65513 QKD65499:QKD65513 QAH65499:QAH65513 PQL65499:PQL65513 PGP65499:PGP65513 OWT65499:OWT65513 OMX65499:OMX65513 ODB65499:ODB65513 NTF65499:NTF65513 NJJ65499:NJJ65513 MZN65499:MZN65513 MPR65499:MPR65513 MFV65499:MFV65513 LVZ65499:LVZ65513 LMD65499:LMD65513 LCH65499:LCH65513 KSL65499:KSL65513 KIP65499:KIP65513 JYT65499:JYT65513 JOX65499:JOX65513 JFB65499:JFB65513 IVF65499:IVF65513 ILJ65499:ILJ65513 IBN65499:IBN65513 HRR65499:HRR65513 HHV65499:HHV65513 GXZ65499:GXZ65513 GOD65499:GOD65513 GEH65499:GEH65513 FUL65499:FUL65513 FKP65499:FKP65513 FAT65499:FAT65513 EQX65499:EQX65513 EHB65499:EHB65513 DXF65499:DXF65513 DNJ65499:DNJ65513 DDN65499:DDN65513 CTR65499:CTR65513 CJV65499:CJV65513 BZZ65499:BZZ65513 BQD65499:BQD65513 BGH65499:BGH65513 AWL65499:AWL65513 AMP65499:AMP65513 ACT65499:ACT65513 SX65499:SX65513 JB65499:JB65513">
      <formula1>#REF!</formula1>
    </dataValidation>
    <dataValidation type="date" imeMode="halfAlpha" allowBlank="1" showInputMessage="1" showErrorMessage="1" error="当該年度以外の日付は入力できません。" sqref="O65499:O65513 JK65499:JK65513 TG65499:TG65513 ADC65499:ADC65513 AMY65499:AMY65513 AWU65499:AWU65513 BGQ65499:BGQ65513 BQM65499:BQM65513 CAI65499:CAI65513 CKE65499:CKE65513 CUA65499:CUA65513 DDW65499:DDW65513 DNS65499:DNS65513 DXO65499:DXO65513 EHK65499:EHK65513 ERG65499:ERG65513 FBC65499:FBC65513 FKY65499:FKY65513 FUU65499:FUU65513 GEQ65499:GEQ65513 GOM65499:GOM65513 GYI65499:GYI65513 HIE65499:HIE65513 HSA65499:HSA65513 IBW65499:IBW65513 ILS65499:ILS65513 IVO65499:IVO65513 JFK65499:JFK65513 JPG65499:JPG65513 JZC65499:JZC65513 KIY65499:KIY65513 KSU65499:KSU65513 LCQ65499:LCQ65513 LMM65499:LMM65513 LWI65499:LWI65513 MGE65499:MGE65513 MQA65499:MQA65513 MZW65499:MZW65513 NJS65499:NJS65513 NTO65499:NTO65513 ODK65499:ODK65513 ONG65499:ONG65513 OXC65499:OXC65513 PGY65499:PGY65513 PQU65499:PQU65513 QAQ65499:QAQ65513 QKM65499:QKM65513 QUI65499:QUI65513 REE65499:REE65513 ROA65499:ROA65513 RXW65499:RXW65513 SHS65499:SHS65513 SRO65499:SRO65513 TBK65499:TBK65513 TLG65499:TLG65513 TVC65499:TVC65513 UEY65499:UEY65513 UOU65499:UOU65513 UYQ65499:UYQ65513 VIM65499:VIM65513 VSI65499:VSI65513 WCE65499:WCE65513 WMA65499:WMA65513 WVW65499:WVW65513 O131035:O131049 JK131035:JK131049 TG131035:TG131049 ADC131035:ADC131049 AMY131035:AMY131049 AWU131035:AWU131049 BGQ131035:BGQ131049 BQM131035:BQM131049 CAI131035:CAI131049 CKE131035:CKE131049 CUA131035:CUA131049 DDW131035:DDW131049 DNS131035:DNS131049 DXO131035:DXO131049 EHK131035:EHK131049 ERG131035:ERG131049 FBC131035:FBC131049 FKY131035:FKY131049 FUU131035:FUU131049 GEQ131035:GEQ131049 GOM131035:GOM131049 GYI131035:GYI131049 HIE131035:HIE131049 HSA131035:HSA131049 IBW131035:IBW131049 ILS131035:ILS131049 IVO131035:IVO131049 JFK131035:JFK131049 JPG131035:JPG131049 JZC131035:JZC131049 KIY131035:KIY131049 KSU131035:KSU131049 LCQ131035:LCQ131049 LMM131035:LMM131049 LWI131035:LWI131049 MGE131035:MGE131049 MQA131035:MQA131049 MZW131035:MZW131049 NJS131035:NJS131049 NTO131035:NTO131049 ODK131035:ODK131049 ONG131035:ONG131049 OXC131035:OXC131049 PGY131035:PGY131049 PQU131035:PQU131049 QAQ131035:QAQ131049 QKM131035:QKM131049 QUI131035:QUI131049 REE131035:REE131049 ROA131035:ROA131049 RXW131035:RXW131049 SHS131035:SHS131049 SRO131035:SRO131049 TBK131035:TBK131049 TLG131035:TLG131049 TVC131035:TVC131049 UEY131035:UEY131049 UOU131035:UOU131049 UYQ131035:UYQ131049 VIM131035:VIM131049 VSI131035:VSI131049 WCE131035:WCE131049 WMA131035:WMA131049 WVW131035:WVW131049 O196571:O196585 JK196571:JK196585 TG196571:TG196585 ADC196571:ADC196585 AMY196571:AMY196585 AWU196571:AWU196585 BGQ196571:BGQ196585 BQM196571:BQM196585 CAI196571:CAI196585 CKE196571:CKE196585 CUA196571:CUA196585 DDW196571:DDW196585 DNS196571:DNS196585 DXO196571:DXO196585 EHK196571:EHK196585 ERG196571:ERG196585 FBC196571:FBC196585 FKY196571:FKY196585 FUU196571:FUU196585 GEQ196571:GEQ196585 GOM196571:GOM196585 GYI196571:GYI196585 HIE196571:HIE196585 HSA196571:HSA196585 IBW196571:IBW196585 ILS196571:ILS196585 IVO196571:IVO196585 JFK196571:JFK196585 JPG196571:JPG196585 JZC196571:JZC196585 KIY196571:KIY196585 KSU196571:KSU196585 LCQ196571:LCQ196585 LMM196571:LMM196585 LWI196571:LWI196585 MGE196571:MGE196585 MQA196571:MQA196585 MZW196571:MZW196585 NJS196571:NJS196585 NTO196571:NTO196585 ODK196571:ODK196585 ONG196571:ONG196585 OXC196571:OXC196585 PGY196571:PGY196585 PQU196571:PQU196585 QAQ196571:QAQ196585 QKM196571:QKM196585 QUI196571:QUI196585 REE196571:REE196585 ROA196571:ROA196585 RXW196571:RXW196585 SHS196571:SHS196585 SRO196571:SRO196585 TBK196571:TBK196585 TLG196571:TLG196585 TVC196571:TVC196585 UEY196571:UEY196585 UOU196571:UOU196585 UYQ196571:UYQ196585 VIM196571:VIM196585 VSI196571:VSI196585 WCE196571:WCE196585 WMA196571:WMA196585 WVW196571:WVW196585 O262107:O262121 JK262107:JK262121 TG262107:TG262121 ADC262107:ADC262121 AMY262107:AMY262121 AWU262107:AWU262121 BGQ262107:BGQ262121 BQM262107:BQM262121 CAI262107:CAI262121 CKE262107:CKE262121 CUA262107:CUA262121 DDW262107:DDW262121 DNS262107:DNS262121 DXO262107:DXO262121 EHK262107:EHK262121 ERG262107:ERG262121 FBC262107:FBC262121 FKY262107:FKY262121 FUU262107:FUU262121 GEQ262107:GEQ262121 GOM262107:GOM262121 GYI262107:GYI262121 HIE262107:HIE262121 HSA262107:HSA262121 IBW262107:IBW262121 ILS262107:ILS262121 IVO262107:IVO262121 JFK262107:JFK262121 JPG262107:JPG262121 JZC262107:JZC262121 KIY262107:KIY262121 KSU262107:KSU262121 LCQ262107:LCQ262121 LMM262107:LMM262121 LWI262107:LWI262121 MGE262107:MGE262121 MQA262107:MQA262121 MZW262107:MZW262121 NJS262107:NJS262121 NTO262107:NTO262121 ODK262107:ODK262121 ONG262107:ONG262121 OXC262107:OXC262121 PGY262107:PGY262121 PQU262107:PQU262121 QAQ262107:QAQ262121 QKM262107:QKM262121 QUI262107:QUI262121 REE262107:REE262121 ROA262107:ROA262121 RXW262107:RXW262121 SHS262107:SHS262121 SRO262107:SRO262121 TBK262107:TBK262121 TLG262107:TLG262121 TVC262107:TVC262121 UEY262107:UEY262121 UOU262107:UOU262121 UYQ262107:UYQ262121 VIM262107:VIM262121 VSI262107:VSI262121 WCE262107:WCE262121 WMA262107:WMA262121 WVW262107:WVW262121 O327643:O327657 JK327643:JK327657 TG327643:TG327657 ADC327643:ADC327657 AMY327643:AMY327657 AWU327643:AWU327657 BGQ327643:BGQ327657 BQM327643:BQM327657 CAI327643:CAI327657 CKE327643:CKE327657 CUA327643:CUA327657 DDW327643:DDW327657 DNS327643:DNS327657 DXO327643:DXO327657 EHK327643:EHK327657 ERG327643:ERG327657 FBC327643:FBC327657 FKY327643:FKY327657 FUU327643:FUU327657 GEQ327643:GEQ327657 GOM327643:GOM327657 GYI327643:GYI327657 HIE327643:HIE327657 HSA327643:HSA327657 IBW327643:IBW327657 ILS327643:ILS327657 IVO327643:IVO327657 JFK327643:JFK327657 JPG327643:JPG327657 JZC327643:JZC327657 KIY327643:KIY327657 KSU327643:KSU327657 LCQ327643:LCQ327657 LMM327643:LMM327657 LWI327643:LWI327657 MGE327643:MGE327657 MQA327643:MQA327657 MZW327643:MZW327657 NJS327643:NJS327657 NTO327643:NTO327657 ODK327643:ODK327657 ONG327643:ONG327657 OXC327643:OXC327657 PGY327643:PGY327657 PQU327643:PQU327657 QAQ327643:QAQ327657 QKM327643:QKM327657 QUI327643:QUI327657 REE327643:REE327657 ROA327643:ROA327657 RXW327643:RXW327657 SHS327643:SHS327657 SRO327643:SRO327657 TBK327643:TBK327657 TLG327643:TLG327657 TVC327643:TVC327657 UEY327643:UEY327657 UOU327643:UOU327657 UYQ327643:UYQ327657 VIM327643:VIM327657 VSI327643:VSI327657 WCE327643:WCE327657 WMA327643:WMA327657 WVW327643:WVW327657 O393179:O393193 JK393179:JK393193 TG393179:TG393193 ADC393179:ADC393193 AMY393179:AMY393193 AWU393179:AWU393193 BGQ393179:BGQ393193 BQM393179:BQM393193 CAI393179:CAI393193 CKE393179:CKE393193 CUA393179:CUA393193 DDW393179:DDW393193 DNS393179:DNS393193 DXO393179:DXO393193 EHK393179:EHK393193 ERG393179:ERG393193 FBC393179:FBC393193 FKY393179:FKY393193 FUU393179:FUU393193 GEQ393179:GEQ393193 GOM393179:GOM393193 GYI393179:GYI393193 HIE393179:HIE393193 HSA393179:HSA393193 IBW393179:IBW393193 ILS393179:ILS393193 IVO393179:IVO393193 JFK393179:JFK393193 JPG393179:JPG393193 JZC393179:JZC393193 KIY393179:KIY393193 KSU393179:KSU393193 LCQ393179:LCQ393193 LMM393179:LMM393193 LWI393179:LWI393193 MGE393179:MGE393193 MQA393179:MQA393193 MZW393179:MZW393193 NJS393179:NJS393193 NTO393179:NTO393193 ODK393179:ODK393193 ONG393179:ONG393193 OXC393179:OXC393193 PGY393179:PGY393193 PQU393179:PQU393193 QAQ393179:QAQ393193 QKM393179:QKM393193 QUI393179:QUI393193 REE393179:REE393193 ROA393179:ROA393193 RXW393179:RXW393193 SHS393179:SHS393193 SRO393179:SRO393193 TBK393179:TBK393193 TLG393179:TLG393193 TVC393179:TVC393193 UEY393179:UEY393193 UOU393179:UOU393193 UYQ393179:UYQ393193 VIM393179:VIM393193 VSI393179:VSI393193 WCE393179:WCE393193 WMA393179:WMA393193 WVW393179:WVW393193 O458715:O458729 JK458715:JK458729 TG458715:TG458729 ADC458715:ADC458729 AMY458715:AMY458729 AWU458715:AWU458729 BGQ458715:BGQ458729 BQM458715:BQM458729 CAI458715:CAI458729 CKE458715:CKE458729 CUA458715:CUA458729 DDW458715:DDW458729 DNS458715:DNS458729 DXO458715:DXO458729 EHK458715:EHK458729 ERG458715:ERG458729 FBC458715:FBC458729 FKY458715:FKY458729 FUU458715:FUU458729 GEQ458715:GEQ458729 GOM458715:GOM458729 GYI458715:GYI458729 HIE458715:HIE458729 HSA458715:HSA458729 IBW458715:IBW458729 ILS458715:ILS458729 IVO458715:IVO458729 JFK458715:JFK458729 JPG458715:JPG458729 JZC458715:JZC458729 KIY458715:KIY458729 KSU458715:KSU458729 LCQ458715:LCQ458729 LMM458715:LMM458729 LWI458715:LWI458729 MGE458715:MGE458729 MQA458715:MQA458729 MZW458715:MZW458729 NJS458715:NJS458729 NTO458715:NTO458729 ODK458715:ODK458729 ONG458715:ONG458729 OXC458715:OXC458729 PGY458715:PGY458729 PQU458715:PQU458729 QAQ458715:QAQ458729 QKM458715:QKM458729 QUI458715:QUI458729 REE458715:REE458729 ROA458715:ROA458729 RXW458715:RXW458729 SHS458715:SHS458729 SRO458715:SRO458729 TBK458715:TBK458729 TLG458715:TLG458729 TVC458715:TVC458729 UEY458715:UEY458729 UOU458715:UOU458729 UYQ458715:UYQ458729 VIM458715:VIM458729 VSI458715:VSI458729 WCE458715:WCE458729 WMA458715:WMA458729 WVW458715:WVW458729 O524251:O524265 JK524251:JK524265 TG524251:TG524265 ADC524251:ADC524265 AMY524251:AMY524265 AWU524251:AWU524265 BGQ524251:BGQ524265 BQM524251:BQM524265 CAI524251:CAI524265 CKE524251:CKE524265 CUA524251:CUA524265 DDW524251:DDW524265 DNS524251:DNS524265 DXO524251:DXO524265 EHK524251:EHK524265 ERG524251:ERG524265 FBC524251:FBC524265 FKY524251:FKY524265 FUU524251:FUU524265 GEQ524251:GEQ524265 GOM524251:GOM524265 GYI524251:GYI524265 HIE524251:HIE524265 HSA524251:HSA524265 IBW524251:IBW524265 ILS524251:ILS524265 IVO524251:IVO524265 JFK524251:JFK524265 JPG524251:JPG524265 JZC524251:JZC524265 KIY524251:KIY524265 KSU524251:KSU524265 LCQ524251:LCQ524265 LMM524251:LMM524265 LWI524251:LWI524265 MGE524251:MGE524265 MQA524251:MQA524265 MZW524251:MZW524265 NJS524251:NJS524265 NTO524251:NTO524265 ODK524251:ODK524265 ONG524251:ONG524265 OXC524251:OXC524265 PGY524251:PGY524265 PQU524251:PQU524265 QAQ524251:QAQ524265 QKM524251:QKM524265 QUI524251:QUI524265 REE524251:REE524265 ROA524251:ROA524265 RXW524251:RXW524265 SHS524251:SHS524265 SRO524251:SRO524265 TBK524251:TBK524265 TLG524251:TLG524265 TVC524251:TVC524265 UEY524251:UEY524265 UOU524251:UOU524265 UYQ524251:UYQ524265 VIM524251:VIM524265 VSI524251:VSI524265 WCE524251:WCE524265 WMA524251:WMA524265 WVW524251:WVW524265 O589787:O589801 JK589787:JK589801 TG589787:TG589801 ADC589787:ADC589801 AMY589787:AMY589801 AWU589787:AWU589801 BGQ589787:BGQ589801 BQM589787:BQM589801 CAI589787:CAI589801 CKE589787:CKE589801 CUA589787:CUA589801 DDW589787:DDW589801 DNS589787:DNS589801 DXO589787:DXO589801 EHK589787:EHK589801 ERG589787:ERG589801 FBC589787:FBC589801 FKY589787:FKY589801 FUU589787:FUU589801 GEQ589787:GEQ589801 GOM589787:GOM589801 GYI589787:GYI589801 HIE589787:HIE589801 HSA589787:HSA589801 IBW589787:IBW589801 ILS589787:ILS589801 IVO589787:IVO589801 JFK589787:JFK589801 JPG589787:JPG589801 JZC589787:JZC589801 KIY589787:KIY589801 KSU589787:KSU589801 LCQ589787:LCQ589801 LMM589787:LMM589801 LWI589787:LWI589801 MGE589787:MGE589801 MQA589787:MQA589801 MZW589787:MZW589801 NJS589787:NJS589801 NTO589787:NTO589801 ODK589787:ODK589801 ONG589787:ONG589801 OXC589787:OXC589801 PGY589787:PGY589801 PQU589787:PQU589801 QAQ589787:QAQ589801 QKM589787:QKM589801 QUI589787:QUI589801 REE589787:REE589801 ROA589787:ROA589801 RXW589787:RXW589801 SHS589787:SHS589801 SRO589787:SRO589801 TBK589787:TBK589801 TLG589787:TLG589801 TVC589787:TVC589801 UEY589787:UEY589801 UOU589787:UOU589801 UYQ589787:UYQ589801 VIM589787:VIM589801 VSI589787:VSI589801 WCE589787:WCE589801 WMA589787:WMA589801 WVW589787:WVW589801 O655323:O655337 JK655323:JK655337 TG655323:TG655337 ADC655323:ADC655337 AMY655323:AMY655337 AWU655323:AWU655337 BGQ655323:BGQ655337 BQM655323:BQM655337 CAI655323:CAI655337 CKE655323:CKE655337 CUA655323:CUA655337 DDW655323:DDW655337 DNS655323:DNS655337 DXO655323:DXO655337 EHK655323:EHK655337 ERG655323:ERG655337 FBC655323:FBC655337 FKY655323:FKY655337 FUU655323:FUU655337 GEQ655323:GEQ655337 GOM655323:GOM655337 GYI655323:GYI655337 HIE655323:HIE655337 HSA655323:HSA655337 IBW655323:IBW655337 ILS655323:ILS655337 IVO655323:IVO655337 JFK655323:JFK655337 JPG655323:JPG655337 JZC655323:JZC655337 KIY655323:KIY655337 KSU655323:KSU655337 LCQ655323:LCQ655337 LMM655323:LMM655337 LWI655323:LWI655337 MGE655323:MGE655337 MQA655323:MQA655337 MZW655323:MZW655337 NJS655323:NJS655337 NTO655323:NTO655337 ODK655323:ODK655337 ONG655323:ONG655337 OXC655323:OXC655337 PGY655323:PGY655337 PQU655323:PQU655337 QAQ655323:QAQ655337 QKM655323:QKM655337 QUI655323:QUI655337 REE655323:REE655337 ROA655323:ROA655337 RXW655323:RXW655337 SHS655323:SHS655337 SRO655323:SRO655337 TBK655323:TBK655337 TLG655323:TLG655337 TVC655323:TVC655337 UEY655323:UEY655337 UOU655323:UOU655337 UYQ655323:UYQ655337 VIM655323:VIM655337 VSI655323:VSI655337 WCE655323:WCE655337 WMA655323:WMA655337 WVW655323:WVW655337 O720859:O720873 JK720859:JK720873 TG720859:TG720873 ADC720859:ADC720873 AMY720859:AMY720873 AWU720859:AWU720873 BGQ720859:BGQ720873 BQM720859:BQM720873 CAI720859:CAI720873 CKE720859:CKE720873 CUA720859:CUA720873 DDW720859:DDW720873 DNS720859:DNS720873 DXO720859:DXO720873 EHK720859:EHK720873 ERG720859:ERG720873 FBC720859:FBC720873 FKY720859:FKY720873 FUU720859:FUU720873 GEQ720859:GEQ720873 GOM720859:GOM720873 GYI720859:GYI720873 HIE720859:HIE720873 HSA720859:HSA720873 IBW720859:IBW720873 ILS720859:ILS720873 IVO720859:IVO720873 JFK720859:JFK720873 JPG720859:JPG720873 JZC720859:JZC720873 KIY720859:KIY720873 KSU720859:KSU720873 LCQ720859:LCQ720873 LMM720859:LMM720873 LWI720859:LWI720873 MGE720859:MGE720873 MQA720859:MQA720873 MZW720859:MZW720873 NJS720859:NJS720873 NTO720859:NTO720873 ODK720859:ODK720873 ONG720859:ONG720873 OXC720859:OXC720873 PGY720859:PGY720873 PQU720859:PQU720873 QAQ720859:QAQ720873 QKM720859:QKM720873 QUI720859:QUI720873 REE720859:REE720873 ROA720859:ROA720873 RXW720859:RXW720873 SHS720859:SHS720873 SRO720859:SRO720873 TBK720859:TBK720873 TLG720859:TLG720873 TVC720859:TVC720873 UEY720859:UEY720873 UOU720859:UOU720873 UYQ720859:UYQ720873 VIM720859:VIM720873 VSI720859:VSI720873 WCE720859:WCE720873 WMA720859:WMA720873 WVW720859:WVW720873 O786395:O786409 JK786395:JK786409 TG786395:TG786409 ADC786395:ADC786409 AMY786395:AMY786409 AWU786395:AWU786409 BGQ786395:BGQ786409 BQM786395:BQM786409 CAI786395:CAI786409 CKE786395:CKE786409 CUA786395:CUA786409 DDW786395:DDW786409 DNS786395:DNS786409 DXO786395:DXO786409 EHK786395:EHK786409 ERG786395:ERG786409 FBC786395:FBC786409 FKY786395:FKY786409 FUU786395:FUU786409 GEQ786395:GEQ786409 GOM786395:GOM786409 GYI786395:GYI786409 HIE786395:HIE786409 HSA786395:HSA786409 IBW786395:IBW786409 ILS786395:ILS786409 IVO786395:IVO786409 JFK786395:JFK786409 JPG786395:JPG786409 JZC786395:JZC786409 KIY786395:KIY786409 KSU786395:KSU786409 LCQ786395:LCQ786409 LMM786395:LMM786409 LWI786395:LWI786409 MGE786395:MGE786409 MQA786395:MQA786409 MZW786395:MZW786409 NJS786395:NJS786409 NTO786395:NTO786409 ODK786395:ODK786409 ONG786395:ONG786409 OXC786395:OXC786409 PGY786395:PGY786409 PQU786395:PQU786409 QAQ786395:QAQ786409 QKM786395:QKM786409 QUI786395:QUI786409 REE786395:REE786409 ROA786395:ROA786409 RXW786395:RXW786409 SHS786395:SHS786409 SRO786395:SRO786409 TBK786395:TBK786409 TLG786395:TLG786409 TVC786395:TVC786409 UEY786395:UEY786409 UOU786395:UOU786409 UYQ786395:UYQ786409 VIM786395:VIM786409 VSI786395:VSI786409 WCE786395:WCE786409 WMA786395:WMA786409 WVW786395:WVW786409 O851931:O851945 JK851931:JK851945 TG851931:TG851945 ADC851931:ADC851945 AMY851931:AMY851945 AWU851931:AWU851945 BGQ851931:BGQ851945 BQM851931:BQM851945 CAI851931:CAI851945 CKE851931:CKE851945 CUA851931:CUA851945 DDW851931:DDW851945 DNS851931:DNS851945 DXO851931:DXO851945 EHK851931:EHK851945 ERG851931:ERG851945 FBC851931:FBC851945 FKY851931:FKY851945 FUU851931:FUU851945 GEQ851931:GEQ851945 GOM851931:GOM851945 GYI851931:GYI851945 HIE851931:HIE851945 HSA851931:HSA851945 IBW851931:IBW851945 ILS851931:ILS851945 IVO851931:IVO851945 JFK851931:JFK851945 JPG851931:JPG851945 JZC851931:JZC851945 KIY851931:KIY851945 KSU851931:KSU851945 LCQ851931:LCQ851945 LMM851931:LMM851945 LWI851931:LWI851945 MGE851931:MGE851945 MQA851931:MQA851945 MZW851931:MZW851945 NJS851931:NJS851945 NTO851931:NTO851945 ODK851931:ODK851945 ONG851931:ONG851945 OXC851931:OXC851945 PGY851931:PGY851945 PQU851931:PQU851945 QAQ851931:QAQ851945 QKM851931:QKM851945 QUI851931:QUI851945 REE851931:REE851945 ROA851931:ROA851945 RXW851931:RXW851945 SHS851931:SHS851945 SRO851931:SRO851945 TBK851931:TBK851945 TLG851931:TLG851945 TVC851931:TVC851945 UEY851931:UEY851945 UOU851931:UOU851945 UYQ851931:UYQ851945 VIM851931:VIM851945 VSI851931:VSI851945 WCE851931:WCE851945 WMA851931:WMA851945 WVW851931:WVW851945 O917467:O917481 JK917467:JK917481 TG917467:TG917481 ADC917467:ADC917481 AMY917467:AMY917481 AWU917467:AWU917481 BGQ917467:BGQ917481 BQM917467:BQM917481 CAI917467:CAI917481 CKE917467:CKE917481 CUA917467:CUA917481 DDW917467:DDW917481 DNS917467:DNS917481 DXO917467:DXO917481 EHK917467:EHK917481 ERG917467:ERG917481 FBC917467:FBC917481 FKY917467:FKY917481 FUU917467:FUU917481 GEQ917467:GEQ917481 GOM917467:GOM917481 GYI917467:GYI917481 HIE917467:HIE917481 HSA917467:HSA917481 IBW917467:IBW917481 ILS917467:ILS917481 IVO917467:IVO917481 JFK917467:JFK917481 JPG917467:JPG917481 JZC917467:JZC917481 KIY917467:KIY917481 KSU917467:KSU917481 LCQ917467:LCQ917481 LMM917467:LMM917481 LWI917467:LWI917481 MGE917467:MGE917481 MQA917467:MQA917481 MZW917467:MZW917481 NJS917467:NJS917481 NTO917467:NTO917481 ODK917467:ODK917481 ONG917467:ONG917481 OXC917467:OXC917481 PGY917467:PGY917481 PQU917467:PQU917481 QAQ917467:QAQ917481 QKM917467:QKM917481 QUI917467:QUI917481 REE917467:REE917481 ROA917467:ROA917481 RXW917467:RXW917481 SHS917467:SHS917481 SRO917467:SRO917481 TBK917467:TBK917481 TLG917467:TLG917481 TVC917467:TVC917481 UEY917467:UEY917481 UOU917467:UOU917481 UYQ917467:UYQ917481 VIM917467:VIM917481 VSI917467:VSI917481 WCE917467:WCE917481 WMA917467:WMA917481 WVW917467:WVW917481 O983003:O983017 JK983003:JK983017 TG983003:TG983017 ADC983003:ADC983017 AMY983003:AMY983017 AWU983003:AWU983017 BGQ983003:BGQ983017 BQM983003:BQM983017 CAI983003:CAI983017 CKE983003:CKE983017 CUA983003:CUA983017 DDW983003:DDW983017 DNS983003:DNS983017 DXO983003:DXO983017 EHK983003:EHK983017 ERG983003:ERG983017 FBC983003:FBC983017 FKY983003:FKY983017 FUU983003:FUU983017 GEQ983003:GEQ983017 GOM983003:GOM983017 GYI983003:GYI983017 HIE983003:HIE983017 HSA983003:HSA983017 IBW983003:IBW983017 ILS983003:ILS983017 IVO983003:IVO983017 JFK983003:JFK983017 JPG983003:JPG983017 JZC983003:JZC983017 KIY983003:KIY983017 KSU983003:KSU983017 LCQ983003:LCQ983017 LMM983003:LMM983017 LWI983003:LWI983017 MGE983003:MGE983017 MQA983003:MQA983017 MZW983003:MZW983017 NJS983003:NJS983017 NTO983003:NTO983017 ODK983003:ODK983017 ONG983003:ONG983017 OXC983003:OXC983017 PGY983003:PGY983017 PQU983003:PQU983017 QAQ983003:QAQ983017 QKM983003:QKM983017 QUI983003:QUI983017 REE983003:REE983017 ROA983003:ROA983017 RXW983003:RXW983017 SHS983003:SHS983017 SRO983003:SRO983017 TBK983003:TBK983017 TLG983003:TLG983017 TVC983003:TVC983017 UEY983003:UEY983017 UOU983003:UOU983017 UYQ983003:UYQ983017 VIM983003:VIM983017 VSI983003:VSI983017 WCE983003:WCE983017 WMA983003:WMA983017 WVW983003:WVW983017">
      <formula1>#REF!</formula1>
      <formula2>#REF!</formula2>
    </dataValidation>
    <dataValidation imeMode="hiragana" allowBlank="1" showInputMessage="1" showErrorMessage="1" sqref="X65499:X65513 JT65499:JT65513 TP65499:TP65513 ADL65499:ADL65513 ANH65499:ANH65513 AXD65499:AXD65513 BGZ65499:BGZ65513 BQV65499:BQV65513 CAR65499:CAR65513 CKN65499:CKN65513 CUJ65499:CUJ65513 DEF65499:DEF65513 DOB65499:DOB65513 DXX65499:DXX65513 EHT65499:EHT65513 ERP65499:ERP65513 FBL65499:FBL65513 FLH65499:FLH65513 FVD65499:FVD65513 GEZ65499:GEZ65513 GOV65499:GOV65513 GYR65499:GYR65513 HIN65499:HIN65513 HSJ65499:HSJ65513 ICF65499:ICF65513 IMB65499:IMB65513 IVX65499:IVX65513 JFT65499:JFT65513 JPP65499:JPP65513 JZL65499:JZL65513 KJH65499:KJH65513 KTD65499:KTD65513 LCZ65499:LCZ65513 LMV65499:LMV65513 LWR65499:LWR65513 MGN65499:MGN65513 MQJ65499:MQJ65513 NAF65499:NAF65513 NKB65499:NKB65513 NTX65499:NTX65513 ODT65499:ODT65513 ONP65499:ONP65513 OXL65499:OXL65513 PHH65499:PHH65513 PRD65499:PRD65513 QAZ65499:QAZ65513 QKV65499:QKV65513 QUR65499:QUR65513 REN65499:REN65513 ROJ65499:ROJ65513 RYF65499:RYF65513 SIB65499:SIB65513 SRX65499:SRX65513 TBT65499:TBT65513 TLP65499:TLP65513 TVL65499:TVL65513 UFH65499:UFH65513 UPD65499:UPD65513 UYZ65499:UYZ65513 VIV65499:VIV65513 VSR65499:VSR65513 WCN65499:WCN65513 WMJ65499:WMJ65513 WWF65499:WWF65513 X131035:X131049 JT131035:JT131049 TP131035:TP131049 ADL131035:ADL131049 ANH131035:ANH131049 AXD131035:AXD131049 BGZ131035:BGZ131049 BQV131035:BQV131049 CAR131035:CAR131049 CKN131035:CKN131049 CUJ131035:CUJ131049 DEF131035:DEF131049 DOB131035:DOB131049 DXX131035:DXX131049 EHT131035:EHT131049 ERP131035:ERP131049 FBL131035:FBL131049 FLH131035:FLH131049 FVD131035:FVD131049 GEZ131035:GEZ131049 GOV131035:GOV131049 GYR131035:GYR131049 HIN131035:HIN131049 HSJ131035:HSJ131049 ICF131035:ICF131049 IMB131035:IMB131049 IVX131035:IVX131049 JFT131035:JFT131049 JPP131035:JPP131049 JZL131035:JZL131049 KJH131035:KJH131049 KTD131035:KTD131049 LCZ131035:LCZ131049 LMV131035:LMV131049 LWR131035:LWR131049 MGN131035:MGN131049 MQJ131035:MQJ131049 NAF131035:NAF131049 NKB131035:NKB131049 NTX131035:NTX131049 ODT131035:ODT131049 ONP131035:ONP131049 OXL131035:OXL131049 PHH131035:PHH131049 PRD131035:PRD131049 QAZ131035:QAZ131049 QKV131035:QKV131049 QUR131035:QUR131049 REN131035:REN131049 ROJ131035:ROJ131049 RYF131035:RYF131049 SIB131035:SIB131049 SRX131035:SRX131049 TBT131035:TBT131049 TLP131035:TLP131049 TVL131035:TVL131049 UFH131035:UFH131049 UPD131035:UPD131049 UYZ131035:UYZ131049 VIV131035:VIV131049 VSR131035:VSR131049 WCN131035:WCN131049 WMJ131035:WMJ131049 WWF131035:WWF131049 X196571:X196585 JT196571:JT196585 TP196571:TP196585 ADL196571:ADL196585 ANH196571:ANH196585 AXD196571:AXD196585 BGZ196571:BGZ196585 BQV196571:BQV196585 CAR196571:CAR196585 CKN196571:CKN196585 CUJ196571:CUJ196585 DEF196571:DEF196585 DOB196571:DOB196585 DXX196571:DXX196585 EHT196571:EHT196585 ERP196571:ERP196585 FBL196571:FBL196585 FLH196571:FLH196585 FVD196571:FVD196585 GEZ196571:GEZ196585 GOV196571:GOV196585 GYR196571:GYR196585 HIN196571:HIN196585 HSJ196571:HSJ196585 ICF196571:ICF196585 IMB196571:IMB196585 IVX196571:IVX196585 JFT196571:JFT196585 JPP196571:JPP196585 JZL196571:JZL196585 KJH196571:KJH196585 KTD196571:KTD196585 LCZ196571:LCZ196585 LMV196571:LMV196585 LWR196571:LWR196585 MGN196571:MGN196585 MQJ196571:MQJ196585 NAF196571:NAF196585 NKB196571:NKB196585 NTX196571:NTX196585 ODT196571:ODT196585 ONP196571:ONP196585 OXL196571:OXL196585 PHH196571:PHH196585 PRD196571:PRD196585 QAZ196571:QAZ196585 QKV196571:QKV196585 QUR196571:QUR196585 REN196571:REN196585 ROJ196571:ROJ196585 RYF196571:RYF196585 SIB196571:SIB196585 SRX196571:SRX196585 TBT196571:TBT196585 TLP196571:TLP196585 TVL196571:TVL196585 UFH196571:UFH196585 UPD196571:UPD196585 UYZ196571:UYZ196585 VIV196571:VIV196585 VSR196571:VSR196585 WCN196571:WCN196585 WMJ196571:WMJ196585 WWF196571:WWF196585 X262107:X262121 JT262107:JT262121 TP262107:TP262121 ADL262107:ADL262121 ANH262107:ANH262121 AXD262107:AXD262121 BGZ262107:BGZ262121 BQV262107:BQV262121 CAR262107:CAR262121 CKN262107:CKN262121 CUJ262107:CUJ262121 DEF262107:DEF262121 DOB262107:DOB262121 DXX262107:DXX262121 EHT262107:EHT262121 ERP262107:ERP262121 FBL262107:FBL262121 FLH262107:FLH262121 FVD262107:FVD262121 GEZ262107:GEZ262121 GOV262107:GOV262121 GYR262107:GYR262121 HIN262107:HIN262121 HSJ262107:HSJ262121 ICF262107:ICF262121 IMB262107:IMB262121 IVX262107:IVX262121 JFT262107:JFT262121 JPP262107:JPP262121 JZL262107:JZL262121 KJH262107:KJH262121 KTD262107:KTD262121 LCZ262107:LCZ262121 LMV262107:LMV262121 LWR262107:LWR262121 MGN262107:MGN262121 MQJ262107:MQJ262121 NAF262107:NAF262121 NKB262107:NKB262121 NTX262107:NTX262121 ODT262107:ODT262121 ONP262107:ONP262121 OXL262107:OXL262121 PHH262107:PHH262121 PRD262107:PRD262121 QAZ262107:QAZ262121 QKV262107:QKV262121 QUR262107:QUR262121 REN262107:REN262121 ROJ262107:ROJ262121 RYF262107:RYF262121 SIB262107:SIB262121 SRX262107:SRX262121 TBT262107:TBT262121 TLP262107:TLP262121 TVL262107:TVL262121 UFH262107:UFH262121 UPD262107:UPD262121 UYZ262107:UYZ262121 VIV262107:VIV262121 VSR262107:VSR262121 WCN262107:WCN262121 WMJ262107:WMJ262121 WWF262107:WWF262121 X327643:X327657 JT327643:JT327657 TP327643:TP327657 ADL327643:ADL327657 ANH327643:ANH327657 AXD327643:AXD327657 BGZ327643:BGZ327657 BQV327643:BQV327657 CAR327643:CAR327657 CKN327643:CKN327657 CUJ327643:CUJ327657 DEF327643:DEF327657 DOB327643:DOB327657 DXX327643:DXX327657 EHT327643:EHT327657 ERP327643:ERP327657 FBL327643:FBL327657 FLH327643:FLH327657 FVD327643:FVD327657 GEZ327643:GEZ327657 GOV327643:GOV327657 GYR327643:GYR327657 HIN327643:HIN327657 HSJ327643:HSJ327657 ICF327643:ICF327657 IMB327643:IMB327657 IVX327643:IVX327657 JFT327643:JFT327657 JPP327643:JPP327657 JZL327643:JZL327657 KJH327643:KJH327657 KTD327643:KTD327657 LCZ327643:LCZ327657 LMV327643:LMV327657 LWR327643:LWR327657 MGN327643:MGN327657 MQJ327643:MQJ327657 NAF327643:NAF327657 NKB327643:NKB327657 NTX327643:NTX327657 ODT327643:ODT327657 ONP327643:ONP327657 OXL327643:OXL327657 PHH327643:PHH327657 PRD327643:PRD327657 QAZ327643:QAZ327657 QKV327643:QKV327657 QUR327643:QUR327657 REN327643:REN327657 ROJ327643:ROJ327657 RYF327643:RYF327657 SIB327643:SIB327657 SRX327643:SRX327657 TBT327643:TBT327657 TLP327643:TLP327657 TVL327643:TVL327657 UFH327643:UFH327657 UPD327643:UPD327657 UYZ327643:UYZ327657 VIV327643:VIV327657 VSR327643:VSR327657 WCN327643:WCN327657 WMJ327643:WMJ327657 WWF327643:WWF327657 X393179:X393193 JT393179:JT393193 TP393179:TP393193 ADL393179:ADL393193 ANH393179:ANH393193 AXD393179:AXD393193 BGZ393179:BGZ393193 BQV393179:BQV393193 CAR393179:CAR393193 CKN393179:CKN393193 CUJ393179:CUJ393193 DEF393179:DEF393193 DOB393179:DOB393193 DXX393179:DXX393193 EHT393179:EHT393193 ERP393179:ERP393193 FBL393179:FBL393193 FLH393179:FLH393193 FVD393179:FVD393193 GEZ393179:GEZ393193 GOV393179:GOV393193 GYR393179:GYR393193 HIN393179:HIN393193 HSJ393179:HSJ393193 ICF393179:ICF393193 IMB393179:IMB393193 IVX393179:IVX393193 JFT393179:JFT393193 JPP393179:JPP393193 JZL393179:JZL393193 KJH393179:KJH393193 KTD393179:KTD393193 LCZ393179:LCZ393193 LMV393179:LMV393193 LWR393179:LWR393193 MGN393179:MGN393193 MQJ393179:MQJ393193 NAF393179:NAF393193 NKB393179:NKB393193 NTX393179:NTX393193 ODT393179:ODT393193 ONP393179:ONP393193 OXL393179:OXL393193 PHH393179:PHH393193 PRD393179:PRD393193 QAZ393179:QAZ393193 QKV393179:QKV393193 QUR393179:QUR393193 REN393179:REN393193 ROJ393179:ROJ393193 RYF393179:RYF393193 SIB393179:SIB393193 SRX393179:SRX393193 TBT393179:TBT393193 TLP393179:TLP393193 TVL393179:TVL393193 UFH393179:UFH393193 UPD393179:UPD393193 UYZ393179:UYZ393193 VIV393179:VIV393193 VSR393179:VSR393193 WCN393179:WCN393193 WMJ393179:WMJ393193 WWF393179:WWF393193 X458715:X458729 JT458715:JT458729 TP458715:TP458729 ADL458715:ADL458729 ANH458715:ANH458729 AXD458715:AXD458729 BGZ458715:BGZ458729 BQV458715:BQV458729 CAR458715:CAR458729 CKN458715:CKN458729 CUJ458715:CUJ458729 DEF458715:DEF458729 DOB458715:DOB458729 DXX458715:DXX458729 EHT458715:EHT458729 ERP458715:ERP458729 FBL458715:FBL458729 FLH458715:FLH458729 FVD458715:FVD458729 GEZ458715:GEZ458729 GOV458715:GOV458729 GYR458715:GYR458729 HIN458715:HIN458729 HSJ458715:HSJ458729 ICF458715:ICF458729 IMB458715:IMB458729 IVX458715:IVX458729 JFT458715:JFT458729 JPP458715:JPP458729 JZL458715:JZL458729 KJH458715:KJH458729 KTD458715:KTD458729 LCZ458715:LCZ458729 LMV458715:LMV458729 LWR458715:LWR458729 MGN458715:MGN458729 MQJ458715:MQJ458729 NAF458715:NAF458729 NKB458715:NKB458729 NTX458715:NTX458729 ODT458715:ODT458729 ONP458715:ONP458729 OXL458715:OXL458729 PHH458715:PHH458729 PRD458715:PRD458729 QAZ458715:QAZ458729 QKV458715:QKV458729 QUR458715:QUR458729 REN458715:REN458729 ROJ458715:ROJ458729 RYF458715:RYF458729 SIB458715:SIB458729 SRX458715:SRX458729 TBT458715:TBT458729 TLP458715:TLP458729 TVL458715:TVL458729 UFH458715:UFH458729 UPD458715:UPD458729 UYZ458715:UYZ458729 VIV458715:VIV458729 VSR458715:VSR458729 WCN458715:WCN458729 WMJ458715:WMJ458729 WWF458715:WWF458729 X524251:X524265 JT524251:JT524265 TP524251:TP524265 ADL524251:ADL524265 ANH524251:ANH524265 AXD524251:AXD524265 BGZ524251:BGZ524265 BQV524251:BQV524265 CAR524251:CAR524265 CKN524251:CKN524265 CUJ524251:CUJ524265 DEF524251:DEF524265 DOB524251:DOB524265 DXX524251:DXX524265 EHT524251:EHT524265 ERP524251:ERP524265 FBL524251:FBL524265 FLH524251:FLH524265 FVD524251:FVD524265 GEZ524251:GEZ524265 GOV524251:GOV524265 GYR524251:GYR524265 HIN524251:HIN524265 HSJ524251:HSJ524265 ICF524251:ICF524265 IMB524251:IMB524265 IVX524251:IVX524265 JFT524251:JFT524265 JPP524251:JPP524265 JZL524251:JZL524265 KJH524251:KJH524265 KTD524251:KTD524265 LCZ524251:LCZ524265 LMV524251:LMV524265 LWR524251:LWR524265 MGN524251:MGN524265 MQJ524251:MQJ524265 NAF524251:NAF524265 NKB524251:NKB524265 NTX524251:NTX524265 ODT524251:ODT524265 ONP524251:ONP524265 OXL524251:OXL524265 PHH524251:PHH524265 PRD524251:PRD524265 QAZ524251:QAZ524265 QKV524251:QKV524265 QUR524251:QUR524265 REN524251:REN524265 ROJ524251:ROJ524265 RYF524251:RYF524265 SIB524251:SIB524265 SRX524251:SRX524265 TBT524251:TBT524265 TLP524251:TLP524265 TVL524251:TVL524265 UFH524251:UFH524265 UPD524251:UPD524265 UYZ524251:UYZ524265 VIV524251:VIV524265 VSR524251:VSR524265 WCN524251:WCN524265 WMJ524251:WMJ524265 WWF524251:WWF524265 X589787:X589801 JT589787:JT589801 TP589787:TP589801 ADL589787:ADL589801 ANH589787:ANH589801 AXD589787:AXD589801 BGZ589787:BGZ589801 BQV589787:BQV589801 CAR589787:CAR589801 CKN589787:CKN589801 CUJ589787:CUJ589801 DEF589787:DEF589801 DOB589787:DOB589801 DXX589787:DXX589801 EHT589787:EHT589801 ERP589787:ERP589801 FBL589787:FBL589801 FLH589787:FLH589801 FVD589787:FVD589801 GEZ589787:GEZ589801 GOV589787:GOV589801 GYR589787:GYR589801 HIN589787:HIN589801 HSJ589787:HSJ589801 ICF589787:ICF589801 IMB589787:IMB589801 IVX589787:IVX589801 JFT589787:JFT589801 JPP589787:JPP589801 JZL589787:JZL589801 KJH589787:KJH589801 KTD589787:KTD589801 LCZ589787:LCZ589801 LMV589787:LMV589801 LWR589787:LWR589801 MGN589787:MGN589801 MQJ589787:MQJ589801 NAF589787:NAF589801 NKB589787:NKB589801 NTX589787:NTX589801 ODT589787:ODT589801 ONP589787:ONP589801 OXL589787:OXL589801 PHH589787:PHH589801 PRD589787:PRD589801 QAZ589787:QAZ589801 QKV589787:QKV589801 QUR589787:QUR589801 REN589787:REN589801 ROJ589787:ROJ589801 RYF589787:RYF589801 SIB589787:SIB589801 SRX589787:SRX589801 TBT589787:TBT589801 TLP589787:TLP589801 TVL589787:TVL589801 UFH589787:UFH589801 UPD589787:UPD589801 UYZ589787:UYZ589801 VIV589787:VIV589801 VSR589787:VSR589801 WCN589787:WCN589801 WMJ589787:WMJ589801 WWF589787:WWF589801 X655323:X655337 JT655323:JT655337 TP655323:TP655337 ADL655323:ADL655337 ANH655323:ANH655337 AXD655323:AXD655337 BGZ655323:BGZ655337 BQV655323:BQV655337 CAR655323:CAR655337 CKN655323:CKN655337 CUJ655323:CUJ655337 DEF655323:DEF655337 DOB655323:DOB655337 DXX655323:DXX655337 EHT655323:EHT655337 ERP655323:ERP655337 FBL655323:FBL655337 FLH655323:FLH655337 FVD655323:FVD655337 GEZ655323:GEZ655337 GOV655323:GOV655337 GYR655323:GYR655337 HIN655323:HIN655337 HSJ655323:HSJ655337 ICF655323:ICF655337 IMB655323:IMB655337 IVX655323:IVX655337 JFT655323:JFT655337 JPP655323:JPP655337 JZL655323:JZL655337 KJH655323:KJH655337 KTD655323:KTD655337 LCZ655323:LCZ655337 LMV655323:LMV655337 LWR655323:LWR655337 MGN655323:MGN655337 MQJ655323:MQJ655337 NAF655323:NAF655337 NKB655323:NKB655337 NTX655323:NTX655337 ODT655323:ODT655337 ONP655323:ONP655337 OXL655323:OXL655337 PHH655323:PHH655337 PRD655323:PRD655337 QAZ655323:QAZ655337 QKV655323:QKV655337 QUR655323:QUR655337 REN655323:REN655337 ROJ655323:ROJ655337 RYF655323:RYF655337 SIB655323:SIB655337 SRX655323:SRX655337 TBT655323:TBT655337 TLP655323:TLP655337 TVL655323:TVL655337 UFH655323:UFH655337 UPD655323:UPD655337 UYZ655323:UYZ655337 VIV655323:VIV655337 VSR655323:VSR655337 WCN655323:WCN655337 WMJ655323:WMJ655337 WWF655323:WWF655337 X720859:X720873 JT720859:JT720873 TP720859:TP720873 ADL720859:ADL720873 ANH720859:ANH720873 AXD720859:AXD720873 BGZ720859:BGZ720873 BQV720859:BQV720873 CAR720859:CAR720873 CKN720859:CKN720873 CUJ720859:CUJ720873 DEF720859:DEF720873 DOB720859:DOB720873 DXX720859:DXX720873 EHT720859:EHT720873 ERP720859:ERP720873 FBL720859:FBL720873 FLH720859:FLH720873 FVD720859:FVD720873 GEZ720859:GEZ720873 GOV720859:GOV720873 GYR720859:GYR720873 HIN720859:HIN720873 HSJ720859:HSJ720873 ICF720859:ICF720873 IMB720859:IMB720873 IVX720859:IVX720873 JFT720859:JFT720873 JPP720859:JPP720873 JZL720859:JZL720873 KJH720859:KJH720873 KTD720859:KTD720873 LCZ720859:LCZ720873 LMV720859:LMV720873 LWR720859:LWR720873 MGN720859:MGN720873 MQJ720859:MQJ720873 NAF720859:NAF720873 NKB720859:NKB720873 NTX720859:NTX720873 ODT720859:ODT720873 ONP720859:ONP720873 OXL720859:OXL720873 PHH720859:PHH720873 PRD720859:PRD720873 QAZ720859:QAZ720873 QKV720859:QKV720873 QUR720859:QUR720873 REN720859:REN720873 ROJ720859:ROJ720873 RYF720859:RYF720873 SIB720859:SIB720873 SRX720859:SRX720873 TBT720859:TBT720873 TLP720859:TLP720873 TVL720859:TVL720873 UFH720859:UFH720873 UPD720859:UPD720873 UYZ720859:UYZ720873 VIV720859:VIV720873 VSR720859:VSR720873 WCN720859:WCN720873 WMJ720859:WMJ720873 WWF720859:WWF720873 X786395:X786409 JT786395:JT786409 TP786395:TP786409 ADL786395:ADL786409 ANH786395:ANH786409 AXD786395:AXD786409 BGZ786395:BGZ786409 BQV786395:BQV786409 CAR786395:CAR786409 CKN786395:CKN786409 CUJ786395:CUJ786409 DEF786395:DEF786409 DOB786395:DOB786409 DXX786395:DXX786409 EHT786395:EHT786409 ERP786395:ERP786409 FBL786395:FBL786409 FLH786395:FLH786409 FVD786395:FVD786409 GEZ786395:GEZ786409 GOV786395:GOV786409 GYR786395:GYR786409 HIN786395:HIN786409 HSJ786395:HSJ786409 ICF786395:ICF786409 IMB786395:IMB786409 IVX786395:IVX786409 JFT786395:JFT786409 JPP786395:JPP786409 JZL786395:JZL786409 KJH786395:KJH786409 KTD786395:KTD786409 LCZ786395:LCZ786409 LMV786395:LMV786409 LWR786395:LWR786409 MGN786395:MGN786409 MQJ786395:MQJ786409 NAF786395:NAF786409 NKB786395:NKB786409 NTX786395:NTX786409 ODT786395:ODT786409 ONP786395:ONP786409 OXL786395:OXL786409 PHH786395:PHH786409 PRD786395:PRD786409 QAZ786395:QAZ786409 QKV786395:QKV786409 QUR786395:QUR786409 REN786395:REN786409 ROJ786395:ROJ786409 RYF786395:RYF786409 SIB786395:SIB786409 SRX786395:SRX786409 TBT786395:TBT786409 TLP786395:TLP786409 TVL786395:TVL786409 UFH786395:UFH786409 UPD786395:UPD786409 UYZ786395:UYZ786409 VIV786395:VIV786409 VSR786395:VSR786409 WCN786395:WCN786409 WMJ786395:WMJ786409 WWF786395:WWF786409 X851931:X851945 JT851931:JT851945 TP851931:TP851945 ADL851931:ADL851945 ANH851931:ANH851945 AXD851931:AXD851945 BGZ851931:BGZ851945 BQV851931:BQV851945 CAR851931:CAR851945 CKN851931:CKN851945 CUJ851931:CUJ851945 DEF851931:DEF851945 DOB851931:DOB851945 DXX851931:DXX851945 EHT851931:EHT851945 ERP851931:ERP851945 FBL851931:FBL851945 FLH851931:FLH851945 FVD851931:FVD851945 GEZ851931:GEZ851945 GOV851931:GOV851945 GYR851931:GYR851945 HIN851931:HIN851945 HSJ851931:HSJ851945 ICF851931:ICF851945 IMB851931:IMB851945 IVX851931:IVX851945 JFT851931:JFT851945 JPP851931:JPP851945 JZL851931:JZL851945 KJH851931:KJH851945 KTD851931:KTD851945 LCZ851931:LCZ851945 LMV851931:LMV851945 LWR851931:LWR851945 MGN851931:MGN851945 MQJ851931:MQJ851945 NAF851931:NAF851945 NKB851931:NKB851945 NTX851931:NTX851945 ODT851931:ODT851945 ONP851931:ONP851945 OXL851931:OXL851945 PHH851931:PHH851945 PRD851931:PRD851945 QAZ851931:QAZ851945 QKV851931:QKV851945 QUR851931:QUR851945 REN851931:REN851945 ROJ851931:ROJ851945 RYF851931:RYF851945 SIB851931:SIB851945 SRX851931:SRX851945 TBT851931:TBT851945 TLP851931:TLP851945 TVL851931:TVL851945 UFH851931:UFH851945 UPD851931:UPD851945 UYZ851931:UYZ851945 VIV851931:VIV851945 VSR851931:VSR851945 WCN851931:WCN851945 WMJ851931:WMJ851945 WWF851931:WWF851945 X917467:X917481 JT917467:JT917481 TP917467:TP917481 ADL917467:ADL917481 ANH917467:ANH917481 AXD917467:AXD917481 BGZ917467:BGZ917481 BQV917467:BQV917481 CAR917467:CAR917481 CKN917467:CKN917481 CUJ917467:CUJ917481 DEF917467:DEF917481 DOB917467:DOB917481 DXX917467:DXX917481 EHT917467:EHT917481 ERP917467:ERP917481 FBL917467:FBL917481 FLH917467:FLH917481 FVD917467:FVD917481 GEZ917467:GEZ917481 GOV917467:GOV917481 GYR917467:GYR917481 HIN917467:HIN917481 HSJ917467:HSJ917481 ICF917467:ICF917481 IMB917467:IMB917481 IVX917467:IVX917481 JFT917467:JFT917481 JPP917467:JPP917481 JZL917467:JZL917481 KJH917467:KJH917481 KTD917467:KTD917481 LCZ917467:LCZ917481 LMV917467:LMV917481 LWR917467:LWR917481 MGN917467:MGN917481 MQJ917467:MQJ917481 NAF917467:NAF917481 NKB917467:NKB917481 NTX917467:NTX917481 ODT917467:ODT917481 ONP917467:ONP917481 OXL917467:OXL917481 PHH917467:PHH917481 PRD917467:PRD917481 QAZ917467:QAZ917481 QKV917467:QKV917481 QUR917467:QUR917481 REN917467:REN917481 ROJ917467:ROJ917481 RYF917467:RYF917481 SIB917467:SIB917481 SRX917467:SRX917481 TBT917467:TBT917481 TLP917467:TLP917481 TVL917467:TVL917481 UFH917467:UFH917481 UPD917467:UPD917481 UYZ917467:UYZ917481 VIV917467:VIV917481 VSR917467:VSR917481 WCN917467:WCN917481 WMJ917467:WMJ917481 WWF917467:WWF917481 X983003:X983017 JT983003:JT983017 TP983003:TP983017 ADL983003:ADL983017 ANH983003:ANH983017 AXD983003:AXD983017 BGZ983003:BGZ983017 BQV983003:BQV983017 CAR983003:CAR983017 CKN983003:CKN983017 CUJ983003:CUJ983017 DEF983003:DEF983017 DOB983003:DOB983017 DXX983003:DXX983017 EHT983003:EHT983017 ERP983003:ERP983017 FBL983003:FBL983017 FLH983003:FLH983017 FVD983003:FVD983017 GEZ983003:GEZ983017 GOV983003:GOV983017 GYR983003:GYR983017 HIN983003:HIN983017 HSJ983003:HSJ983017 ICF983003:ICF983017 IMB983003:IMB983017 IVX983003:IVX983017 JFT983003:JFT983017 JPP983003:JPP983017 JZL983003:JZL983017 KJH983003:KJH983017 KTD983003:KTD983017 LCZ983003:LCZ983017 LMV983003:LMV983017 LWR983003:LWR983017 MGN983003:MGN983017 MQJ983003:MQJ983017 NAF983003:NAF983017 NKB983003:NKB983017 NTX983003:NTX983017 ODT983003:ODT983017 ONP983003:ONP983017 OXL983003:OXL983017 PHH983003:PHH983017 PRD983003:PRD983017 QAZ983003:QAZ983017 QKV983003:QKV983017 QUR983003:QUR983017 REN983003:REN983017 ROJ983003:ROJ983017 RYF983003:RYF983017 SIB983003:SIB983017 SRX983003:SRX983017 TBT983003:TBT983017 TLP983003:TLP983017 TVL983003:TVL983017 UFH983003:UFH983017 UPD983003:UPD983017 UYZ983003:UYZ983017 VIV983003:VIV983017 VSR983003:VSR983017 WCN983003:WCN983017 WMJ983003:WMJ983017 WWF983003:WWF983017 C65499:C65513 IY65499:IY65513 SU65499:SU65513 ACQ65499:ACQ65513 AMM65499:AMM65513 AWI65499:AWI65513 BGE65499:BGE65513 BQA65499:BQA65513 BZW65499:BZW65513 CJS65499:CJS65513 CTO65499:CTO65513 DDK65499:DDK65513 DNG65499:DNG65513 DXC65499:DXC65513 EGY65499:EGY65513 EQU65499:EQU65513 FAQ65499:FAQ65513 FKM65499:FKM65513 FUI65499:FUI65513 GEE65499:GEE65513 GOA65499:GOA65513 GXW65499:GXW65513 HHS65499:HHS65513 HRO65499:HRO65513 IBK65499:IBK65513 ILG65499:ILG65513 IVC65499:IVC65513 JEY65499:JEY65513 JOU65499:JOU65513 JYQ65499:JYQ65513 KIM65499:KIM65513 KSI65499:KSI65513 LCE65499:LCE65513 LMA65499:LMA65513 LVW65499:LVW65513 MFS65499:MFS65513 MPO65499:MPO65513 MZK65499:MZK65513 NJG65499:NJG65513 NTC65499:NTC65513 OCY65499:OCY65513 OMU65499:OMU65513 OWQ65499:OWQ65513 PGM65499:PGM65513 PQI65499:PQI65513 QAE65499:QAE65513 QKA65499:QKA65513 QTW65499:QTW65513 RDS65499:RDS65513 RNO65499:RNO65513 RXK65499:RXK65513 SHG65499:SHG65513 SRC65499:SRC65513 TAY65499:TAY65513 TKU65499:TKU65513 TUQ65499:TUQ65513 UEM65499:UEM65513 UOI65499:UOI65513 UYE65499:UYE65513 VIA65499:VIA65513 VRW65499:VRW65513 WBS65499:WBS65513 WLO65499:WLO65513 WVK65499:WVK65513 C131035:C131049 IY131035:IY131049 SU131035:SU131049 ACQ131035:ACQ131049 AMM131035:AMM131049 AWI131035:AWI131049 BGE131035:BGE131049 BQA131035:BQA131049 BZW131035:BZW131049 CJS131035:CJS131049 CTO131035:CTO131049 DDK131035:DDK131049 DNG131035:DNG131049 DXC131035:DXC131049 EGY131035:EGY131049 EQU131035:EQU131049 FAQ131035:FAQ131049 FKM131035:FKM131049 FUI131035:FUI131049 GEE131035:GEE131049 GOA131035:GOA131049 GXW131035:GXW131049 HHS131035:HHS131049 HRO131035:HRO131049 IBK131035:IBK131049 ILG131035:ILG131049 IVC131035:IVC131049 JEY131035:JEY131049 JOU131035:JOU131049 JYQ131035:JYQ131049 KIM131035:KIM131049 KSI131035:KSI131049 LCE131035:LCE131049 LMA131035:LMA131049 LVW131035:LVW131049 MFS131035:MFS131049 MPO131035:MPO131049 MZK131035:MZK131049 NJG131035:NJG131049 NTC131035:NTC131049 OCY131035:OCY131049 OMU131035:OMU131049 OWQ131035:OWQ131049 PGM131035:PGM131049 PQI131035:PQI131049 QAE131035:QAE131049 QKA131035:QKA131049 QTW131035:QTW131049 RDS131035:RDS131049 RNO131035:RNO131049 RXK131035:RXK131049 SHG131035:SHG131049 SRC131035:SRC131049 TAY131035:TAY131049 TKU131035:TKU131049 TUQ131035:TUQ131049 UEM131035:UEM131049 UOI131035:UOI131049 UYE131035:UYE131049 VIA131035:VIA131049 VRW131035:VRW131049 WBS131035:WBS131049 WLO131035:WLO131049 WVK131035:WVK131049 C196571:C196585 IY196571:IY196585 SU196571:SU196585 ACQ196571:ACQ196585 AMM196571:AMM196585 AWI196571:AWI196585 BGE196571:BGE196585 BQA196571:BQA196585 BZW196571:BZW196585 CJS196571:CJS196585 CTO196571:CTO196585 DDK196571:DDK196585 DNG196571:DNG196585 DXC196571:DXC196585 EGY196571:EGY196585 EQU196571:EQU196585 FAQ196571:FAQ196585 FKM196571:FKM196585 FUI196571:FUI196585 GEE196571:GEE196585 GOA196571:GOA196585 GXW196571:GXW196585 HHS196571:HHS196585 HRO196571:HRO196585 IBK196571:IBK196585 ILG196571:ILG196585 IVC196571:IVC196585 JEY196571:JEY196585 JOU196571:JOU196585 JYQ196571:JYQ196585 KIM196571:KIM196585 KSI196571:KSI196585 LCE196571:LCE196585 LMA196571:LMA196585 LVW196571:LVW196585 MFS196571:MFS196585 MPO196571:MPO196585 MZK196571:MZK196585 NJG196571:NJG196585 NTC196571:NTC196585 OCY196571:OCY196585 OMU196571:OMU196585 OWQ196571:OWQ196585 PGM196571:PGM196585 PQI196571:PQI196585 QAE196571:QAE196585 QKA196571:QKA196585 QTW196571:QTW196585 RDS196571:RDS196585 RNO196571:RNO196585 RXK196571:RXK196585 SHG196571:SHG196585 SRC196571:SRC196585 TAY196571:TAY196585 TKU196571:TKU196585 TUQ196571:TUQ196585 UEM196571:UEM196585 UOI196571:UOI196585 UYE196571:UYE196585 VIA196571:VIA196585 VRW196571:VRW196585 WBS196571:WBS196585 WLO196571:WLO196585 WVK196571:WVK196585 C262107:C262121 IY262107:IY262121 SU262107:SU262121 ACQ262107:ACQ262121 AMM262107:AMM262121 AWI262107:AWI262121 BGE262107:BGE262121 BQA262107:BQA262121 BZW262107:BZW262121 CJS262107:CJS262121 CTO262107:CTO262121 DDK262107:DDK262121 DNG262107:DNG262121 DXC262107:DXC262121 EGY262107:EGY262121 EQU262107:EQU262121 FAQ262107:FAQ262121 FKM262107:FKM262121 FUI262107:FUI262121 GEE262107:GEE262121 GOA262107:GOA262121 GXW262107:GXW262121 HHS262107:HHS262121 HRO262107:HRO262121 IBK262107:IBK262121 ILG262107:ILG262121 IVC262107:IVC262121 JEY262107:JEY262121 JOU262107:JOU262121 JYQ262107:JYQ262121 KIM262107:KIM262121 KSI262107:KSI262121 LCE262107:LCE262121 LMA262107:LMA262121 LVW262107:LVW262121 MFS262107:MFS262121 MPO262107:MPO262121 MZK262107:MZK262121 NJG262107:NJG262121 NTC262107:NTC262121 OCY262107:OCY262121 OMU262107:OMU262121 OWQ262107:OWQ262121 PGM262107:PGM262121 PQI262107:PQI262121 QAE262107:QAE262121 QKA262107:QKA262121 QTW262107:QTW262121 RDS262107:RDS262121 RNO262107:RNO262121 RXK262107:RXK262121 SHG262107:SHG262121 SRC262107:SRC262121 TAY262107:TAY262121 TKU262107:TKU262121 TUQ262107:TUQ262121 UEM262107:UEM262121 UOI262107:UOI262121 UYE262107:UYE262121 VIA262107:VIA262121 VRW262107:VRW262121 WBS262107:WBS262121 WLO262107:WLO262121 WVK262107:WVK262121 C327643:C327657 IY327643:IY327657 SU327643:SU327657 ACQ327643:ACQ327657 AMM327643:AMM327657 AWI327643:AWI327657 BGE327643:BGE327657 BQA327643:BQA327657 BZW327643:BZW327657 CJS327643:CJS327657 CTO327643:CTO327657 DDK327643:DDK327657 DNG327643:DNG327657 DXC327643:DXC327657 EGY327643:EGY327657 EQU327643:EQU327657 FAQ327643:FAQ327657 FKM327643:FKM327657 FUI327643:FUI327657 GEE327643:GEE327657 GOA327643:GOA327657 GXW327643:GXW327657 HHS327643:HHS327657 HRO327643:HRO327657 IBK327643:IBK327657 ILG327643:ILG327657 IVC327643:IVC327657 JEY327643:JEY327657 JOU327643:JOU327657 JYQ327643:JYQ327657 KIM327643:KIM327657 KSI327643:KSI327657 LCE327643:LCE327657 LMA327643:LMA327657 LVW327643:LVW327657 MFS327643:MFS327657 MPO327643:MPO327657 MZK327643:MZK327657 NJG327643:NJG327657 NTC327643:NTC327657 OCY327643:OCY327657 OMU327643:OMU327657 OWQ327643:OWQ327657 PGM327643:PGM327657 PQI327643:PQI327657 QAE327643:QAE327657 QKA327643:QKA327657 QTW327643:QTW327657 RDS327643:RDS327657 RNO327643:RNO327657 RXK327643:RXK327657 SHG327643:SHG327657 SRC327643:SRC327657 TAY327643:TAY327657 TKU327643:TKU327657 TUQ327643:TUQ327657 UEM327643:UEM327657 UOI327643:UOI327657 UYE327643:UYE327657 VIA327643:VIA327657 VRW327643:VRW327657 WBS327643:WBS327657 WLO327643:WLO327657 WVK327643:WVK327657 C393179:C393193 IY393179:IY393193 SU393179:SU393193 ACQ393179:ACQ393193 AMM393179:AMM393193 AWI393179:AWI393193 BGE393179:BGE393193 BQA393179:BQA393193 BZW393179:BZW393193 CJS393179:CJS393193 CTO393179:CTO393193 DDK393179:DDK393193 DNG393179:DNG393193 DXC393179:DXC393193 EGY393179:EGY393193 EQU393179:EQU393193 FAQ393179:FAQ393193 FKM393179:FKM393193 FUI393179:FUI393193 GEE393179:GEE393193 GOA393179:GOA393193 GXW393179:GXW393193 HHS393179:HHS393193 HRO393179:HRO393193 IBK393179:IBK393193 ILG393179:ILG393193 IVC393179:IVC393193 JEY393179:JEY393193 JOU393179:JOU393193 JYQ393179:JYQ393193 KIM393179:KIM393193 KSI393179:KSI393193 LCE393179:LCE393193 LMA393179:LMA393193 LVW393179:LVW393193 MFS393179:MFS393193 MPO393179:MPO393193 MZK393179:MZK393193 NJG393179:NJG393193 NTC393179:NTC393193 OCY393179:OCY393193 OMU393179:OMU393193 OWQ393179:OWQ393193 PGM393179:PGM393193 PQI393179:PQI393193 QAE393179:QAE393193 QKA393179:QKA393193 QTW393179:QTW393193 RDS393179:RDS393193 RNO393179:RNO393193 RXK393179:RXK393193 SHG393179:SHG393193 SRC393179:SRC393193 TAY393179:TAY393193 TKU393179:TKU393193 TUQ393179:TUQ393193 UEM393179:UEM393193 UOI393179:UOI393193 UYE393179:UYE393193 VIA393179:VIA393193 VRW393179:VRW393193 WBS393179:WBS393193 WLO393179:WLO393193 WVK393179:WVK393193 C458715:C458729 IY458715:IY458729 SU458715:SU458729 ACQ458715:ACQ458729 AMM458715:AMM458729 AWI458715:AWI458729 BGE458715:BGE458729 BQA458715:BQA458729 BZW458715:BZW458729 CJS458715:CJS458729 CTO458715:CTO458729 DDK458715:DDK458729 DNG458715:DNG458729 DXC458715:DXC458729 EGY458715:EGY458729 EQU458715:EQU458729 FAQ458715:FAQ458729 FKM458715:FKM458729 FUI458715:FUI458729 GEE458715:GEE458729 GOA458715:GOA458729 GXW458715:GXW458729 HHS458715:HHS458729 HRO458715:HRO458729 IBK458715:IBK458729 ILG458715:ILG458729 IVC458715:IVC458729 JEY458715:JEY458729 JOU458715:JOU458729 JYQ458715:JYQ458729 KIM458715:KIM458729 KSI458715:KSI458729 LCE458715:LCE458729 LMA458715:LMA458729 LVW458715:LVW458729 MFS458715:MFS458729 MPO458715:MPO458729 MZK458715:MZK458729 NJG458715:NJG458729 NTC458715:NTC458729 OCY458715:OCY458729 OMU458715:OMU458729 OWQ458715:OWQ458729 PGM458715:PGM458729 PQI458715:PQI458729 QAE458715:QAE458729 QKA458715:QKA458729 QTW458715:QTW458729 RDS458715:RDS458729 RNO458715:RNO458729 RXK458715:RXK458729 SHG458715:SHG458729 SRC458715:SRC458729 TAY458715:TAY458729 TKU458715:TKU458729 TUQ458715:TUQ458729 UEM458715:UEM458729 UOI458715:UOI458729 UYE458715:UYE458729 VIA458715:VIA458729 VRW458715:VRW458729 WBS458715:WBS458729 WLO458715:WLO458729 WVK458715:WVK458729 C524251:C524265 IY524251:IY524265 SU524251:SU524265 ACQ524251:ACQ524265 AMM524251:AMM524265 AWI524251:AWI524265 BGE524251:BGE524265 BQA524251:BQA524265 BZW524251:BZW524265 CJS524251:CJS524265 CTO524251:CTO524265 DDK524251:DDK524265 DNG524251:DNG524265 DXC524251:DXC524265 EGY524251:EGY524265 EQU524251:EQU524265 FAQ524251:FAQ524265 FKM524251:FKM524265 FUI524251:FUI524265 GEE524251:GEE524265 GOA524251:GOA524265 GXW524251:GXW524265 HHS524251:HHS524265 HRO524251:HRO524265 IBK524251:IBK524265 ILG524251:ILG524265 IVC524251:IVC524265 JEY524251:JEY524265 JOU524251:JOU524265 JYQ524251:JYQ524265 KIM524251:KIM524265 KSI524251:KSI524265 LCE524251:LCE524265 LMA524251:LMA524265 LVW524251:LVW524265 MFS524251:MFS524265 MPO524251:MPO524265 MZK524251:MZK524265 NJG524251:NJG524265 NTC524251:NTC524265 OCY524251:OCY524265 OMU524251:OMU524265 OWQ524251:OWQ524265 PGM524251:PGM524265 PQI524251:PQI524265 QAE524251:QAE524265 QKA524251:QKA524265 QTW524251:QTW524265 RDS524251:RDS524265 RNO524251:RNO524265 RXK524251:RXK524265 SHG524251:SHG524265 SRC524251:SRC524265 TAY524251:TAY524265 TKU524251:TKU524265 TUQ524251:TUQ524265 UEM524251:UEM524265 UOI524251:UOI524265 UYE524251:UYE524265 VIA524251:VIA524265 VRW524251:VRW524265 WBS524251:WBS524265 WLO524251:WLO524265 WVK524251:WVK524265 C589787:C589801 IY589787:IY589801 SU589787:SU589801 ACQ589787:ACQ589801 AMM589787:AMM589801 AWI589787:AWI589801 BGE589787:BGE589801 BQA589787:BQA589801 BZW589787:BZW589801 CJS589787:CJS589801 CTO589787:CTO589801 DDK589787:DDK589801 DNG589787:DNG589801 DXC589787:DXC589801 EGY589787:EGY589801 EQU589787:EQU589801 FAQ589787:FAQ589801 FKM589787:FKM589801 FUI589787:FUI589801 GEE589787:GEE589801 GOA589787:GOA589801 GXW589787:GXW589801 HHS589787:HHS589801 HRO589787:HRO589801 IBK589787:IBK589801 ILG589787:ILG589801 IVC589787:IVC589801 JEY589787:JEY589801 JOU589787:JOU589801 JYQ589787:JYQ589801 KIM589787:KIM589801 KSI589787:KSI589801 LCE589787:LCE589801 LMA589787:LMA589801 LVW589787:LVW589801 MFS589787:MFS589801 MPO589787:MPO589801 MZK589787:MZK589801 NJG589787:NJG589801 NTC589787:NTC589801 OCY589787:OCY589801 OMU589787:OMU589801 OWQ589787:OWQ589801 PGM589787:PGM589801 PQI589787:PQI589801 QAE589787:QAE589801 QKA589787:QKA589801 QTW589787:QTW589801 RDS589787:RDS589801 RNO589787:RNO589801 RXK589787:RXK589801 SHG589787:SHG589801 SRC589787:SRC589801 TAY589787:TAY589801 TKU589787:TKU589801 TUQ589787:TUQ589801 UEM589787:UEM589801 UOI589787:UOI589801 UYE589787:UYE589801 VIA589787:VIA589801 VRW589787:VRW589801 WBS589787:WBS589801 WLO589787:WLO589801 WVK589787:WVK589801 C655323:C655337 IY655323:IY655337 SU655323:SU655337 ACQ655323:ACQ655337 AMM655323:AMM655337 AWI655323:AWI655337 BGE655323:BGE655337 BQA655323:BQA655337 BZW655323:BZW655337 CJS655323:CJS655337 CTO655323:CTO655337 DDK655323:DDK655337 DNG655323:DNG655337 DXC655323:DXC655337 EGY655323:EGY655337 EQU655323:EQU655337 FAQ655323:FAQ655337 FKM655323:FKM655337 FUI655323:FUI655337 GEE655323:GEE655337 GOA655323:GOA655337 GXW655323:GXW655337 HHS655323:HHS655337 HRO655323:HRO655337 IBK655323:IBK655337 ILG655323:ILG655337 IVC655323:IVC655337 JEY655323:JEY655337 JOU655323:JOU655337 JYQ655323:JYQ655337 KIM655323:KIM655337 KSI655323:KSI655337 LCE655323:LCE655337 LMA655323:LMA655337 LVW655323:LVW655337 MFS655323:MFS655337 MPO655323:MPO655337 MZK655323:MZK655337 NJG655323:NJG655337 NTC655323:NTC655337 OCY655323:OCY655337 OMU655323:OMU655337 OWQ655323:OWQ655337 PGM655323:PGM655337 PQI655323:PQI655337 QAE655323:QAE655337 QKA655323:QKA655337 QTW655323:QTW655337 RDS655323:RDS655337 RNO655323:RNO655337 RXK655323:RXK655337 SHG655323:SHG655337 SRC655323:SRC655337 TAY655323:TAY655337 TKU655323:TKU655337 TUQ655323:TUQ655337 UEM655323:UEM655337 UOI655323:UOI655337 UYE655323:UYE655337 VIA655323:VIA655337 VRW655323:VRW655337 WBS655323:WBS655337 WLO655323:WLO655337 WVK655323:WVK655337 C720859:C720873 IY720859:IY720873 SU720859:SU720873 ACQ720859:ACQ720873 AMM720859:AMM720873 AWI720859:AWI720873 BGE720859:BGE720873 BQA720859:BQA720873 BZW720859:BZW720873 CJS720859:CJS720873 CTO720859:CTO720873 DDK720859:DDK720873 DNG720859:DNG720873 DXC720859:DXC720873 EGY720859:EGY720873 EQU720859:EQU720873 FAQ720859:FAQ720873 FKM720859:FKM720873 FUI720859:FUI720873 GEE720859:GEE720873 GOA720859:GOA720873 GXW720859:GXW720873 HHS720859:HHS720873 HRO720859:HRO720873 IBK720859:IBK720873 ILG720859:ILG720873 IVC720859:IVC720873 JEY720859:JEY720873 JOU720859:JOU720873 JYQ720859:JYQ720873 KIM720859:KIM720873 KSI720859:KSI720873 LCE720859:LCE720873 LMA720859:LMA720873 LVW720859:LVW720873 MFS720859:MFS720873 MPO720859:MPO720873 MZK720859:MZK720873 NJG720859:NJG720873 NTC720859:NTC720873 OCY720859:OCY720873 OMU720859:OMU720873 OWQ720859:OWQ720873 PGM720859:PGM720873 PQI720859:PQI720873 QAE720859:QAE720873 QKA720859:QKA720873 QTW720859:QTW720873 RDS720859:RDS720873 RNO720859:RNO720873 RXK720859:RXK720873 SHG720859:SHG720873 SRC720859:SRC720873 TAY720859:TAY720873 TKU720859:TKU720873 TUQ720859:TUQ720873 UEM720859:UEM720873 UOI720859:UOI720873 UYE720859:UYE720873 VIA720859:VIA720873 VRW720859:VRW720873 WBS720859:WBS720873 WLO720859:WLO720873 WVK720859:WVK720873 C786395:C786409 IY786395:IY786409 SU786395:SU786409 ACQ786395:ACQ786409 AMM786395:AMM786409 AWI786395:AWI786409 BGE786395:BGE786409 BQA786395:BQA786409 BZW786395:BZW786409 CJS786395:CJS786409 CTO786395:CTO786409 DDK786395:DDK786409 DNG786395:DNG786409 DXC786395:DXC786409 EGY786395:EGY786409 EQU786395:EQU786409 FAQ786395:FAQ786409 FKM786395:FKM786409 FUI786395:FUI786409 GEE786395:GEE786409 GOA786395:GOA786409 GXW786395:GXW786409 HHS786395:HHS786409 HRO786395:HRO786409 IBK786395:IBK786409 ILG786395:ILG786409 IVC786395:IVC786409 JEY786395:JEY786409 JOU786395:JOU786409 JYQ786395:JYQ786409 KIM786395:KIM786409 KSI786395:KSI786409 LCE786395:LCE786409 LMA786395:LMA786409 LVW786395:LVW786409 MFS786395:MFS786409 MPO786395:MPO786409 MZK786395:MZK786409 NJG786395:NJG786409 NTC786395:NTC786409 OCY786395:OCY786409 OMU786395:OMU786409 OWQ786395:OWQ786409 PGM786395:PGM786409 PQI786395:PQI786409 QAE786395:QAE786409 QKA786395:QKA786409 QTW786395:QTW786409 RDS786395:RDS786409 RNO786395:RNO786409 RXK786395:RXK786409 SHG786395:SHG786409 SRC786395:SRC786409 TAY786395:TAY786409 TKU786395:TKU786409 TUQ786395:TUQ786409 UEM786395:UEM786409 UOI786395:UOI786409 UYE786395:UYE786409 VIA786395:VIA786409 VRW786395:VRW786409 WBS786395:WBS786409 WLO786395:WLO786409 WVK786395:WVK786409 C851931:C851945 IY851931:IY851945 SU851931:SU851945 ACQ851931:ACQ851945 AMM851931:AMM851945 AWI851931:AWI851945 BGE851931:BGE851945 BQA851931:BQA851945 BZW851931:BZW851945 CJS851931:CJS851945 CTO851931:CTO851945 DDK851931:DDK851945 DNG851931:DNG851945 DXC851931:DXC851945 EGY851931:EGY851945 EQU851931:EQU851945 FAQ851931:FAQ851945 FKM851931:FKM851945 FUI851931:FUI851945 GEE851931:GEE851945 GOA851931:GOA851945 GXW851931:GXW851945 HHS851931:HHS851945 HRO851931:HRO851945 IBK851931:IBK851945 ILG851931:ILG851945 IVC851931:IVC851945 JEY851931:JEY851945 JOU851931:JOU851945 JYQ851931:JYQ851945 KIM851931:KIM851945 KSI851931:KSI851945 LCE851931:LCE851945 LMA851931:LMA851945 LVW851931:LVW851945 MFS851931:MFS851945 MPO851931:MPO851945 MZK851931:MZK851945 NJG851931:NJG851945 NTC851931:NTC851945 OCY851931:OCY851945 OMU851931:OMU851945 OWQ851931:OWQ851945 PGM851931:PGM851945 PQI851931:PQI851945 QAE851931:QAE851945 QKA851931:QKA851945 QTW851931:QTW851945 RDS851931:RDS851945 RNO851931:RNO851945 RXK851931:RXK851945 SHG851931:SHG851945 SRC851931:SRC851945 TAY851931:TAY851945 TKU851931:TKU851945 TUQ851931:TUQ851945 UEM851931:UEM851945 UOI851931:UOI851945 UYE851931:UYE851945 VIA851931:VIA851945 VRW851931:VRW851945 WBS851931:WBS851945 WLO851931:WLO851945 WVK851931:WVK851945 C917467:C917481 IY917467:IY917481 SU917467:SU917481 ACQ917467:ACQ917481 AMM917467:AMM917481 AWI917467:AWI917481 BGE917467:BGE917481 BQA917467:BQA917481 BZW917467:BZW917481 CJS917467:CJS917481 CTO917467:CTO917481 DDK917467:DDK917481 DNG917467:DNG917481 DXC917467:DXC917481 EGY917467:EGY917481 EQU917467:EQU917481 FAQ917467:FAQ917481 FKM917467:FKM917481 FUI917467:FUI917481 GEE917467:GEE917481 GOA917467:GOA917481 GXW917467:GXW917481 HHS917467:HHS917481 HRO917467:HRO917481 IBK917467:IBK917481 ILG917467:ILG917481 IVC917467:IVC917481 JEY917467:JEY917481 JOU917467:JOU917481 JYQ917467:JYQ917481 KIM917467:KIM917481 KSI917467:KSI917481 LCE917467:LCE917481 LMA917467:LMA917481 LVW917467:LVW917481 MFS917467:MFS917481 MPO917467:MPO917481 MZK917467:MZK917481 NJG917467:NJG917481 NTC917467:NTC917481 OCY917467:OCY917481 OMU917467:OMU917481 OWQ917467:OWQ917481 PGM917467:PGM917481 PQI917467:PQI917481 QAE917467:QAE917481 QKA917467:QKA917481 QTW917467:QTW917481 RDS917467:RDS917481 RNO917467:RNO917481 RXK917467:RXK917481 SHG917467:SHG917481 SRC917467:SRC917481 TAY917467:TAY917481 TKU917467:TKU917481 TUQ917467:TUQ917481 UEM917467:UEM917481 UOI917467:UOI917481 UYE917467:UYE917481 VIA917467:VIA917481 VRW917467:VRW917481 WBS917467:WBS917481 WLO917467:WLO917481 WVK917467:WVK917481 C983003:C983017 IY983003:IY983017 SU983003:SU983017 ACQ983003:ACQ983017 AMM983003:AMM983017 AWI983003:AWI983017 BGE983003:BGE983017 BQA983003:BQA983017 BZW983003:BZW983017 CJS983003:CJS983017 CTO983003:CTO983017 DDK983003:DDK983017 DNG983003:DNG983017 DXC983003:DXC983017 EGY983003:EGY983017 EQU983003:EQU983017 FAQ983003:FAQ983017 FKM983003:FKM983017 FUI983003:FUI983017 GEE983003:GEE983017 GOA983003:GOA983017 GXW983003:GXW983017 HHS983003:HHS983017 HRO983003:HRO983017 IBK983003:IBK983017 ILG983003:ILG983017 IVC983003:IVC983017 JEY983003:JEY983017 JOU983003:JOU983017 JYQ983003:JYQ983017 KIM983003:KIM983017 KSI983003:KSI983017 LCE983003:LCE983017 LMA983003:LMA983017 LVW983003:LVW983017 MFS983003:MFS983017 MPO983003:MPO983017 MZK983003:MZK983017 NJG983003:NJG983017 NTC983003:NTC983017 OCY983003:OCY983017 OMU983003:OMU983017 OWQ983003:OWQ983017 PGM983003:PGM983017 PQI983003:PQI983017 QAE983003:QAE983017 QKA983003:QKA983017 QTW983003:QTW983017 RDS983003:RDS983017 RNO983003:RNO983017 RXK983003:RXK983017 SHG983003:SHG983017 SRC983003:SRC983017 TAY983003:TAY983017 TKU983003:TKU983017 TUQ983003:TUQ983017 UEM983003:UEM983017 UOI983003:UOI983017 UYE983003:UYE983017 VIA983003:VIA983017 VRW983003:VRW983017 WBS983003:WBS983017 WLO983003:WLO983017 WVK983003:WVK983017"/>
    <dataValidation type="list" imeMode="halfAlpha" allowBlank="1" showInputMessage="1" showErrorMessage="1" sqref="I65499:I65513 JE65499:JE65513 TA65499:TA65513 ACW65499:ACW65513 AMS65499:AMS65513 AWO65499:AWO65513 BGK65499:BGK65513 BQG65499:BQG65513 CAC65499:CAC65513 CJY65499:CJY65513 CTU65499:CTU65513 DDQ65499:DDQ65513 DNM65499:DNM65513 DXI65499:DXI65513 EHE65499:EHE65513 ERA65499:ERA65513 FAW65499:FAW65513 FKS65499:FKS65513 FUO65499:FUO65513 GEK65499:GEK65513 GOG65499:GOG65513 GYC65499:GYC65513 HHY65499:HHY65513 HRU65499:HRU65513 IBQ65499:IBQ65513 ILM65499:ILM65513 IVI65499:IVI65513 JFE65499:JFE65513 JPA65499:JPA65513 JYW65499:JYW65513 KIS65499:KIS65513 KSO65499:KSO65513 LCK65499:LCK65513 LMG65499:LMG65513 LWC65499:LWC65513 MFY65499:MFY65513 MPU65499:MPU65513 MZQ65499:MZQ65513 NJM65499:NJM65513 NTI65499:NTI65513 ODE65499:ODE65513 ONA65499:ONA65513 OWW65499:OWW65513 PGS65499:PGS65513 PQO65499:PQO65513 QAK65499:QAK65513 QKG65499:QKG65513 QUC65499:QUC65513 RDY65499:RDY65513 RNU65499:RNU65513 RXQ65499:RXQ65513 SHM65499:SHM65513 SRI65499:SRI65513 TBE65499:TBE65513 TLA65499:TLA65513 TUW65499:TUW65513 UES65499:UES65513 UOO65499:UOO65513 UYK65499:UYK65513 VIG65499:VIG65513 VSC65499:VSC65513 WBY65499:WBY65513 WLU65499:WLU65513 WVQ65499:WVQ65513 I131035:I131049 JE131035:JE131049 TA131035:TA131049 ACW131035:ACW131049 AMS131035:AMS131049 AWO131035:AWO131049 BGK131035:BGK131049 BQG131035:BQG131049 CAC131035:CAC131049 CJY131035:CJY131049 CTU131035:CTU131049 DDQ131035:DDQ131049 DNM131035:DNM131049 DXI131035:DXI131049 EHE131035:EHE131049 ERA131035:ERA131049 FAW131035:FAW131049 FKS131035:FKS131049 FUO131035:FUO131049 GEK131035:GEK131049 GOG131035:GOG131049 GYC131035:GYC131049 HHY131035:HHY131049 HRU131035:HRU131049 IBQ131035:IBQ131049 ILM131035:ILM131049 IVI131035:IVI131049 JFE131035:JFE131049 JPA131035:JPA131049 JYW131035:JYW131049 KIS131035:KIS131049 KSO131035:KSO131049 LCK131035:LCK131049 LMG131035:LMG131049 LWC131035:LWC131049 MFY131035:MFY131049 MPU131035:MPU131049 MZQ131035:MZQ131049 NJM131035:NJM131049 NTI131035:NTI131049 ODE131035:ODE131049 ONA131035:ONA131049 OWW131035:OWW131049 PGS131035:PGS131049 PQO131035:PQO131049 QAK131035:QAK131049 QKG131035:QKG131049 QUC131035:QUC131049 RDY131035:RDY131049 RNU131035:RNU131049 RXQ131035:RXQ131049 SHM131035:SHM131049 SRI131035:SRI131049 TBE131035:TBE131049 TLA131035:TLA131049 TUW131035:TUW131049 UES131035:UES131049 UOO131035:UOO131049 UYK131035:UYK131049 VIG131035:VIG131049 VSC131035:VSC131049 WBY131035:WBY131049 WLU131035:WLU131049 WVQ131035:WVQ131049 I196571:I196585 JE196571:JE196585 TA196571:TA196585 ACW196571:ACW196585 AMS196571:AMS196585 AWO196571:AWO196585 BGK196571:BGK196585 BQG196571:BQG196585 CAC196571:CAC196585 CJY196571:CJY196585 CTU196571:CTU196585 DDQ196571:DDQ196585 DNM196571:DNM196585 DXI196571:DXI196585 EHE196571:EHE196585 ERA196571:ERA196585 FAW196571:FAW196585 FKS196571:FKS196585 FUO196571:FUO196585 GEK196571:GEK196585 GOG196571:GOG196585 GYC196571:GYC196585 HHY196571:HHY196585 HRU196571:HRU196585 IBQ196571:IBQ196585 ILM196571:ILM196585 IVI196571:IVI196585 JFE196571:JFE196585 JPA196571:JPA196585 JYW196571:JYW196585 KIS196571:KIS196585 KSO196571:KSO196585 LCK196571:LCK196585 LMG196571:LMG196585 LWC196571:LWC196585 MFY196571:MFY196585 MPU196571:MPU196585 MZQ196571:MZQ196585 NJM196571:NJM196585 NTI196571:NTI196585 ODE196571:ODE196585 ONA196571:ONA196585 OWW196571:OWW196585 PGS196571:PGS196585 PQO196571:PQO196585 QAK196571:QAK196585 QKG196571:QKG196585 QUC196571:QUC196585 RDY196571:RDY196585 RNU196571:RNU196585 RXQ196571:RXQ196585 SHM196571:SHM196585 SRI196571:SRI196585 TBE196571:TBE196585 TLA196571:TLA196585 TUW196571:TUW196585 UES196571:UES196585 UOO196571:UOO196585 UYK196571:UYK196585 VIG196571:VIG196585 VSC196571:VSC196585 WBY196571:WBY196585 WLU196571:WLU196585 WVQ196571:WVQ196585 I262107:I262121 JE262107:JE262121 TA262107:TA262121 ACW262107:ACW262121 AMS262107:AMS262121 AWO262107:AWO262121 BGK262107:BGK262121 BQG262107:BQG262121 CAC262107:CAC262121 CJY262107:CJY262121 CTU262107:CTU262121 DDQ262107:DDQ262121 DNM262107:DNM262121 DXI262107:DXI262121 EHE262107:EHE262121 ERA262107:ERA262121 FAW262107:FAW262121 FKS262107:FKS262121 FUO262107:FUO262121 GEK262107:GEK262121 GOG262107:GOG262121 GYC262107:GYC262121 HHY262107:HHY262121 HRU262107:HRU262121 IBQ262107:IBQ262121 ILM262107:ILM262121 IVI262107:IVI262121 JFE262107:JFE262121 JPA262107:JPA262121 JYW262107:JYW262121 KIS262107:KIS262121 KSO262107:KSO262121 LCK262107:LCK262121 LMG262107:LMG262121 LWC262107:LWC262121 MFY262107:MFY262121 MPU262107:MPU262121 MZQ262107:MZQ262121 NJM262107:NJM262121 NTI262107:NTI262121 ODE262107:ODE262121 ONA262107:ONA262121 OWW262107:OWW262121 PGS262107:PGS262121 PQO262107:PQO262121 QAK262107:QAK262121 QKG262107:QKG262121 QUC262107:QUC262121 RDY262107:RDY262121 RNU262107:RNU262121 RXQ262107:RXQ262121 SHM262107:SHM262121 SRI262107:SRI262121 TBE262107:TBE262121 TLA262107:TLA262121 TUW262107:TUW262121 UES262107:UES262121 UOO262107:UOO262121 UYK262107:UYK262121 VIG262107:VIG262121 VSC262107:VSC262121 WBY262107:WBY262121 WLU262107:WLU262121 WVQ262107:WVQ262121 I327643:I327657 JE327643:JE327657 TA327643:TA327657 ACW327643:ACW327657 AMS327643:AMS327657 AWO327643:AWO327657 BGK327643:BGK327657 BQG327643:BQG327657 CAC327643:CAC327657 CJY327643:CJY327657 CTU327643:CTU327657 DDQ327643:DDQ327657 DNM327643:DNM327657 DXI327643:DXI327657 EHE327643:EHE327657 ERA327643:ERA327657 FAW327643:FAW327657 FKS327643:FKS327657 FUO327643:FUO327657 GEK327643:GEK327657 GOG327643:GOG327657 GYC327643:GYC327657 HHY327643:HHY327657 HRU327643:HRU327657 IBQ327643:IBQ327657 ILM327643:ILM327657 IVI327643:IVI327657 JFE327643:JFE327657 JPA327643:JPA327657 JYW327643:JYW327657 KIS327643:KIS327657 KSO327643:KSO327657 LCK327643:LCK327657 LMG327643:LMG327657 LWC327643:LWC327657 MFY327643:MFY327657 MPU327643:MPU327657 MZQ327643:MZQ327657 NJM327643:NJM327657 NTI327643:NTI327657 ODE327643:ODE327657 ONA327643:ONA327657 OWW327643:OWW327657 PGS327643:PGS327657 PQO327643:PQO327657 QAK327643:QAK327657 QKG327643:QKG327657 QUC327643:QUC327657 RDY327643:RDY327657 RNU327643:RNU327657 RXQ327643:RXQ327657 SHM327643:SHM327657 SRI327643:SRI327657 TBE327643:TBE327657 TLA327643:TLA327657 TUW327643:TUW327657 UES327643:UES327657 UOO327643:UOO327657 UYK327643:UYK327657 VIG327643:VIG327657 VSC327643:VSC327657 WBY327643:WBY327657 WLU327643:WLU327657 WVQ327643:WVQ327657 I393179:I393193 JE393179:JE393193 TA393179:TA393193 ACW393179:ACW393193 AMS393179:AMS393193 AWO393179:AWO393193 BGK393179:BGK393193 BQG393179:BQG393193 CAC393179:CAC393193 CJY393179:CJY393193 CTU393179:CTU393193 DDQ393179:DDQ393193 DNM393179:DNM393193 DXI393179:DXI393193 EHE393179:EHE393193 ERA393179:ERA393193 FAW393179:FAW393193 FKS393179:FKS393193 FUO393179:FUO393193 GEK393179:GEK393193 GOG393179:GOG393193 GYC393179:GYC393193 HHY393179:HHY393193 HRU393179:HRU393193 IBQ393179:IBQ393193 ILM393179:ILM393193 IVI393179:IVI393193 JFE393179:JFE393193 JPA393179:JPA393193 JYW393179:JYW393193 KIS393179:KIS393193 KSO393179:KSO393193 LCK393179:LCK393193 LMG393179:LMG393193 LWC393179:LWC393193 MFY393179:MFY393193 MPU393179:MPU393193 MZQ393179:MZQ393193 NJM393179:NJM393193 NTI393179:NTI393193 ODE393179:ODE393193 ONA393179:ONA393193 OWW393179:OWW393193 PGS393179:PGS393193 PQO393179:PQO393193 QAK393179:QAK393193 QKG393179:QKG393193 QUC393179:QUC393193 RDY393179:RDY393193 RNU393179:RNU393193 RXQ393179:RXQ393193 SHM393179:SHM393193 SRI393179:SRI393193 TBE393179:TBE393193 TLA393179:TLA393193 TUW393179:TUW393193 UES393179:UES393193 UOO393179:UOO393193 UYK393179:UYK393193 VIG393179:VIG393193 VSC393179:VSC393193 WBY393179:WBY393193 WLU393179:WLU393193 WVQ393179:WVQ393193 I458715:I458729 JE458715:JE458729 TA458715:TA458729 ACW458715:ACW458729 AMS458715:AMS458729 AWO458715:AWO458729 BGK458715:BGK458729 BQG458715:BQG458729 CAC458715:CAC458729 CJY458715:CJY458729 CTU458715:CTU458729 DDQ458715:DDQ458729 DNM458715:DNM458729 DXI458715:DXI458729 EHE458715:EHE458729 ERA458715:ERA458729 FAW458715:FAW458729 FKS458715:FKS458729 FUO458715:FUO458729 GEK458715:GEK458729 GOG458715:GOG458729 GYC458715:GYC458729 HHY458715:HHY458729 HRU458715:HRU458729 IBQ458715:IBQ458729 ILM458715:ILM458729 IVI458715:IVI458729 JFE458715:JFE458729 JPA458715:JPA458729 JYW458715:JYW458729 KIS458715:KIS458729 KSO458715:KSO458729 LCK458715:LCK458729 LMG458715:LMG458729 LWC458715:LWC458729 MFY458715:MFY458729 MPU458715:MPU458729 MZQ458715:MZQ458729 NJM458715:NJM458729 NTI458715:NTI458729 ODE458715:ODE458729 ONA458715:ONA458729 OWW458715:OWW458729 PGS458715:PGS458729 PQO458715:PQO458729 QAK458715:QAK458729 QKG458715:QKG458729 QUC458715:QUC458729 RDY458715:RDY458729 RNU458715:RNU458729 RXQ458715:RXQ458729 SHM458715:SHM458729 SRI458715:SRI458729 TBE458715:TBE458729 TLA458715:TLA458729 TUW458715:TUW458729 UES458715:UES458729 UOO458715:UOO458729 UYK458715:UYK458729 VIG458715:VIG458729 VSC458715:VSC458729 WBY458715:WBY458729 WLU458715:WLU458729 WVQ458715:WVQ458729 I524251:I524265 JE524251:JE524265 TA524251:TA524265 ACW524251:ACW524265 AMS524251:AMS524265 AWO524251:AWO524265 BGK524251:BGK524265 BQG524251:BQG524265 CAC524251:CAC524265 CJY524251:CJY524265 CTU524251:CTU524265 DDQ524251:DDQ524265 DNM524251:DNM524265 DXI524251:DXI524265 EHE524251:EHE524265 ERA524251:ERA524265 FAW524251:FAW524265 FKS524251:FKS524265 FUO524251:FUO524265 GEK524251:GEK524265 GOG524251:GOG524265 GYC524251:GYC524265 HHY524251:HHY524265 HRU524251:HRU524265 IBQ524251:IBQ524265 ILM524251:ILM524265 IVI524251:IVI524265 JFE524251:JFE524265 JPA524251:JPA524265 JYW524251:JYW524265 KIS524251:KIS524265 KSO524251:KSO524265 LCK524251:LCK524265 LMG524251:LMG524265 LWC524251:LWC524265 MFY524251:MFY524265 MPU524251:MPU524265 MZQ524251:MZQ524265 NJM524251:NJM524265 NTI524251:NTI524265 ODE524251:ODE524265 ONA524251:ONA524265 OWW524251:OWW524265 PGS524251:PGS524265 PQO524251:PQO524265 QAK524251:QAK524265 QKG524251:QKG524265 QUC524251:QUC524265 RDY524251:RDY524265 RNU524251:RNU524265 RXQ524251:RXQ524265 SHM524251:SHM524265 SRI524251:SRI524265 TBE524251:TBE524265 TLA524251:TLA524265 TUW524251:TUW524265 UES524251:UES524265 UOO524251:UOO524265 UYK524251:UYK524265 VIG524251:VIG524265 VSC524251:VSC524265 WBY524251:WBY524265 WLU524251:WLU524265 WVQ524251:WVQ524265 I589787:I589801 JE589787:JE589801 TA589787:TA589801 ACW589787:ACW589801 AMS589787:AMS589801 AWO589787:AWO589801 BGK589787:BGK589801 BQG589787:BQG589801 CAC589787:CAC589801 CJY589787:CJY589801 CTU589787:CTU589801 DDQ589787:DDQ589801 DNM589787:DNM589801 DXI589787:DXI589801 EHE589787:EHE589801 ERA589787:ERA589801 FAW589787:FAW589801 FKS589787:FKS589801 FUO589787:FUO589801 GEK589787:GEK589801 GOG589787:GOG589801 GYC589787:GYC589801 HHY589787:HHY589801 HRU589787:HRU589801 IBQ589787:IBQ589801 ILM589787:ILM589801 IVI589787:IVI589801 JFE589787:JFE589801 JPA589787:JPA589801 JYW589787:JYW589801 KIS589787:KIS589801 KSO589787:KSO589801 LCK589787:LCK589801 LMG589787:LMG589801 LWC589787:LWC589801 MFY589787:MFY589801 MPU589787:MPU589801 MZQ589787:MZQ589801 NJM589787:NJM589801 NTI589787:NTI589801 ODE589787:ODE589801 ONA589787:ONA589801 OWW589787:OWW589801 PGS589787:PGS589801 PQO589787:PQO589801 QAK589787:QAK589801 QKG589787:QKG589801 QUC589787:QUC589801 RDY589787:RDY589801 RNU589787:RNU589801 RXQ589787:RXQ589801 SHM589787:SHM589801 SRI589787:SRI589801 TBE589787:TBE589801 TLA589787:TLA589801 TUW589787:TUW589801 UES589787:UES589801 UOO589787:UOO589801 UYK589787:UYK589801 VIG589787:VIG589801 VSC589787:VSC589801 WBY589787:WBY589801 WLU589787:WLU589801 WVQ589787:WVQ589801 I655323:I655337 JE655323:JE655337 TA655323:TA655337 ACW655323:ACW655337 AMS655323:AMS655337 AWO655323:AWO655337 BGK655323:BGK655337 BQG655323:BQG655337 CAC655323:CAC655337 CJY655323:CJY655337 CTU655323:CTU655337 DDQ655323:DDQ655337 DNM655323:DNM655337 DXI655323:DXI655337 EHE655323:EHE655337 ERA655323:ERA655337 FAW655323:FAW655337 FKS655323:FKS655337 FUO655323:FUO655337 GEK655323:GEK655337 GOG655323:GOG655337 GYC655323:GYC655337 HHY655323:HHY655337 HRU655323:HRU655337 IBQ655323:IBQ655337 ILM655323:ILM655337 IVI655323:IVI655337 JFE655323:JFE655337 JPA655323:JPA655337 JYW655323:JYW655337 KIS655323:KIS655337 KSO655323:KSO655337 LCK655323:LCK655337 LMG655323:LMG655337 LWC655323:LWC655337 MFY655323:MFY655337 MPU655323:MPU655337 MZQ655323:MZQ655337 NJM655323:NJM655337 NTI655323:NTI655337 ODE655323:ODE655337 ONA655323:ONA655337 OWW655323:OWW655337 PGS655323:PGS655337 PQO655323:PQO655337 QAK655323:QAK655337 QKG655323:QKG655337 QUC655323:QUC655337 RDY655323:RDY655337 RNU655323:RNU655337 RXQ655323:RXQ655337 SHM655323:SHM655337 SRI655323:SRI655337 TBE655323:TBE655337 TLA655323:TLA655337 TUW655323:TUW655337 UES655323:UES655337 UOO655323:UOO655337 UYK655323:UYK655337 VIG655323:VIG655337 VSC655323:VSC655337 WBY655323:WBY655337 WLU655323:WLU655337 WVQ655323:WVQ655337 I720859:I720873 JE720859:JE720873 TA720859:TA720873 ACW720859:ACW720873 AMS720859:AMS720873 AWO720859:AWO720873 BGK720859:BGK720873 BQG720859:BQG720873 CAC720859:CAC720873 CJY720859:CJY720873 CTU720859:CTU720873 DDQ720859:DDQ720873 DNM720859:DNM720873 DXI720859:DXI720873 EHE720859:EHE720873 ERA720859:ERA720873 FAW720859:FAW720873 FKS720859:FKS720873 FUO720859:FUO720873 GEK720859:GEK720873 GOG720859:GOG720873 GYC720859:GYC720873 HHY720859:HHY720873 HRU720859:HRU720873 IBQ720859:IBQ720873 ILM720859:ILM720873 IVI720859:IVI720873 JFE720859:JFE720873 JPA720859:JPA720873 JYW720859:JYW720873 KIS720859:KIS720873 KSO720859:KSO720873 LCK720859:LCK720873 LMG720859:LMG720873 LWC720859:LWC720873 MFY720859:MFY720873 MPU720859:MPU720873 MZQ720859:MZQ720873 NJM720859:NJM720873 NTI720859:NTI720873 ODE720859:ODE720873 ONA720859:ONA720873 OWW720859:OWW720873 PGS720859:PGS720873 PQO720859:PQO720873 QAK720859:QAK720873 QKG720859:QKG720873 QUC720859:QUC720873 RDY720859:RDY720873 RNU720859:RNU720873 RXQ720859:RXQ720873 SHM720859:SHM720873 SRI720859:SRI720873 TBE720859:TBE720873 TLA720859:TLA720873 TUW720859:TUW720873 UES720859:UES720873 UOO720859:UOO720873 UYK720859:UYK720873 VIG720859:VIG720873 VSC720859:VSC720873 WBY720859:WBY720873 WLU720859:WLU720873 WVQ720859:WVQ720873 I786395:I786409 JE786395:JE786409 TA786395:TA786409 ACW786395:ACW786409 AMS786395:AMS786409 AWO786395:AWO786409 BGK786395:BGK786409 BQG786395:BQG786409 CAC786395:CAC786409 CJY786395:CJY786409 CTU786395:CTU786409 DDQ786395:DDQ786409 DNM786395:DNM786409 DXI786395:DXI786409 EHE786395:EHE786409 ERA786395:ERA786409 FAW786395:FAW786409 FKS786395:FKS786409 FUO786395:FUO786409 GEK786395:GEK786409 GOG786395:GOG786409 GYC786395:GYC786409 HHY786395:HHY786409 HRU786395:HRU786409 IBQ786395:IBQ786409 ILM786395:ILM786409 IVI786395:IVI786409 JFE786395:JFE786409 JPA786395:JPA786409 JYW786395:JYW786409 KIS786395:KIS786409 KSO786395:KSO786409 LCK786395:LCK786409 LMG786395:LMG786409 LWC786395:LWC786409 MFY786395:MFY786409 MPU786395:MPU786409 MZQ786395:MZQ786409 NJM786395:NJM786409 NTI786395:NTI786409 ODE786395:ODE786409 ONA786395:ONA786409 OWW786395:OWW786409 PGS786395:PGS786409 PQO786395:PQO786409 QAK786395:QAK786409 QKG786395:QKG786409 QUC786395:QUC786409 RDY786395:RDY786409 RNU786395:RNU786409 RXQ786395:RXQ786409 SHM786395:SHM786409 SRI786395:SRI786409 TBE786395:TBE786409 TLA786395:TLA786409 TUW786395:TUW786409 UES786395:UES786409 UOO786395:UOO786409 UYK786395:UYK786409 VIG786395:VIG786409 VSC786395:VSC786409 WBY786395:WBY786409 WLU786395:WLU786409 WVQ786395:WVQ786409 I851931:I851945 JE851931:JE851945 TA851931:TA851945 ACW851931:ACW851945 AMS851931:AMS851945 AWO851931:AWO851945 BGK851931:BGK851945 BQG851931:BQG851945 CAC851931:CAC851945 CJY851931:CJY851945 CTU851931:CTU851945 DDQ851931:DDQ851945 DNM851931:DNM851945 DXI851931:DXI851945 EHE851931:EHE851945 ERA851931:ERA851945 FAW851931:FAW851945 FKS851931:FKS851945 FUO851931:FUO851945 GEK851931:GEK851945 GOG851931:GOG851945 GYC851931:GYC851945 HHY851931:HHY851945 HRU851931:HRU851945 IBQ851931:IBQ851945 ILM851931:ILM851945 IVI851931:IVI851945 JFE851931:JFE851945 JPA851931:JPA851945 JYW851931:JYW851945 KIS851931:KIS851945 KSO851931:KSO851945 LCK851931:LCK851945 LMG851931:LMG851945 LWC851931:LWC851945 MFY851931:MFY851945 MPU851931:MPU851945 MZQ851931:MZQ851945 NJM851931:NJM851945 NTI851931:NTI851945 ODE851931:ODE851945 ONA851931:ONA851945 OWW851931:OWW851945 PGS851931:PGS851945 PQO851931:PQO851945 QAK851931:QAK851945 QKG851931:QKG851945 QUC851931:QUC851945 RDY851931:RDY851945 RNU851931:RNU851945 RXQ851931:RXQ851945 SHM851931:SHM851945 SRI851931:SRI851945 TBE851931:TBE851945 TLA851931:TLA851945 TUW851931:TUW851945 UES851931:UES851945 UOO851931:UOO851945 UYK851931:UYK851945 VIG851931:VIG851945 VSC851931:VSC851945 WBY851931:WBY851945 WLU851931:WLU851945 WVQ851931:WVQ851945 I917467:I917481 JE917467:JE917481 TA917467:TA917481 ACW917467:ACW917481 AMS917467:AMS917481 AWO917467:AWO917481 BGK917467:BGK917481 BQG917467:BQG917481 CAC917467:CAC917481 CJY917467:CJY917481 CTU917467:CTU917481 DDQ917467:DDQ917481 DNM917467:DNM917481 DXI917467:DXI917481 EHE917467:EHE917481 ERA917467:ERA917481 FAW917467:FAW917481 FKS917467:FKS917481 FUO917467:FUO917481 GEK917467:GEK917481 GOG917467:GOG917481 GYC917467:GYC917481 HHY917467:HHY917481 HRU917467:HRU917481 IBQ917467:IBQ917481 ILM917467:ILM917481 IVI917467:IVI917481 JFE917467:JFE917481 JPA917467:JPA917481 JYW917467:JYW917481 KIS917467:KIS917481 KSO917467:KSO917481 LCK917467:LCK917481 LMG917467:LMG917481 LWC917467:LWC917481 MFY917467:MFY917481 MPU917467:MPU917481 MZQ917467:MZQ917481 NJM917467:NJM917481 NTI917467:NTI917481 ODE917467:ODE917481 ONA917467:ONA917481 OWW917467:OWW917481 PGS917467:PGS917481 PQO917467:PQO917481 QAK917467:QAK917481 QKG917467:QKG917481 QUC917467:QUC917481 RDY917467:RDY917481 RNU917467:RNU917481 RXQ917467:RXQ917481 SHM917467:SHM917481 SRI917467:SRI917481 TBE917467:TBE917481 TLA917467:TLA917481 TUW917467:TUW917481 UES917467:UES917481 UOO917467:UOO917481 UYK917467:UYK917481 VIG917467:VIG917481 VSC917467:VSC917481 WBY917467:WBY917481 WLU917467:WLU917481 WVQ917467:WVQ917481 I983003:I983017 JE983003:JE983017 TA983003:TA983017 ACW983003:ACW983017 AMS983003:AMS983017 AWO983003:AWO983017 BGK983003:BGK983017 BQG983003:BQG983017 CAC983003:CAC983017 CJY983003:CJY983017 CTU983003:CTU983017 DDQ983003:DDQ983017 DNM983003:DNM983017 DXI983003:DXI983017 EHE983003:EHE983017 ERA983003:ERA983017 FAW983003:FAW983017 FKS983003:FKS983017 FUO983003:FUO983017 GEK983003:GEK983017 GOG983003:GOG983017 GYC983003:GYC983017 HHY983003:HHY983017 HRU983003:HRU983017 IBQ983003:IBQ983017 ILM983003:ILM983017 IVI983003:IVI983017 JFE983003:JFE983017 JPA983003:JPA983017 JYW983003:JYW983017 KIS983003:KIS983017 KSO983003:KSO983017 LCK983003:LCK983017 LMG983003:LMG983017 LWC983003:LWC983017 MFY983003:MFY983017 MPU983003:MPU983017 MZQ983003:MZQ983017 NJM983003:NJM983017 NTI983003:NTI983017 ODE983003:ODE983017 ONA983003:ONA983017 OWW983003:OWW983017 PGS983003:PGS983017 PQO983003:PQO983017 QAK983003:QAK983017 QKG983003:QKG983017 QUC983003:QUC983017 RDY983003:RDY983017 RNU983003:RNU983017 RXQ983003:RXQ983017 SHM983003:SHM983017 SRI983003:SRI983017 TBE983003:TBE983017 TLA983003:TLA983017 TUW983003:TUW983017 UES983003:UES983017 UOO983003:UOO983017 UYK983003:UYK983017 VIG983003:VIG983017 VSC983003:VSC983017 WBY983003:WBY983017 WLU983003:WLU983017 WVQ983003:WVQ983017">
      <formula1>"あり,なし"</formula1>
    </dataValidation>
    <dataValidation imeMode="halfAlpha" allowBlank="1" showInputMessage="1" showErrorMessage="1" sqref="J65499:N65513 JF65499:JJ65513 TB65499:TF65513 ACX65499:ADB65513 AMT65499:AMX65513 AWP65499:AWT65513 BGL65499:BGP65513 BQH65499:BQL65513 CAD65499:CAH65513 CJZ65499:CKD65513 CTV65499:CTZ65513 DDR65499:DDV65513 DNN65499:DNR65513 DXJ65499:DXN65513 EHF65499:EHJ65513 ERB65499:ERF65513 FAX65499:FBB65513 FKT65499:FKX65513 FUP65499:FUT65513 GEL65499:GEP65513 GOH65499:GOL65513 GYD65499:GYH65513 HHZ65499:HID65513 HRV65499:HRZ65513 IBR65499:IBV65513 ILN65499:ILR65513 IVJ65499:IVN65513 JFF65499:JFJ65513 JPB65499:JPF65513 JYX65499:JZB65513 KIT65499:KIX65513 KSP65499:KST65513 LCL65499:LCP65513 LMH65499:LML65513 LWD65499:LWH65513 MFZ65499:MGD65513 MPV65499:MPZ65513 MZR65499:MZV65513 NJN65499:NJR65513 NTJ65499:NTN65513 ODF65499:ODJ65513 ONB65499:ONF65513 OWX65499:OXB65513 PGT65499:PGX65513 PQP65499:PQT65513 QAL65499:QAP65513 QKH65499:QKL65513 QUD65499:QUH65513 RDZ65499:RED65513 RNV65499:RNZ65513 RXR65499:RXV65513 SHN65499:SHR65513 SRJ65499:SRN65513 TBF65499:TBJ65513 TLB65499:TLF65513 TUX65499:TVB65513 UET65499:UEX65513 UOP65499:UOT65513 UYL65499:UYP65513 VIH65499:VIL65513 VSD65499:VSH65513 WBZ65499:WCD65513 WLV65499:WLZ65513 WVR65499:WVV65513 J131035:N131049 JF131035:JJ131049 TB131035:TF131049 ACX131035:ADB131049 AMT131035:AMX131049 AWP131035:AWT131049 BGL131035:BGP131049 BQH131035:BQL131049 CAD131035:CAH131049 CJZ131035:CKD131049 CTV131035:CTZ131049 DDR131035:DDV131049 DNN131035:DNR131049 DXJ131035:DXN131049 EHF131035:EHJ131049 ERB131035:ERF131049 FAX131035:FBB131049 FKT131035:FKX131049 FUP131035:FUT131049 GEL131035:GEP131049 GOH131035:GOL131049 GYD131035:GYH131049 HHZ131035:HID131049 HRV131035:HRZ131049 IBR131035:IBV131049 ILN131035:ILR131049 IVJ131035:IVN131049 JFF131035:JFJ131049 JPB131035:JPF131049 JYX131035:JZB131049 KIT131035:KIX131049 KSP131035:KST131049 LCL131035:LCP131049 LMH131035:LML131049 LWD131035:LWH131049 MFZ131035:MGD131049 MPV131035:MPZ131049 MZR131035:MZV131049 NJN131035:NJR131049 NTJ131035:NTN131049 ODF131035:ODJ131049 ONB131035:ONF131049 OWX131035:OXB131049 PGT131035:PGX131049 PQP131035:PQT131049 QAL131035:QAP131049 QKH131035:QKL131049 QUD131035:QUH131049 RDZ131035:RED131049 RNV131035:RNZ131049 RXR131035:RXV131049 SHN131035:SHR131049 SRJ131035:SRN131049 TBF131035:TBJ131049 TLB131035:TLF131049 TUX131035:TVB131049 UET131035:UEX131049 UOP131035:UOT131049 UYL131035:UYP131049 VIH131035:VIL131049 VSD131035:VSH131049 WBZ131035:WCD131049 WLV131035:WLZ131049 WVR131035:WVV131049 J196571:N196585 JF196571:JJ196585 TB196571:TF196585 ACX196571:ADB196585 AMT196571:AMX196585 AWP196571:AWT196585 BGL196571:BGP196585 BQH196571:BQL196585 CAD196571:CAH196585 CJZ196571:CKD196585 CTV196571:CTZ196585 DDR196571:DDV196585 DNN196571:DNR196585 DXJ196571:DXN196585 EHF196571:EHJ196585 ERB196571:ERF196585 FAX196571:FBB196585 FKT196571:FKX196585 FUP196571:FUT196585 GEL196571:GEP196585 GOH196571:GOL196585 GYD196571:GYH196585 HHZ196571:HID196585 HRV196571:HRZ196585 IBR196571:IBV196585 ILN196571:ILR196585 IVJ196571:IVN196585 JFF196571:JFJ196585 JPB196571:JPF196585 JYX196571:JZB196585 KIT196571:KIX196585 KSP196571:KST196585 LCL196571:LCP196585 LMH196571:LML196585 LWD196571:LWH196585 MFZ196571:MGD196585 MPV196571:MPZ196585 MZR196571:MZV196585 NJN196571:NJR196585 NTJ196571:NTN196585 ODF196571:ODJ196585 ONB196571:ONF196585 OWX196571:OXB196585 PGT196571:PGX196585 PQP196571:PQT196585 QAL196571:QAP196585 QKH196571:QKL196585 QUD196571:QUH196585 RDZ196571:RED196585 RNV196571:RNZ196585 RXR196571:RXV196585 SHN196571:SHR196585 SRJ196571:SRN196585 TBF196571:TBJ196585 TLB196571:TLF196585 TUX196571:TVB196585 UET196571:UEX196585 UOP196571:UOT196585 UYL196571:UYP196585 VIH196571:VIL196585 VSD196571:VSH196585 WBZ196571:WCD196585 WLV196571:WLZ196585 WVR196571:WVV196585 J262107:N262121 JF262107:JJ262121 TB262107:TF262121 ACX262107:ADB262121 AMT262107:AMX262121 AWP262107:AWT262121 BGL262107:BGP262121 BQH262107:BQL262121 CAD262107:CAH262121 CJZ262107:CKD262121 CTV262107:CTZ262121 DDR262107:DDV262121 DNN262107:DNR262121 DXJ262107:DXN262121 EHF262107:EHJ262121 ERB262107:ERF262121 FAX262107:FBB262121 FKT262107:FKX262121 FUP262107:FUT262121 GEL262107:GEP262121 GOH262107:GOL262121 GYD262107:GYH262121 HHZ262107:HID262121 HRV262107:HRZ262121 IBR262107:IBV262121 ILN262107:ILR262121 IVJ262107:IVN262121 JFF262107:JFJ262121 JPB262107:JPF262121 JYX262107:JZB262121 KIT262107:KIX262121 KSP262107:KST262121 LCL262107:LCP262121 LMH262107:LML262121 LWD262107:LWH262121 MFZ262107:MGD262121 MPV262107:MPZ262121 MZR262107:MZV262121 NJN262107:NJR262121 NTJ262107:NTN262121 ODF262107:ODJ262121 ONB262107:ONF262121 OWX262107:OXB262121 PGT262107:PGX262121 PQP262107:PQT262121 QAL262107:QAP262121 QKH262107:QKL262121 QUD262107:QUH262121 RDZ262107:RED262121 RNV262107:RNZ262121 RXR262107:RXV262121 SHN262107:SHR262121 SRJ262107:SRN262121 TBF262107:TBJ262121 TLB262107:TLF262121 TUX262107:TVB262121 UET262107:UEX262121 UOP262107:UOT262121 UYL262107:UYP262121 VIH262107:VIL262121 VSD262107:VSH262121 WBZ262107:WCD262121 WLV262107:WLZ262121 WVR262107:WVV262121 J327643:N327657 JF327643:JJ327657 TB327643:TF327657 ACX327643:ADB327657 AMT327643:AMX327657 AWP327643:AWT327657 BGL327643:BGP327657 BQH327643:BQL327657 CAD327643:CAH327657 CJZ327643:CKD327657 CTV327643:CTZ327657 DDR327643:DDV327657 DNN327643:DNR327657 DXJ327643:DXN327657 EHF327643:EHJ327657 ERB327643:ERF327657 FAX327643:FBB327657 FKT327643:FKX327657 FUP327643:FUT327657 GEL327643:GEP327657 GOH327643:GOL327657 GYD327643:GYH327657 HHZ327643:HID327657 HRV327643:HRZ327657 IBR327643:IBV327657 ILN327643:ILR327657 IVJ327643:IVN327657 JFF327643:JFJ327657 JPB327643:JPF327657 JYX327643:JZB327657 KIT327643:KIX327657 KSP327643:KST327657 LCL327643:LCP327657 LMH327643:LML327657 LWD327643:LWH327657 MFZ327643:MGD327657 MPV327643:MPZ327657 MZR327643:MZV327657 NJN327643:NJR327657 NTJ327643:NTN327657 ODF327643:ODJ327657 ONB327643:ONF327657 OWX327643:OXB327657 PGT327643:PGX327657 PQP327643:PQT327657 QAL327643:QAP327657 QKH327643:QKL327657 QUD327643:QUH327657 RDZ327643:RED327657 RNV327643:RNZ327657 RXR327643:RXV327657 SHN327643:SHR327657 SRJ327643:SRN327657 TBF327643:TBJ327657 TLB327643:TLF327657 TUX327643:TVB327657 UET327643:UEX327657 UOP327643:UOT327657 UYL327643:UYP327657 VIH327643:VIL327657 VSD327643:VSH327657 WBZ327643:WCD327657 WLV327643:WLZ327657 WVR327643:WVV327657 J393179:N393193 JF393179:JJ393193 TB393179:TF393193 ACX393179:ADB393193 AMT393179:AMX393193 AWP393179:AWT393193 BGL393179:BGP393193 BQH393179:BQL393193 CAD393179:CAH393193 CJZ393179:CKD393193 CTV393179:CTZ393193 DDR393179:DDV393193 DNN393179:DNR393193 DXJ393179:DXN393193 EHF393179:EHJ393193 ERB393179:ERF393193 FAX393179:FBB393193 FKT393179:FKX393193 FUP393179:FUT393193 GEL393179:GEP393193 GOH393179:GOL393193 GYD393179:GYH393193 HHZ393179:HID393193 HRV393179:HRZ393193 IBR393179:IBV393193 ILN393179:ILR393193 IVJ393179:IVN393193 JFF393179:JFJ393193 JPB393179:JPF393193 JYX393179:JZB393193 KIT393179:KIX393193 KSP393179:KST393193 LCL393179:LCP393193 LMH393179:LML393193 LWD393179:LWH393193 MFZ393179:MGD393193 MPV393179:MPZ393193 MZR393179:MZV393193 NJN393179:NJR393193 NTJ393179:NTN393193 ODF393179:ODJ393193 ONB393179:ONF393193 OWX393179:OXB393193 PGT393179:PGX393193 PQP393179:PQT393193 QAL393179:QAP393193 QKH393179:QKL393193 QUD393179:QUH393193 RDZ393179:RED393193 RNV393179:RNZ393193 RXR393179:RXV393193 SHN393179:SHR393193 SRJ393179:SRN393193 TBF393179:TBJ393193 TLB393179:TLF393193 TUX393179:TVB393193 UET393179:UEX393193 UOP393179:UOT393193 UYL393179:UYP393193 VIH393179:VIL393193 VSD393179:VSH393193 WBZ393179:WCD393193 WLV393179:WLZ393193 WVR393179:WVV393193 J458715:N458729 JF458715:JJ458729 TB458715:TF458729 ACX458715:ADB458729 AMT458715:AMX458729 AWP458715:AWT458729 BGL458715:BGP458729 BQH458715:BQL458729 CAD458715:CAH458729 CJZ458715:CKD458729 CTV458715:CTZ458729 DDR458715:DDV458729 DNN458715:DNR458729 DXJ458715:DXN458729 EHF458715:EHJ458729 ERB458715:ERF458729 FAX458715:FBB458729 FKT458715:FKX458729 FUP458715:FUT458729 GEL458715:GEP458729 GOH458715:GOL458729 GYD458715:GYH458729 HHZ458715:HID458729 HRV458715:HRZ458729 IBR458715:IBV458729 ILN458715:ILR458729 IVJ458715:IVN458729 JFF458715:JFJ458729 JPB458715:JPF458729 JYX458715:JZB458729 KIT458715:KIX458729 KSP458715:KST458729 LCL458715:LCP458729 LMH458715:LML458729 LWD458715:LWH458729 MFZ458715:MGD458729 MPV458715:MPZ458729 MZR458715:MZV458729 NJN458715:NJR458729 NTJ458715:NTN458729 ODF458715:ODJ458729 ONB458715:ONF458729 OWX458715:OXB458729 PGT458715:PGX458729 PQP458715:PQT458729 QAL458715:QAP458729 QKH458715:QKL458729 QUD458715:QUH458729 RDZ458715:RED458729 RNV458715:RNZ458729 RXR458715:RXV458729 SHN458715:SHR458729 SRJ458715:SRN458729 TBF458715:TBJ458729 TLB458715:TLF458729 TUX458715:TVB458729 UET458715:UEX458729 UOP458715:UOT458729 UYL458715:UYP458729 VIH458715:VIL458729 VSD458715:VSH458729 WBZ458715:WCD458729 WLV458715:WLZ458729 WVR458715:WVV458729 J524251:N524265 JF524251:JJ524265 TB524251:TF524265 ACX524251:ADB524265 AMT524251:AMX524265 AWP524251:AWT524265 BGL524251:BGP524265 BQH524251:BQL524265 CAD524251:CAH524265 CJZ524251:CKD524265 CTV524251:CTZ524265 DDR524251:DDV524265 DNN524251:DNR524265 DXJ524251:DXN524265 EHF524251:EHJ524265 ERB524251:ERF524265 FAX524251:FBB524265 FKT524251:FKX524265 FUP524251:FUT524265 GEL524251:GEP524265 GOH524251:GOL524265 GYD524251:GYH524265 HHZ524251:HID524265 HRV524251:HRZ524265 IBR524251:IBV524265 ILN524251:ILR524265 IVJ524251:IVN524265 JFF524251:JFJ524265 JPB524251:JPF524265 JYX524251:JZB524265 KIT524251:KIX524265 KSP524251:KST524265 LCL524251:LCP524265 LMH524251:LML524265 LWD524251:LWH524265 MFZ524251:MGD524265 MPV524251:MPZ524265 MZR524251:MZV524265 NJN524251:NJR524265 NTJ524251:NTN524265 ODF524251:ODJ524265 ONB524251:ONF524265 OWX524251:OXB524265 PGT524251:PGX524265 PQP524251:PQT524265 QAL524251:QAP524265 QKH524251:QKL524265 QUD524251:QUH524265 RDZ524251:RED524265 RNV524251:RNZ524265 RXR524251:RXV524265 SHN524251:SHR524265 SRJ524251:SRN524265 TBF524251:TBJ524265 TLB524251:TLF524265 TUX524251:TVB524265 UET524251:UEX524265 UOP524251:UOT524265 UYL524251:UYP524265 VIH524251:VIL524265 VSD524251:VSH524265 WBZ524251:WCD524265 WLV524251:WLZ524265 WVR524251:WVV524265 J589787:N589801 JF589787:JJ589801 TB589787:TF589801 ACX589787:ADB589801 AMT589787:AMX589801 AWP589787:AWT589801 BGL589787:BGP589801 BQH589787:BQL589801 CAD589787:CAH589801 CJZ589787:CKD589801 CTV589787:CTZ589801 DDR589787:DDV589801 DNN589787:DNR589801 DXJ589787:DXN589801 EHF589787:EHJ589801 ERB589787:ERF589801 FAX589787:FBB589801 FKT589787:FKX589801 FUP589787:FUT589801 GEL589787:GEP589801 GOH589787:GOL589801 GYD589787:GYH589801 HHZ589787:HID589801 HRV589787:HRZ589801 IBR589787:IBV589801 ILN589787:ILR589801 IVJ589787:IVN589801 JFF589787:JFJ589801 JPB589787:JPF589801 JYX589787:JZB589801 KIT589787:KIX589801 KSP589787:KST589801 LCL589787:LCP589801 LMH589787:LML589801 LWD589787:LWH589801 MFZ589787:MGD589801 MPV589787:MPZ589801 MZR589787:MZV589801 NJN589787:NJR589801 NTJ589787:NTN589801 ODF589787:ODJ589801 ONB589787:ONF589801 OWX589787:OXB589801 PGT589787:PGX589801 PQP589787:PQT589801 QAL589787:QAP589801 QKH589787:QKL589801 QUD589787:QUH589801 RDZ589787:RED589801 RNV589787:RNZ589801 RXR589787:RXV589801 SHN589787:SHR589801 SRJ589787:SRN589801 TBF589787:TBJ589801 TLB589787:TLF589801 TUX589787:TVB589801 UET589787:UEX589801 UOP589787:UOT589801 UYL589787:UYP589801 VIH589787:VIL589801 VSD589787:VSH589801 WBZ589787:WCD589801 WLV589787:WLZ589801 WVR589787:WVV589801 J655323:N655337 JF655323:JJ655337 TB655323:TF655337 ACX655323:ADB655337 AMT655323:AMX655337 AWP655323:AWT655337 BGL655323:BGP655337 BQH655323:BQL655337 CAD655323:CAH655337 CJZ655323:CKD655337 CTV655323:CTZ655337 DDR655323:DDV655337 DNN655323:DNR655337 DXJ655323:DXN655337 EHF655323:EHJ655337 ERB655323:ERF655337 FAX655323:FBB655337 FKT655323:FKX655337 FUP655323:FUT655337 GEL655323:GEP655337 GOH655323:GOL655337 GYD655323:GYH655337 HHZ655323:HID655337 HRV655323:HRZ655337 IBR655323:IBV655337 ILN655323:ILR655337 IVJ655323:IVN655337 JFF655323:JFJ655337 JPB655323:JPF655337 JYX655323:JZB655337 KIT655323:KIX655337 KSP655323:KST655337 LCL655323:LCP655337 LMH655323:LML655337 LWD655323:LWH655337 MFZ655323:MGD655337 MPV655323:MPZ655337 MZR655323:MZV655337 NJN655323:NJR655337 NTJ655323:NTN655337 ODF655323:ODJ655337 ONB655323:ONF655337 OWX655323:OXB655337 PGT655323:PGX655337 PQP655323:PQT655337 QAL655323:QAP655337 QKH655323:QKL655337 QUD655323:QUH655337 RDZ655323:RED655337 RNV655323:RNZ655337 RXR655323:RXV655337 SHN655323:SHR655337 SRJ655323:SRN655337 TBF655323:TBJ655337 TLB655323:TLF655337 TUX655323:TVB655337 UET655323:UEX655337 UOP655323:UOT655337 UYL655323:UYP655337 VIH655323:VIL655337 VSD655323:VSH655337 WBZ655323:WCD655337 WLV655323:WLZ655337 WVR655323:WVV655337 J720859:N720873 JF720859:JJ720873 TB720859:TF720873 ACX720859:ADB720873 AMT720859:AMX720873 AWP720859:AWT720873 BGL720859:BGP720873 BQH720859:BQL720873 CAD720859:CAH720873 CJZ720859:CKD720873 CTV720859:CTZ720873 DDR720859:DDV720873 DNN720859:DNR720873 DXJ720859:DXN720873 EHF720859:EHJ720873 ERB720859:ERF720873 FAX720859:FBB720873 FKT720859:FKX720873 FUP720859:FUT720873 GEL720859:GEP720873 GOH720859:GOL720873 GYD720859:GYH720873 HHZ720859:HID720873 HRV720859:HRZ720873 IBR720859:IBV720873 ILN720859:ILR720873 IVJ720859:IVN720873 JFF720859:JFJ720873 JPB720859:JPF720873 JYX720859:JZB720873 KIT720859:KIX720873 KSP720859:KST720873 LCL720859:LCP720873 LMH720859:LML720873 LWD720859:LWH720873 MFZ720859:MGD720873 MPV720859:MPZ720873 MZR720859:MZV720873 NJN720859:NJR720873 NTJ720859:NTN720873 ODF720859:ODJ720873 ONB720859:ONF720873 OWX720859:OXB720873 PGT720859:PGX720873 PQP720859:PQT720873 QAL720859:QAP720873 QKH720859:QKL720873 QUD720859:QUH720873 RDZ720859:RED720873 RNV720859:RNZ720873 RXR720859:RXV720873 SHN720859:SHR720873 SRJ720859:SRN720873 TBF720859:TBJ720873 TLB720859:TLF720873 TUX720859:TVB720873 UET720859:UEX720873 UOP720859:UOT720873 UYL720859:UYP720873 VIH720859:VIL720873 VSD720859:VSH720873 WBZ720859:WCD720873 WLV720859:WLZ720873 WVR720859:WVV720873 J786395:N786409 JF786395:JJ786409 TB786395:TF786409 ACX786395:ADB786409 AMT786395:AMX786409 AWP786395:AWT786409 BGL786395:BGP786409 BQH786395:BQL786409 CAD786395:CAH786409 CJZ786395:CKD786409 CTV786395:CTZ786409 DDR786395:DDV786409 DNN786395:DNR786409 DXJ786395:DXN786409 EHF786395:EHJ786409 ERB786395:ERF786409 FAX786395:FBB786409 FKT786395:FKX786409 FUP786395:FUT786409 GEL786395:GEP786409 GOH786395:GOL786409 GYD786395:GYH786409 HHZ786395:HID786409 HRV786395:HRZ786409 IBR786395:IBV786409 ILN786395:ILR786409 IVJ786395:IVN786409 JFF786395:JFJ786409 JPB786395:JPF786409 JYX786395:JZB786409 KIT786395:KIX786409 KSP786395:KST786409 LCL786395:LCP786409 LMH786395:LML786409 LWD786395:LWH786409 MFZ786395:MGD786409 MPV786395:MPZ786409 MZR786395:MZV786409 NJN786395:NJR786409 NTJ786395:NTN786409 ODF786395:ODJ786409 ONB786395:ONF786409 OWX786395:OXB786409 PGT786395:PGX786409 PQP786395:PQT786409 QAL786395:QAP786409 QKH786395:QKL786409 QUD786395:QUH786409 RDZ786395:RED786409 RNV786395:RNZ786409 RXR786395:RXV786409 SHN786395:SHR786409 SRJ786395:SRN786409 TBF786395:TBJ786409 TLB786395:TLF786409 TUX786395:TVB786409 UET786395:UEX786409 UOP786395:UOT786409 UYL786395:UYP786409 VIH786395:VIL786409 VSD786395:VSH786409 WBZ786395:WCD786409 WLV786395:WLZ786409 WVR786395:WVV786409 J851931:N851945 JF851931:JJ851945 TB851931:TF851945 ACX851931:ADB851945 AMT851931:AMX851945 AWP851931:AWT851945 BGL851931:BGP851945 BQH851931:BQL851945 CAD851931:CAH851945 CJZ851931:CKD851945 CTV851931:CTZ851945 DDR851931:DDV851945 DNN851931:DNR851945 DXJ851931:DXN851945 EHF851931:EHJ851945 ERB851931:ERF851945 FAX851931:FBB851945 FKT851931:FKX851945 FUP851931:FUT851945 GEL851931:GEP851945 GOH851931:GOL851945 GYD851931:GYH851945 HHZ851931:HID851945 HRV851931:HRZ851945 IBR851931:IBV851945 ILN851931:ILR851945 IVJ851931:IVN851945 JFF851931:JFJ851945 JPB851931:JPF851945 JYX851931:JZB851945 KIT851931:KIX851945 KSP851931:KST851945 LCL851931:LCP851945 LMH851931:LML851945 LWD851931:LWH851945 MFZ851931:MGD851945 MPV851931:MPZ851945 MZR851931:MZV851945 NJN851931:NJR851945 NTJ851931:NTN851945 ODF851931:ODJ851945 ONB851931:ONF851945 OWX851931:OXB851945 PGT851931:PGX851945 PQP851931:PQT851945 QAL851931:QAP851945 QKH851931:QKL851945 QUD851931:QUH851945 RDZ851931:RED851945 RNV851931:RNZ851945 RXR851931:RXV851945 SHN851931:SHR851945 SRJ851931:SRN851945 TBF851931:TBJ851945 TLB851931:TLF851945 TUX851931:TVB851945 UET851931:UEX851945 UOP851931:UOT851945 UYL851931:UYP851945 VIH851931:VIL851945 VSD851931:VSH851945 WBZ851931:WCD851945 WLV851931:WLZ851945 WVR851931:WVV851945 J917467:N917481 JF917467:JJ917481 TB917467:TF917481 ACX917467:ADB917481 AMT917467:AMX917481 AWP917467:AWT917481 BGL917467:BGP917481 BQH917467:BQL917481 CAD917467:CAH917481 CJZ917467:CKD917481 CTV917467:CTZ917481 DDR917467:DDV917481 DNN917467:DNR917481 DXJ917467:DXN917481 EHF917467:EHJ917481 ERB917467:ERF917481 FAX917467:FBB917481 FKT917467:FKX917481 FUP917467:FUT917481 GEL917467:GEP917481 GOH917467:GOL917481 GYD917467:GYH917481 HHZ917467:HID917481 HRV917467:HRZ917481 IBR917467:IBV917481 ILN917467:ILR917481 IVJ917467:IVN917481 JFF917467:JFJ917481 JPB917467:JPF917481 JYX917467:JZB917481 KIT917467:KIX917481 KSP917467:KST917481 LCL917467:LCP917481 LMH917467:LML917481 LWD917467:LWH917481 MFZ917467:MGD917481 MPV917467:MPZ917481 MZR917467:MZV917481 NJN917467:NJR917481 NTJ917467:NTN917481 ODF917467:ODJ917481 ONB917467:ONF917481 OWX917467:OXB917481 PGT917467:PGX917481 PQP917467:PQT917481 QAL917467:QAP917481 QKH917467:QKL917481 QUD917467:QUH917481 RDZ917467:RED917481 RNV917467:RNZ917481 RXR917467:RXV917481 SHN917467:SHR917481 SRJ917467:SRN917481 TBF917467:TBJ917481 TLB917467:TLF917481 TUX917467:TVB917481 UET917467:UEX917481 UOP917467:UOT917481 UYL917467:UYP917481 VIH917467:VIL917481 VSD917467:VSH917481 WBZ917467:WCD917481 WLV917467:WLZ917481 WVR917467:WVV917481 J983003:N983017 JF983003:JJ983017 TB983003:TF983017 ACX983003:ADB983017 AMT983003:AMX983017 AWP983003:AWT983017 BGL983003:BGP983017 BQH983003:BQL983017 CAD983003:CAH983017 CJZ983003:CKD983017 CTV983003:CTZ983017 DDR983003:DDV983017 DNN983003:DNR983017 DXJ983003:DXN983017 EHF983003:EHJ983017 ERB983003:ERF983017 FAX983003:FBB983017 FKT983003:FKX983017 FUP983003:FUT983017 GEL983003:GEP983017 GOH983003:GOL983017 GYD983003:GYH983017 HHZ983003:HID983017 HRV983003:HRZ983017 IBR983003:IBV983017 ILN983003:ILR983017 IVJ983003:IVN983017 JFF983003:JFJ983017 JPB983003:JPF983017 JYX983003:JZB983017 KIT983003:KIX983017 KSP983003:KST983017 LCL983003:LCP983017 LMH983003:LML983017 LWD983003:LWH983017 MFZ983003:MGD983017 MPV983003:MPZ983017 MZR983003:MZV983017 NJN983003:NJR983017 NTJ983003:NTN983017 ODF983003:ODJ983017 ONB983003:ONF983017 OWX983003:OXB983017 PGT983003:PGX983017 PQP983003:PQT983017 QAL983003:QAP983017 QKH983003:QKL983017 QUD983003:QUH983017 RDZ983003:RED983017 RNV983003:RNZ983017 RXR983003:RXV983017 SHN983003:SHR983017 SRJ983003:SRN983017 TBF983003:TBJ983017 TLB983003:TLF983017 TUX983003:TVB983017 UET983003:UEX983017 UOP983003:UOT983017 UYL983003:UYP983017 VIH983003:VIL983017 VSD983003:VSH983017 WBZ983003:WCD983017 WLV983003:WLZ983017 WVR983003:WVV983017 D65494:E65495 IZ65494:JA65495 SV65494:SW65495 ACR65494:ACS65495 AMN65494:AMO65495 AWJ65494:AWK65495 BGF65494:BGG65495 BQB65494:BQC65495 BZX65494:BZY65495 CJT65494:CJU65495 CTP65494:CTQ65495 DDL65494:DDM65495 DNH65494:DNI65495 DXD65494:DXE65495 EGZ65494:EHA65495 EQV65494:EQW65495 FAR65494:FAS65495 FKN65494:FKO65495 FUJ65494:FUK65495 GEF65494:GEG65495 GOB65494:GOC65495 GXX65494:GXY65495 HHT65494:HHU65495 HRP65494:HRQ65495 IBL65494:IBM65495 ILH65494:ILI65495 IVD65494:IVE65495 JEZ65494:JFA65495 JOV65494:JOW65495 JYR65494:JYS65495 KIN65494:KIO65495 KSJ65494:KSK65495 LCF65494:LCG65495 LMB65494:LMC65495 LVX65494:LVY65495 MFT65494:MFU65495 MPP65494:MPQ65495 MZL65494:MZM65495 NJH65494:NJI65495 NTD65494:NTE65495 OCZ65494:ODA65495 OMV65494:OMW65495 OWR65494:OWS65495 PGN65494:PGO65495 PQJ65494:PQK65495 QAF65494:QAG65495 QKB65494:QKC65495 QTX65494:QTY65495 RDT65494:RDU65495 RNP65494:RNQ65495 RXL65494:RXM65495 SHH65494:SHI65495 SRD65494:SRE65495 TAZ65494:TBA65495 TKV65494:TKW65495 TUR65494:TUS65495 UEN65494:UEO65495 UOJ65494:UOK65495 UYF65494:UYG65495 VIB65494:VIC65495 VRX65494:VRY65495 WBT65494:WBU65495 WLP65494:WLQ65495 WVL65494:WVM65495 D131030:E131031 IZ131030:JA131031 SV131030:SW131031 ACR131030:ACS131031 AMN131030:AMO131031 AWJ131030:AWK131031 BGF131030:BGG131031 BQB131030:BQC131031 BZX131030:BZY131031 CJT131030:CJU131031 CTP131030:CTQ131031 DDL131030:DDM131031 DNH131030:DNI131031 DXD131030:DXE131031 EGZ131030:EHA131031 EQV131030:EQW131031 FAR131030:FAS131031 FKN131030:FKO131031 FUJ131030:FUK131031 GEF131030:GEG131031 GOB131030:GOC131031 GXX131030:GXY131031 HHT131030:HHU131031 HRP131030:HRQ131031 IBL131030:IBM131031 ILH131030:ILI131031 IVD131030:IVE131031 JEZ131030:JFA131031 JOV131030:JOW131031 JYR131030:JYS131031 KIN131030:KIO131031 KSJ131030:KSK131031 LCF131030:LCG131031 LMB131030:LMC131031 LVX131030:LVY131031 MFT131030:MFU131031 MPP131030:MPQ131031 MZL131030:MZM131031 NJH131030:NJI131031 NTD131030:NTE131031 OCZ131030:ODA131031 OMV131030:OMW131031 OWR131030:OWS131031 PGN131030:PGO131031 PQJ131030:PQK131031 QAF131030:QAG131031 QKB131030:QKC131031 QTX131030:QTY131031 RDT131030:RDU131031 RNP131030:RNQ131031 RXL131030:RXM131031 SHH131030:SHI131031 SRD131030:SRE131031 TAZ131030:TBA131031 TKV131030:TKW131031 TUR131030:TUS131031 UEN131030:UEO131031 UOJ131030:UOK131031 UYF131030:UYG131031 VIB131030:VIC131031 VRX131030:VRY131031 WBT131030:WBU131031 WLP131030:WLQ131031 WVL131030:WVM131031 D196566:E196567 IZ196566:JA196567 SV196566:SW196567 ACR196566:ACS196567 AMN196566:AMO196567 AWJ196566:AWK196567 BGF196566:BGG196567 BQB196566:BQC196567 BZX196566:BZY196567 CJT196566:CJU196567 CTP196566:CTQ196567 DDL196566:DDM196567 DNH196566:DNI196567 DXD196566:DXE196567 EGZ196566:EHA196567 EQV196566:EQW196567 FAR196566:FAS196567 FKN196566:FKO196567 FUJ196566:FUK196567 GEF196566:GEG196567 GOB196566:GOC196567 GXX196566:GXY196567 HHT196566:HHU196567 HRP196566:HRQ196567 IBL196566:IBM196567 ILH196566:ILI196567 IVD196566:IVE196567 JEZ196566:JFA196567 JOV196566:JOW196567 JYR196566:JYS196567 KIN196566:KIO196567 KSJ196566:KSK196567 LCF196566:LCG196567 LMB196566:LMC196567 LVX196566:LVY196567 MFT196566:MFU196567 MPP196566:MPQ196567 MZL196566:MZM196567 NJH196566:NJI196567 NTD196566:NTE196567 OCZ196566:ODA196567 OMV196566:OMW196567 OWR196566:OWS196567 PGN196566:PGO196567 PQJ196566:PQK196567 QAF196566:QAG196567 QKB196566:QKC196567 QTX196566:QTY196567 RDT196566:RDU196567 RNP196566:RNQ196567 RXL196566:RXM196567 SHH196566:SHI196567 SRD196566:SRE196567 TAZ196566:TBA196567 TKV196566:TKW196567 TUR196566:TUS196567 UEN196566:UEO196567 UOJ196566:UOK196567 UYF196566:UYG196567 VIB196566:VIC196567 VRX196566:VRY196567 WBT196566:WBU196567 WLP196566:WLQ196567 WVL196566:WVM196567 D262102:E262103 IZ262102:JA262103 SV262102:SW262103 ACR262102:ACS262103 AMN262102:AMO262103 AWJ262102:AWK262103 BGF262102:BGG262103 BQB262102:BQC262103 BZX262102:BZY262103 CJT262102:CJU262103 CTP262102:CTQ262103 DDL262102:DDM262103 DNH262102:DNI262103 DXD262102:DXE262103 EGZ262102:EHA262103 EQV262102:EQW262103 FAR262102:FAS262103 FKN262102:FKO262103 FUJ262102:FUK262103 GEF262102:GEG262103 GOB262102:GOC262103 GXX262102:GXY262103 HHT262102:HHU262103 HRP262102:HRQ262103 IBL262102:IBM262103 ILH262102:ILI262103 IVD262102:IVE262103 JEZ262102:JFA262103 JOV262102:JOW262103 JYR262102:JYS262103 KIN262102:KIO262103 KSJ262102:KSK262103 LCF262102:LCG262103 LMB262102:LMC262103 LVX262102:LVY262103 MFT262102:MFU262103 MPP262102:MPQ262103 MZL262102:MZM262103 NJH262102:NJI262103 NTD262102:NTE262103 OCZ262102:ODA262103 OMV262102:OMW262103 OWR262102:OWS262103 PGN262102:PGO262103 PQJ262102:PQK262103 QAF262102:QAG262103 QKB262102:QKC262103 QTX262102:QTY262103 RDT262102:RDU262103 RNP262102:RNQ262103 RXL262102:RXM262103 SHH262102:SHI262103 SRD262102:SRE262103 TAZ262102:TBA262103 TKV262102:TKW262103 TUR262102:TUS262103 UEN262102:UEO262103 UOJ262102:UOK262103 UYF262102:UYG262103 VIB262102:VIC262103 VRX262102:VRY262103 WBT262102:WBU262103 WLP262102:WLQ262103 WVL262102:WVM262103 D327638:E327639 IZ327638:JA327639 SV327638:SW327639 ACR327638:ACS327639 AMN327638:AMO327639 AWJ327638:AWK327639 BGF327638:BGG327639 BQB327638:BQC327639 BZX327638:BZY327639 CJT327638:CJU327639 CTP327638:CTQ327639 DDL327638:DDM327639 DNH327638:DNI327639 DXD327638:DXE327639 EGZ327638:EHA327639 EQV327638:EQW327639 FAR327638:FAS327639 FKN327638:FKO327639 FUJ327638:FUK327639 GEF327638:GEG327639 GOB327638:GOC327639 GXX327638:GXY327639 HHT327638:HHU327639 HRP327638:HRQ327639 IBL327638:IBM327639 ILH327638:ILI327639 IVD327638:IVE327639 JEZ327638:JFA327639 JOV327638:JOW327639 JYR327638:JYS327639 KIN327638:KIO327639 KSJ327638:KSK327639 LCF327638:LCG327639 LMB327638:LMC327639 LVX327638:LVY327639 MFT327638:MFU327639 MPP327638:MPQ327639 MZL327638:MZM327639 NJH327638:NJI327639 NTD327638:NTE327639 OCZ327638:ODA327639 OMV327638:OMW327639 OWR327638:OWS327639 PGN327638:PGO327639 PQJ327638:PQK327639 QAF327638:QAG327639 QKB327638:QKC327639 QTX327638:QTY327639 RDT327638:RDU327639 RNP327638:RNQ327639 RXL327638:RXM327639 SHH327638:SHI327639 SRD327638:SRE327639 TAZ327638:TBA327639 TKV327638:TKW327639 TUR327638:TUS327639 UEN327638:UEO327639 UOJ327638:UOK327639 UYF327638:UYG327639 VIB327638:VIC327639 VRX327638:VRY327639 WBT327638:WBU327639 WLP327638:WLQ327639 WVL327638:WVM327639 D393174:E393175 IZ393174:JA393175 SV393174:SW393175 ACR393174:ACS393175 AMN393174:AMO393175 AWJ393174:AWK393175 BGF393174:BGG393175 BQB393174:BQC393175 BZX393174:BZY393175 CJT393174:CJU393175 CTP393174:CTQ393175 DDL393174:DDM393175 DNH393174:DNI393175 DXD393174:DXE393175 EGZ393174:EHA393175 EQV393174:EQW393175 FAR393174:FAS393175 FKN393174:FKO393175 FUJ393174:FUK393175 GEF393174:GEG393175 GOB393174:GOC393175 GXX393174:GXY393175 HHT393174:HHU393175 HRP393174:HRQ393175 IBL393174:IBM393175 ILH393174:ILI393175 IVD393174:IVE393175 JEZ393174:JFA393175 JOV393174:JOW393175 JYR393174:JYS393175 KIN393174:KIO393175 KSJ393174:KSK393175 LCF393174:LCG393175 LMB393174:LMC393175 LVX393174:LVY393175 MFT393174:MFU393175 MPP393174:MPQ393175 MZL393174:MZM393175 NJH393174:NJI393175 NTD393174:NTE393175 OCZ393174:ODA393175 OMV393174:OMW393175 OWR393174:OWS393175 PGN393174:PGO393175 PQJ393174:PQK393175 QAF393174:QAG393175 QKB393174:QKC393175 QTX393174:QTY393175 RDT393174:RDU393175 RNP393174:RNQ393175 RXL393174:RXM393175 SHH393174:SHI393175 SRD393174:SRE393175 TAZ393174:TBA393175 TKV393174:TKW393175 TUR393174:TUS393175 UEN393174:UEO393175 UOJ393174:UOK393175 UYF393174:UYG393175 VIB393174:VIC393175 VRX393174:VRY393175 WBT393174:WBU393175 WLP393174:WLQ393175 WVL393174:WVM393175 D458710:E458711 IZ458710:JA458711 SV458710:SW458711 ACR458710:ACS458711 AMN458710:AMO458711 AWJ458710:AWK458711 BGF458710:BGG458711 BQB458710:BQC458711 BZX458710:BZY458711 CJT458710:CJU458711 CTP458710:CTQ458711 DDL458710:DDM458711 DNH458710:DNI458711 DXD458710:DXE458711 EGZ458710:EHA458711 EQV458710:EQW458711 FAR458710:FAS458711 FKN458710:FKO458711 FUJ458710:FUK458711 GEF458710:GEG458711 GOB458710:GOC458711 GXX458710:GXY458711 HHT458710:HHU458711 HRP458710:HRQ458711 IBL458710:IBM458711 ILH458710:ILI458711 IVD458710:IVE458711 JEZ458710:JFA458711 JOV458710:JOW458711 JYR458710:JYS458711 KIN458710:KIO458711 KSJ458710:KSK458711 LCF458710:LCG458711 LMB458710:LMC458711 LVX458710:LVY458711 MFT458710:MFU458711 MPP458710:MPQ458711 MZL458710:MZM458711 NJH458710:NJI458711 NTD458710:NTE458711 OCZ458710:ODA458711 OMV458710:OMW458711 OWR458710:OWS458711 PGN458710:PGO458711 PQJ458710:PQK458711 QAF458710:QAG458711 QKB458710:QKC458711 QTX458710:QTY458711 RDT458710:RDU458711 RNP458710:RNQ458711 RXL458710:RXM458711 SHH458710:SHI458711 SRD458710:SRE458711 TAZ458710:TBA458711 TKV458710:TKW458711 TUR458710:TUS458711 UEN458710:UEO458711 UOJ458710:UOK458711 UYF458710:UYG458711 VIB458710:VIC458711 VRX458710:VRY458711 WBT458710:WBU458711 WLP458710:WLQ458711 WVL458710:WVM458711 D524246:E524247 IZ524246:JA524247 SV524246:SW524247 ACR524246:ACS524247 AMN524246:AMO524247 AWJ524246:AWK524247 BGF524246:BGG524247 BQB524246:BQC524247 BZX524246:BZY524247 CJT524246:CJU524247 CTP524246:CTQ524247 DDL524246:DDM524247 DNH524246:DNI524247 DXD524246:DXE524247 EGZ524246:EHA524247 EQV524246:EQW524247 FAR524246:FAS524247 FKN524246:FKO524247 FUJ524246:FUK524247 GEF524246:GEG524247 GOB524246:GOC524247 GXX524246:GXY524247 HHT524246:HHU524247 HRP524246:HRQ524247 IBL524246:IBM524247 ILH524246:ILI524247 IVD524246:IVE524247 JEZ524246:JFA524247 JOV524246:JOW524247 JYR524246:JYS524247 KIN524246:KIO524247 KSJ524246:KSK524247 LCF524246:LCG524247 LMB524246:LMC524247 LVX524246:LVY524247 MFT524246:MFU524247 MPP524246:MPQ524247 MZL524246:MZM524247 NJH524246:NJI524247 NTD524246:NTE524247 OCZ524246:ODA524247 OMV524246:OMW524247 OWR524246:OWS524247 PGN524246:PGO524247 PQJ524246:PQK524247 QAF524246:QAG524247 QKB524246:QKC524247 QTX524246:QTY524247 RDT524246:RDU524247 RNP524246:RNQ524247 RXL524246:RXM524247 SHH524246:SHI524247 SRD524246:SRE524247 TAZ524246:TBA524247 TKV524246:TKW524247 TUR524246:TUS524247 UEN524246:UEO524247 UOJ524246:UOK524247 UYF524246:UYG524247 VIB524246:VIC524247 VRX524246:VRY524247 WBT524246:WBU524247 WLP524246:WLQ524247 WVL524246:WVM524247 D589782:E589783 IZ589782:JA589783 SV589782:SW589783 ACR589782:ACS589783 AMN589782:AMO589783 AWJ589782:AWK589783 BGF589782:BGG589783 BQB589782:BQC589783 BZX589782:BZY589783 CJT589782:CJU589783 CTP589782:CTQ589783 DDL589782:DDM589783 DNH589782:DNI589783 DXD589782:DXE589783 EGZ589782:EHA589783 EQV589782:EQW589783 FAR589782:FAS589783 FKN589782:FKO589783 FUJ589782:FUK589783 GEF589782:GEG589783 GOB589782:GOC589783 GXX589782:GXY589783 HHT589782:HHU589783 HRP589782:HRQ589783 IBL589782:IBM589783 ILH589782:ILI589783 IVD589782:IVE589783 JEZ589782:JFA589783 JOV589782:JOW589783 JYR589782:JYS589783 KIN589782:KIO589783 KSJ589782:KSK589783 LCF589782:LCG589783 LMB589782:LMC589783 LVX589782:LVY589783 MFT589782:MFU589783 MPP589782:MPQ589783 MZL589782:MZM589783 NJH589782:NJI589783 NTD589782:NTE589783 OCZ589782:ODA589783 OMV589782:OMW589783 OWR589782:OWS589783 PGN589782:PGO589783 PQJ589782:PQK589783 QAF589782:QAG589783 QKB589782:QKC589783 QTX589782:QTY589783 RDT589782:RDU589783 RNP589782:RNQ589783 RXL589782:RXM589783 SHH589782:SHI589783 SRD589782:SRE589783 TAZ589782:TBA589783 TKV589782:TKW589783 TUR589782:TUS589783 UEN589782:UEO589783 UOJ589782:UOK589783 UYF589782:UYG589783 VIB589782:VIC589783 VRX589782:VRY589783 WBT589782:WBU589783 WLP589782:WLQ589783 WVL589782:WVM589783 D655318:E655319 IZ655318:JA655319 SV655318:SW655319 ACR655318:ACS655319 AMN655318:AMO655319 AWJ655318:AWK655319 BGF655318:BGG655319 BQB655318:BQC655319 BZX655318:BZY655319 CJT655318:CJU655319 CTP655318:CTQ655319 DDL655318:DDM655319 DNH655318:DNI655319 DXD655318:DXE655319 EGZ655318:EHA655319 EQV655318:EQW655319 FAR655318:FAS655319 FKN655318:FKO655319 FUJ655318:FUK655319 GEF655318:GEG655319 GOB655318:GOC655319 GXX655318:GXY655319 HHT655318:HHU655319 HRP655318:HRQ655319 IBL655318:IBM655319 ILH655318:ILI655319 IVD655318:IVE655319 JEZ655318:JFA655319 JOV655318:JOW655319 JYR655318:JYS655319 KIN655318:KIO655319 KSJ655318:KSK655319 LCF655318:LCG655319 LMB655318:LMC655319 LVX655318:LVY655319 MFT655318:MFU655319 MPP655318:MPQ655319 MZL655318:MZM655319 NJH655318:NJI655319 NTD655318:NTE655319 OCZ655318:ODA655319 OMV655318:OMW655319 OWR655318:OWS655319 PGN655318:PGO655319 PQJ655318:PQK655319 QAF655318:QAG655319 QKB655318:QKC655319 QTX655318:QTY655319 RDT655318:RDU655319 RNP655318:RNQ655319 RXL655318:RXM655319 SHH655318:SHI655319 SRD655318:SRE655319 TAZ655318:TBA655319 TKV655318:TKW655319 TUR655318:TUS655319 UEN655318:UEO655319 UOJ655318:UOK655319 UYF655318:UYG655319 VIB655318:VIC655319 VRX655318:VRY655319 WBT655318:WBU655319 WLP655318:WLQ655319 WVL655318:WVM655319 D720854:E720855 IZ720854:JA720855 SV720854:SW720855 ACR720854:ACS720855 AMN720854:AMO720855 AWJ720854:AWK720855 BGF720854:BGG720855 BQB720854:BQC720855 BZX720854:BZY720855 CJT720854:CJU720855 CTP720854:CTQ720855 DDL720854:DDM720855 DNH720854:DNI720855 DXD720854:DXE720855 EGZ720854:EHA720855 EQV720854:EQW720855 FAR720854:FAS720855 FKN720854:FKO720855 FUJ720854:FUK720855 GEF720854:GEG720855 GOB720854:GOC720855 GXX720854:GXY720855 HHT720854:HHU720855 HRP720854:HRQ720855 IBL720854:IBM720855 ILH720854:ILI720855 IVD720854:IVE720855 JEZ720854:JFA720855 JOV720854:JOW720855 JYR720854:JYS720855 KIN720854:KIO720855 KSJ720854:KSK720855 LCF720854:LCG720855 LMB720854:LMC720855 LVX720854:LVY720855 MFT720854:MFU720855 MPP720854:MPQ720855 MZL720854:MZM720855 NJH720854:NJI720855 NTD720854:NTE720855 OCZ720854:ODA720855 OMV720854:OMW720855 OWR720854:OWS720855 PGN720854:PGO720855 PQJ720854:PQK720855 QAF720854:QAG720855 QKB720854:QKC720855 QTX720854:QTY720855 RDT720854:RDU720855 RNP720854:RNQ720855 RXL720854:RXM720855 SHH720854:SHI720855 SRD720854:SRE720855 TAZ720854:TBA720855 TKV720854:TKW720855 TUR720854:TUS720855 UEN720854:UEO720855 UOJ720854:UOK720855 UYF720854:UYG720855 VIB720854:VIC720855 VRX720854:VRY720855 WBT720854:WBU720855 WLP720854:WLQ720855 WVL720854:WVM720855 D786390:E786391 IZ786390:JA786391 SV786390:SW786391 ACR786390:ACS786391 AMN786390:AMO786391 AWJ786390:AWK786391 BGF786390:BGG786391 BQB786390:BQC786391 BZX786390:BZY786391 CJT786390:CJU786391 CTP786390:CTQ786391 DDL786390:DDM786391 DNH786390:DNI786391 DXD786390:DXE786391 EGZ786390:EHA786391 EQV786390:EQW786391 FAR786390:FAS786391 FKN786390:FKO786391 FUJ786390:FUK786391 GEF786390:GEG786391 GOB786390:GOC786391 GXX786390:GXY786391 HHT786390:HHU786391 HRP786390:HRQ786391 IBL786390:IBM786391 ILH786390:ILI786391 IVD786390:IVE786391 JEZ786390:JFA786391 JOV786390:JOW786391 JYR786390:JYS786391 KIN786390:KIO786391 KSJ786390:KSK786391 LCF786390:LCG786391 LMB786390:LMC786391 LVX786390:LVY786391 MFT786390:MFU786391 MPP786390:MPQ786391 MZL786390:MZM786391 NJH786390:NJI786391 NTD786390:NTE786391 OCZ786390:ODA786391 OMV786390:OMW786391 OWR786390:OWS786391 PGN786390:PGO786391 PQJ786390:PQK786391 QAF786390:QAG786391 QKB786390:QKC786391 QTX786390:QTY786391 RDT786390:RDU786391 RNP786390:RNQ786391 RXL786390:RXM786391 SHH786390:SHI786391 SRD786390:SRE786391 TAZ786390:TBA786391 TKV786390:TKW786391 TUR786390:TUS786391 UEN786390:UEO786391 UOJ786390:UOK786391 UYF786390:UYG786391 VIB786390:VIC786391 VRX786390:VRY786391 WBT786390:WBU786391 WLP786390:WLQ786391 WVL786390:WVM786391 D851926:E851927 IZ851926:JA851927 SV851926:SW851927 ACR851926:ACS851927 AMN851926:AMO851927 AWJ851926:AWK851927 BGF851926:BGG851927 BQB851926:BQC851927 BZX851926:BZY851927 CJT851926:CJU851927 CTP851926:CTQ851927 DDL851926:DDM851927 DNH851926:DNI851927 DXD851926:DXE851927 EGZ851926:EHA851927 EQV851926:EQW851927 FAR851926:FAS851927 FKN851926:FKO851927 FUJ851926:FUK851927 GEF851926:GEG851927 GOB851926:GOC851927 GXX851926:GXY851927 HHT851926:HHU851927 HRP851926:HRQ851927 IBL851926:IBM851927 ILH851926:ILI851927 IVD851926:IVE851927 JEZ851926:JFA851927 JOV851926:JOW851927 JYR851926:JYS851927 KIN851926:KIO851927 KSJ851926:KSK851927 LCF851926:LCG851927 LMB851926:LMC851927 LVX851926:LVY851927 MFT851926:MFU851927 MPP851926:MPQ851927 MZL851926:MZM851927 NJH851926:NJI851927 NTD851926:NTE851927 OCZ851926:ODA851927 OMV851926:OMW851927 OWR851926:OWS851927 PGN851926:PGO851927 PQJ851926:PQK851927 QAF851926:QAG851927 QKB851926:QKC851927 QTX851926:QTY851927 RDT851926:RDU851927 RNP851926:RNQ851927 RXL851926:RXM851927 SHH851926:SHI851927 SRD851926:SRE851927 TAZ851926:TBA851927 TKV851926:TKW851927 TUR851926:TUS851927 UEN851926:UEO851927 UOJ851926:UOK851927 UYF851926:UYG851927 VIB851926:VIC851927 VRX851926:VRY851927 WBT851926:WBU851927 WLP851926:WLQ851927 WVL851926:WVM851927 D917462:E917463 IZ917462:JA917463 SV917462:SW917463 ACR917462:ACS917463 AMN917462:AMO917463 AWJ917462:AWK917463 BGF917462:BGG917463 BQB917462:BQC917463 BZX917462:BZY917463 CJT917462:CJU917463 CTP917462:CTQ917463 DDL917462:DDM917463 DNH917462:DNI917463 DXD917462:DXE917463 EGZ917462:EHA917463 EQV917462:EQW917463 FAR917462:FAS917463 FKN917462:FKO917463 FUJ917462:FUK917463 GEF917462:GEG917463 GOB917462:GOC917463 GXX917462:GXY917463 HHT917462:HHU917463 HRP917462:HRQ917463 IBL917462:IBM917463 ILH917462:ILI917463 IVD917462:IVE917463 JEZ917462:JFA917463 JOV917462:JOW917463 JYR917462:JYS917463 KIN917462:KIO917463 KSJ917462:KSK917463 LCF917462:LCG917463 LMB917462:LMC917463 LVX917462:LVY917463 MFT917462:MFU917463 MPP917462:MPQ917463 MZL917462:MZM917463 NJH917462:NJI917463 NTD917462:NTE917463 OCZ917462:ODA917463 OMV917462:OMW917463 OWR917462:OWS917463 PGN917462:PGO917463 PQJ917462:PQK917463 QAF917462:QAG917463 QKB917462:QKC917463 QTX917462:QTY917463 RDT917462:RDU917463 RNP917462:RNQ917463 RXL917462:RXM917463 SHH917462:SHI917463 SRD917462:SRE917463 TAZ917462:TBA917463 TKV917462:TKW917463 TUR917462:TUS917463 UEN917462:UEO917463 UOJ917462:UOK917463 UYF917462:UYG917463 VIB917462:VIC917463 VRX917462:VRY917463 WBT917462:WBU917463 WLP917462:WLQ917463 WVL917462:WVM917463 D982998:E982999 IZ982998:JA982999 SV982998:SW982999 ACR982998:ACS982999 AMN982998:AMO982999 AWJ982998:AWK982999 BGF982998:BGG982999 BQB982998:BQC982999 BZX982998:BZY982999 CJT982998:CJU982999 CTP982998:CTQ982999 DDL982998:DDM982999 DNH982998:DNI982999 DXD982998:DXE982999 EGZ982998:EHA982999 EQV982998:EQW982999 FAR982998:FAS982999 FKN982998:FKO982999 FUJ982998:FUK982999 GEF982998:GEG982999 GOB982998:GOC982999 GXX982998:GXY982999 HHT982998:HHU982999 HRP982998:HRQ982999 IBL982998:IBM982999 ILH982998:ILI982999 IVD982998:IVE982999 JEZ982998:JFA982999 JOV982998:JOW982999 JYR982998:JYS982999 KIN982998:KIO982999 KSJ982998:KSK982999 LCF982998:LCG982999 LMB982998:LMC982999 LVX982998:LVY982999 MFT982998:MFU982999 MPP982998:MPQ982999 MZL982998:MZM982999 NJH982998:NJI982999 NTD982998:NTE982999 OCZ982998:ODA982999 OMV982998:OMW982999 OWR982998:OWS982999 PGN982998:PGO982999 PQJ982998:PQK982999 QAF982998:QAG982999 QKB982998:QKC982999 QTX982998:QTY982999 RDT982998:RDU982999 RNP982998:RNQ982999 RXL982998:RXM982999 SHH982998:SHI982999 SRD982998:SRE982999 TAZ982998:TBA982999 TKV982998:TKW982999 TUR982998:TUS982999 UEN982998:UEO982999 UOJ982998:UOK982999 UYF982998:UYG982999 VIB982998:VIC982999 VRX982998:VRY982999 WBT982998:WBU982999 WLP982998:WLQ982999 WVL982998:WVM982999 P65499:Q65513 JL65499:JM65513 TH65499:TI65513 ADD65499:ADE65513 AMZ65499:ANA65513 AWV65499:AWW65513 BGR65499:BGS65513 BQN65499:BQO65513 CAJ65499:CAK65513 CKF65499:CKG65513 CUB65499:CUC65513 DDX65499:DDY65513 DNT65499:DNU65513 DXP65499:DXQ65513 EHL65499:EHM65513 ERH65499:ERI65513 FBD65499:FBE65513 FKZ65499:FLA65513 FUV65499:FUW65513 GER65499:GES65513 GON65499:GOO65513 GYJ65499:GYK65513 HIF65499:HIG65513 HSB65499:HSC65513 IBX65499:IBY65513 ILT65499:ILU65513 IVP65499:IVQ65513 JFL65499:JFM65513 JPH65499:JPI65513 JZD65499:JZE65513 KIZ65499:KJA65513 KSV65499:KSW65513 LCR65499:LCS65513 LMN65499:LMO65513 LWJ65499:LWK65513 MGF65499:MGG65513 MQB65499:MQC65513 MZX65499:MZY65513 NJT65499:NJU65513 NTP65499:NTQ65513 ODL65499:ODM65513 ONH65499:ONI65513 OXD65499:OXE65513 PGZ65499:PHA65513 PQV65499:PQW65513 QAR65499:QAS65513 QKN65499:QKO65513 QUJ65499:QUK65513 REF65499:REG65513 ROB65499:ROC65513 RXX65499:RXY65513 SHT65499:SHU65513 SRP65499:SRQ65513 TBL65499:TBM65513 TLH65499:TLI65513 TVD65499:TVE65513 UEZ65499:UFA65513 UOV65499:UOW65513 UYR65499:UYS65513 VIN65499:VIO65513 VSJ65499:VSK65513 WCF65499:WCG65513 WMB65499:WMC65513 WVX65499:WVY65513 P131035:Q131049 JL131035:JM131049 TH131035:TI131049 ADD131035:ADE131049 AMZ131035:ANA131049 AWV131035:AWW131049 BGR131035:BGS131049 BQN131035:BQO131049 CAJ131035:CAK131049 CKF131035:CKG131049 CUB131035:CUC131049 DDX131035:DDY131049 DNT131035:DNU131049 DXP131035:DXQ131049 EHL131035:EHM131049 ERH131035:ERI131049 FBD131035:FBE131049 FKZ131035:FLA131049 FUV131035:FUW131049 GER131035:GES131049 GON131035:GOO131049 GYJ131035:GYK131049 HIF131035:HIG131049 HSB131035:HSC131049 IBX131035:IBY131049 ILT131035:ILU131049 IVP131035:IVQ131049 JFL131035:JFM131049 JPH131035:JPI131049 JZD131035:JZE131049 KIZ131035:KJA131049 KSV131035:KSW131049 LCR131035:LCS131049 LMN131035:LMO131049 LWJ131035:LWK131049 MGF131035:MGG131049 MQB131035:MQC131049 MZX131035:MZY131049 NJT131035:NJU131049 NTP131035:NTQ131049 ODL131035:ODM131049 ONH131035:ONI131049 OXD131035:OXE131049 PGZ131035:PHA131049 PQV131035:PQW131049 QAR131035:QAS131049 QKN131035:QKO131049 QUJ131035:QUK131049 REF131035:REG131049 ROB131035:ROC131049 RXX131035:RXY131049 SHT131035:SHU131049 SRP131035:SRQ131049 TBL131035:TBM131049 TLH131035:TLI131049 TVD131035:TVE131049 UEZ131035:UFA131049 UOV131035:UOW131049 UYR131035:UYS131049 VIN131035:VIO131049 VSJ131035:VSK131049 WCF131035:WCG131049 WMB131035:WMC131049 WVX131035:WVY131049 P196571:Q196585 JL196571:JM196585 TH196571:TI196585 ADD196571:ADE196585 AMZ196571:ANA196585 AWV196571:AWW196585 BGR196571:BGS196585 BQN196571:BQO196585 CAJ196571:CAK196585 CKF196571:CKG196585 CUB196571:CUC196585 DDX196571:DDY196585 DNT196571:DNU196585 DXP196571:DXQ196585 EHL196571:EHM196585 ERH196571:ERI196585 FBD196571:FBE196585 FKZ196571:FLA196585 FUV196571:FUW196585 GER196571:GES196585 GON196571:GOO196585 GYJ196571:GYK196585 HIF196571:HIG196585 HSB196571:HSC196585 IBX196571:IBY196585 ILT196571:ILU196585 IVP196571:IVQ196585 JFL196571:JFM196585 JPH196571:JPI196585 JZD196571:JZE196585 KIZ196571:KJA196585 KSV196571:KSW196585 LCR196571:LCS196585 LMN196571:LMO196585 LWJ196571:LWK196585 MGF196571:MGG196585 MQB196571:MQC196585 MZX196571:MZY196585 NJT196571:NJU196585 NTP196571:NTQ196585 ODL196571:ODM196585 ONH196571:ONI196585 OXD196571:OXE196585 PGZ196571:PHA196585 PQV196571:PQW196585 QAR196571:QAS196585 QKN196571:QKO196585 QUJ196571:QUK196585 REF196571:REG196585 ROB196571:ROC196585 RXX196571:RXY196585 SHT196571:SHU196585 SRP196571:SRQ196585 TBL196571:TBM196585 TLH196571:TLI196585 TVD196571:TVE196585 UEZ196571:UFA196585 UOV196571:UOW196585 UYR196571:UYS196585 VIN196571:VIO196585 VSJ196571:VSK196585 WCF196571:WCG196585 WMB196571:WMC196585 WVX196571:WVY196585 P262107:Q262121 JL262107:JM262121 TH262107:TI262121 ADD262107:ADE262121 AMZ262107:ANA262121 AWV262107:AWW262121 BGR262107:BGS262121 BQN262107:BQO262121 CAJ262107:CAK262121 CKF262107:CKG262121 CUB262107:CUC262121 DDX262107:DDY262121 DNT262107:DNU262121 DXP262107:DXQ262121 EHL262107:EHM262121 ERH262107:ERI262121 FBD262107:FBE262121 FKZ262107:FLA262121 FUV262107:FUW262121 GER262107:GES262121 GON262107:GOO262121 GYJ262107:GYK262121 HIF262107:HIG262121 HSB262107:HSC262121 IBX262107:IBY262121 ILT262107:ILU262121 IVP262107:IVQ262121 JFL262107:JFM262121 JPH262107:JPI262121 JZD262107:JZE262121 KIZ262107:KJA262121 KSV262107:KSW262121 LCR262107:LCS262121 LMN262107:LMO262121 LWJ262107:LWK262121 MGF262107:MGG262121 MQB262107:MQC262121 MZX262107:MZY262121 NJT262107:NJU262121 NTP262107:NTQ262121 ODL262107:ODM262121 ONH262107:ONI262121 OXD262107:OXE262121 PGZ262107:PHA262121 PQV262107:PQW262121 QAR262107:QAS262121 QKN262107:QKO262121 QUJ262107:QUK262121 REF262107:REG262121 ROB262107:ROC262121 RXX262107:RXY262121 SHT262107:SHU262121 SRP262107:SRQ262121 TBL262107:TBM262121 TLH262107:TLI262121 TVD262107:TVE262121 UEZ262107:UFA262121 UOV262107:UOW262121 UYR262107:UYS262121 VIN262107:VIO262121 VSJ262107:VSK262121 WCF262107:WCG262121 WMB262107:WMC262121 WVX262107:WVY262121 P327643:Q327657 JL327643:JM327657 TH327643:TI327657 ADD327643:ADE327657 AMZ327643:ANA327657 AWV327643:AWW327657 BGR327643:BGS327657 BQN327643:BQO327657 CAJ327643:CAK327657 CKF327643:CKG327657 CUB327643:CUC327657 DDX327643:DDY327657 DNT327643:DNU327657 DXP327643:DXQ327657 EHL327643:EHM327657 ERH327643:ERI327657 FBD327643:FBE327657 FKZ327643:FLA327657 FUV327643:FUW327657 GER327643:GES327657 GON327643:GOO327657 GYJ327643:GYK327657 HIF327643:HIG327657 HSB327643:HSC327657 IBX327643:IBY327657 ILT327643:ILU327657 IVP327643:IVQ327657 JFL327643:JFM327657 JPH327643:JPI327657 JZD327643:JZE327657 KIZ327643:KJA327657 KSV327643:KSW327657 LCR327643:LCS327657 LMN327643:LMO327657 LWJ327643:LWK327657 MGF327643:MGG327657 MQB327643:MQC327657 MZX327643:MZY327657 NJT327643:NJU327657 NTP327643:NTQ327657 ODL327643:ODM327657 ONH327643:ONI327657 OXD327643:OXE327657 PGZ327643:PHA327657 PQV327643:PQW327657 QAR327643:QAS327657 QKN327643:QKO327657 QUJ327643:QUK327657 REF327643:REG327657 ROB327643:ROC327657 RXX327643:RXY327657 SHT327643:SHU327657 SRP327643:SRQ327657 TBL327643:TBM327657 TLH327643:TLI327657 TVD327643:TVE327657 UEZ327643:UFA327657 UOV327643:UOW327657 UYR327643:UYS327657 VIN327643:VIO327657 VSJ327643:VSK327657 WCF327643:WCG327657 WMB327643:WMC327657 WVX327643:WVY327657 P393179:Q393193 JL393179:JM393193 TH393179:TI393193 ADD393179:ADE393193 AMZ393179:ANA393193 AWV393179:AWW393193 BGR393179:BGS393193 BQN393179:BQO393193 CAJ393179:CAK393193 CKF393179:CKG393193 CUB393179:CUC393193 DDX393179:DDY393193 DNT393179:DNU393193 DXP393179:DXQ393193 EHL393179:EHM393193 ERH393179:ERI393193 FBD393179:FBE393193 FKZ393179:FLA393193 FUV393179:FUW393193 GER393179:GES393193 GON393179:GOO393193 GYJ393179:GYK393193 HIF393179:HIG393193 HSB393179:HSC393193 IBX393179:IBY393193 ILT393179:ILU393193 IVP393179:IVQ393193 JFL393179:JFM393193 JPH393179:JPI393193 JZD393179:JZE393193 KIZ393179:KJA393193 KSV393179:KSW393193 LCR393179:LCS393193 LMN393179:LMO393193 LWJ393179:LWK393193 MGF393179:MGG393193 MQB393179:MQC393193 MZX393179:MZY393193 NJT393179:NJU393193 NTP393179:NTQ393193 ODL393179:ODM393193 ONH393179:ONI393193 OXD393179:OXE393193 PGZ393179:PHA393193 PQV393179:PQW393193 QAR393179:QAS393193 QKN393179:QKO393193 QUJ393179:QUK393193 REF393179:REG393193 ROB393179:ROC393193 RXX393179:RXY393193 SHT393179:SHU393193 SRP393179:SRQ393193 TBL393179:TBM393193 TLH393179:TLI393193 TVD393179:TVE393193 UEZ393179:UFA393193 UOV393179:UOW393193 UYR393179:UYS393193 VIN393179:VIO393193 VSJ393179:VSK393193 WCF393179:WCG393193 WMB393179:WMC393193 WVX393179:WVY393193 P458715:Q458729 JL458715:JM458729 TH458715:TI458729 ADD458715:ADE458729 AMZ458715:ANA458729 AWV458715:AWW458729 BGR458715:BGS458729 BQN458715:BQO458729 CAJ458715:CAK458729 CKF458715:CKG458729 CUB458715:CUC458729 DDX458715:DDY458729 DNT458715:DNU458729 DXP458715:DXQ458729 EHL458715:EHM458729 ERH458715:ERI458729 FBD458715:FBE458729 FKZ458715:FLA458729 FUV458715:FUW458729 GER458715:GES458729 GON458715:GOO458729 GYJ458715:GYK458729 HIF458715:HIG458729 HSB458715:HSC458729 IBX458715:IBY458729 ILT458715:ILU458729 IVP458715:IVQ458729 JFL458715:JFM458729 JPH458715:JPI458729 JZD458715:JZE458729 KIZ458715:KJA458729 KSV458715:KSW458729 LCR458715:LCS458729 LMN458715:LMO458729 LWJ458715:LWK458729 MGF458715:MGG458729 MQB458715:MQC458729 MZX458715:MZY458729 NJT458715:NJU458729 NTP458715:NTQ458729 ODL458715:ODM458729 ONH458715:ONI458729 OXD458715:OXE458729 PGZ458715:PHA458729 PQV458715:PQW458729 QAR458715:QAS458729 QKN458715:QKO458729 QUJ458715:QUK458729 REF458715:REG458729 ROB458715:ROC458729 RXX458715:RXY458729 SHT458715:SHU458729 SRP458715:SRQ458729 TBL458715:TBM458729 TLH458715:TLI458729 TVD458715:TVE458729 UEZ458715:UFA458729 UOV458715:UOW458729 UYR458715:UYS458729 VIN458715:VIO458729 VSJ458715:VSK458729 WCF458715:WCG458729 WMB458715:WMC458729 WVX458715:WVY458729 P524251:Q524265 JL524251:JM524265 TH524251:TI524265 ADD524251:ADE524265 AMZ524251:ANA524265 AWV524251:AWW524265 BGR524251:BGS524265 BQN524251:BQO524265 CAJ524251:CAK524265 CKF524251:CKG524265 CUB524251:CUC524265 DDX524251:DDY524265 DNT524251:DNU524265 DXP524251:DXQ524265 EHL524251:EHM524265 ERH524251:ERI524265 FBD524251:FBE524265 FKZ524251:FLA524265 FUV524251:FUW524265 GER524251:GES524265 GON524251:GOO524265 GYJ524251:GYK524265 HIF524251:HIG524265 HSB524251:HSC524265 IBX524251:IBY524265 ILT524251:ILU524265 IVP524251:IVQ524265 JFL524251:JFM524265 JPH524251:JPI524265 JZD524251:JZE524265 KIZ524251:KJA524265 KSV524251:KSW524265 LCR524251:LCS524265 LMN524251:LMO524265 LWJ524251:LWK524265 MGF524251:MGG524265 MQB524251:MQC524265 MZX524251:MZY524265 NJT524251:NJU524265 NTP524251:NTQ524265 ODL524251:ODM524265 ONH524251:ONI524265 OXD524251:OXE524265 PGZ524251:PHA524265 PQV524251:PQW524265 QAR524251:QAS524265 QKN524251:QKO524265 QUJ524251:QUK524265 REF524251:REG524265 ROB524251:ROC524265 RXX524251:RXY524265 SHT524251:SHU524265 SRP524251:SRQ524265 TBL524251:TBM524265 TLH524251:TLI524265 TVD524251:TVE524265 UEZ524251:UFA524265 UOV524251:UOW524265 UYR524251:UYS524265 VIN524251:VIO524265 VSJ524251:VSK524265 WCF524251:WCG524265 WMB524251:WMC524265 WVX524251:WVY524265 P589787:Q589801 JL589787:JM589801 TH589787:TI589801 ADD589787:ADE589801 AMZ589787:ANA589801 AWV589787:AWW589801 BGR589787:BGS589801 BQN589787:BQO589801 CAJ589787:CAK589801 CKF589787:CKG589801 CUB589787:CUC589801 DDX589787:DDY589801 DNT589787:DNU589801 DXP589787:DXQ589801 EHL589787:EHM589801 ERH589787:ERI589801 FBD589787:FBE589801 FKZ589787:FLA589801 FUV589787:FUW589801 GER589787:GES589801 GON589787:GOO589801 GYJ589787:GYK589801 HIF589787:HIG589801 HSB589787:HSC589801 IBX589787:IBY589801 ILT589787:ILU589801 IVP589787:IVQ589801 JFL589787:JFM589801 JPH589787:JPI589801 JZD589787:JZE589801 KIZ589787:KJA589801 KSV589787:KSW589801 LCR589787:LCS589801 LMN589787:LMO589801 LWJ589787:LWK589801 MGF589787:MGG589801 MQB589787:MQC589801 MZX589787:MZY589801 NJT589787:NJU589801 NTP589787:NTQ589801 ODL589787:ODM589801 ONH589787:ONI589801 OXD589787:OXE589801 PGZ589787:PHA589801 PQV589787:PQW589801 QAR589787:QAS589801 QKN589787:QKO589801 QUJ589787:QUK589801 REF589787:REG589801 ROB589787:ROC589801 RXX589787:RXY589801 SHT589787:SHU589801 SRP589787:SRQ589801 TBL589787:TBM589801 TLH589787:TLI589801 TVD589787:TVE589801 UEZ589787:UFA589801 UOV589787:UOW589801 UYR589787:UYS589801 VIN589787:VIO589801 VSJ589787:VSK589801 WCF589787:WCG589801 WMB589787:WMC589801 WVX589787:WVY589801 P655323:Q655337 JL655323:JM655337 TH655323:TI655337 ADD655323:ADE655337 AMZ655323:ANA655337 AWV655323:AWW655337 BGR655323:BGS655337 BQN655323:BQO655337 CAJ655323:CAK655337 CKF655323:CKG655337 CUB655323:CUC655337 DDX655323:DDY655337 DNT655323:DNU655337 DXP655323:DXQ655337 EHL655323:EHM655337 ERH655323:ERI655337 FBD655323:FBE655337 FKZ655323:FLA655337 FUV655323:FUW655337 GER655323:GES655337 GON655323:GOO655337 GYJ655323:GYK655337 HIF655323:HIG655337 HSB655323:HSC655337 IBX655323:IBY655337 ILT655323:ILU655337 IVP655323:IVQ655337 JFL655323:JFM655337 JPH655323:JPI655337 JZD655323:JZE655337 KIZ655323:KJA655337 KSV655323:KSW655337 LCR655323:LCS655337 LMN655323:LMO655337 LWJ655323:LWK655337 MGF655323:MGG655337 MQB655323:MQC655337 MZX655323:MZY655337 NJT655323:NJU655337 NTP655323:NTQ655337 ODL655323:ODM655337 ONH655323:ONI655337 OXD655323:OXE655337 PGZ655323:PHA655337 PQV655323:PQW655337 QAR655323:QAS655337 QKN655323:QKO655337 QUJ655323:QUK655337 REF655323:REG655337 ROB655323:ROC655337 RXX655323:RXY655337 SHT655323:SHU655337 SRP655323:SRQ655337 TBL655323:TBM655337 TLH655323:TLI655337 TVD655323:TVE655337 UEZ655323:UFA655337 UOV655323:UOW655337 UYR655323:UYS655337 VIN655323:VIO655337 VSJ655323:VSK655337 WCF655323:WCG655337 WMB655323:WMC655337 WVX655323:WVY655337 P720859:Q720873 JL720859:JM720873 TH720859:TI720873 ADD720859:ADE720873 AMZ720859:ANA720873 AWV720859:AWW720873 BGR720859:BGS720873 BQN720859:BQO720873 CAJ720859:CAK720873 CKF720859:CKG720873 CUB720859:CUC720873 DDX720859:DDY720873 DNT720859:DNU720873 DXP720859:DXQ720873 EHL720859:EHM720873 ERH720859:ERI720873 FBD720859:FBE720873 FKZ720859:FLA720873 FUV720859:FUW720873 GER720859:GES720873 GON720859:GOO720873 GYJ720859:GYK720873 HIF720859:HIG720873 HSB720859:HSC720873 IBX720859:IBY720873 ILT720859:ILU720873 IVP720859:IVQ720873 JFL720859:JFM720873 JPH720859:JPI720873 JZD720859:JZE720873 KIZ720859:KJA720873 KSV720859:KSW720873 LCR720859:LCS720873 LMN720859:LMO720873 LWJ720859:LWK720873 MGF720859:MGG720873 MQB720859:MQC720873 MZX720859:MZY720873 NJT720859:NJU720873 NTP720859:NTQ720873 ODL720859:ODM720873 ONH720859:ONI720873 OXD720859:OXE720873 PGZ720859:PHA720873 PQV720859:PQW720873 QAR720859:QAS720873 QKN720859:QKO720873 QUJ720859:QUK720873 REF720859:REG720873 ROB720859:ROC720873 RXX720859:RXY720873 SHT720859:SHU720873 SRP720859:SRQ720873 TBL720859:TBM720873 TLH720859:TLI720873 TVD720859:TVE720873 UEZ720859:UFA720873 UOV720859:UOW720873 UYR720859:UYS720873 VIN720859:VIO720873 VSJ720859:VSK720873 WCF720859:WCG720873 WMB720859:WMC720873 WVX720859:WVY720873 P786395:Q786409 JL786395:JM786409 TH786395:TI786409 ADD786395:ADE786409 AMZ786395:ANA786409 AWV786395:AWW786409 BGR786395:BGS786409 BQN786395:BQO786409 CAJ786395:CAK786409 CKF786395:CKG786409 CUB786395:CUC786409 DDX786395:DDY786409 DNT786395:DNU786409 DXP786395:DXQ786409 EHL786395:EHM786409 ERH786395:ERI786409 FBD786395:FBE786409 FKZ786395:FLA786409 FUV786395:FUW786409 GER786395:GES786409 GON786395:GOO786409 GYJ786395:GYK786409 HIF786395:HIG786409 HSB786395:HSC786409 IBX786395:IBY786409 ILT786395:ILU786409 IVP786395:IVQ786409 JFL786395:JFM786409 JPH786395:JPI786409 JZD786395:JZE786409 KIZ786395:KJA786409 KSV786395:KSW786409 LCR786395:LCS786409 LMN786395:LMO786409 LWJ786395:LWK786409 MGF786395:MGG786409 MQB786395:MQC786409 MZX786395:MZY786409 NJT786395:NJU786409 NTP786395:NTQ786409 ODL786395:ODM786409 ONH786395:ONI786409 OXD786395:OXE786409 PGZ786395:PHA786409 PQV786395:PQW786409 QAR786395:QAS786409 QKN786395:QKO786409 QUJ786395:QUK786409 REF786395:REG786409 ROB786395:ROC786409 RXX786395:RXY786409 SHT786395:SHU786409 SRP786395:SRQ786409 TBL786395:TBM786409 TLH786395:TLI786409 TVD786395:TVE786409 UEZ786395:UFA786409 UOV786395:UOW786409 UYR786395:UYS786409 VIN786395:VIO786409 VSJ786395:VSK786409 WCF786395:WCG786409 WMB786395:WMC786409 WVX786395:WVY786409 P851931:Q851945 JL851931:JM851945 TH851931:TI851945 ADD851931:ADE851945 AMZ851931:ANA851945 AWV851931:AWW851945 BGR851931:BGS851945 BQN851931:BQO851945 CAJ851931:CAK851945 CKF851931:CKG851945 CUB851931:CUC851945 DDX851931:DDY851945 DNT851931:DNU851945 DXP851931:DXQ851945 EHL851931:EHM851945 ERH851931:ERI851945 FBD851931:FBE851945 FKZ851931:FLA851945 FUV851931:FUW851945 GER851931:GES851945 GON851931:GOO851945 GYJ851931:GYK851945 HIF851931:HIG851945 HSB851931:HSC851945 IBX851931:IBY851945 ILT851931:ILU851945 IVP851931:IVQ851945 JFL851931:JFM851945 JPH851931:JPI851945 JZD851931:JZE851945 KIZ851931:KJA851945 KSV851931:KSW851945 LCR851931:LCS851945 LMN851931:LMO851945 LWJ851931:LWK851945 MGF851931:MGG851945 MQB851931:MQC851945 MZX851931:MZY851945 NJT851931:NJU851945 NTP851931:NTQ851945 ODL851931:ODM851945 ONH851931:ONI851945 OXD851931:OXE851945 PGZ851931:PHA851945 PQV851931:PQW851945 QAR851931:QAS851945 QKN851931:QKO851945 QUJ851931:QUK851945 REF851931:REG851945 ROB851931:ROC851945 RXX851931:RXY851945 SHT851931:SHU851945 SRP851931:SRQ851945 TBL851931:TBM851945 TLH851931:TLI851945 TVD851931:TVE851945 UEZ851931:UFA851945 UOV851931:UOW851945 UYR851931:UYS851945 VIN851931:VIO851945 VSJ851931:VSK851945 WCF851931:WCG851945 WMB851931:WMC851945 WVX851931:WVY851945 P917467:Q917481 JL917467:JM917481 TH917467:TI917481 ADD917467:ADE917481 AMZ917467:ANA917481 AWV917467:AWW917481 BGR917467:BGS917481 BQN917467:BQO917481 CAJ917467:CAK917481 CKF917467:CKG917481 CUB917467:CUC917481 DDX917467:DDY917481 DNT917467:DNU917481 DXP917467:DXQ917481 EHL917467:EHM917481 ERH917467:ERI917481 FBD917467:FBE917481 FKZ917467:FLA917481 FUV917467:FUW917481 GER917467:GES917481 GON917467:GOO917481 GYJ917467:GYK917481 HIF917467:HIG917481 HSB917467:HSC917481 IBX917467:IBY917481 ILT917467:ILU917481 IVP917467:IVQ917481 JFL917467:JFM917481 JPH917467:JPI917481 JZD917467:JZE917481 KIZ917467:KJA917481 KSV917467:KSW917481 LCR917467:LCS917481 LMN917467:LMO917481 LWJ917467:LWK917481 MGF917467:MGG917481 MQB917467:MQC917481 MZX917467:MZY917481 NJT917467:NJU917481 NTP917467:NTQ917481 ODL917467:ODM917481 ONH917467:ONI917481 OXD917467:OXE917481 PGZ917467:PHA917481 PQV917467:PQW917481 QAR917467:QAS917481 QKN917467:QKO917481 QUJ917467:QUK917481 REF917467:REG917481 ROB917467:ROC917481 RXX917467:RXY917481 SHT917467:SHU917481 SRP917467:SRQ917481 TBL917467:TBM917481 TLH917467:TLI917481 TVD917467:TVE917481 UEZ917467:UFA917481 UOV917467:UOW917481 UYR917467:UYS917481 VIN917467:VIO917481 VSJ917467:VSK917481 WCF917467:WCG917481 WMB917467:WMC917481 WVX917467:WVY917481 P983003:Q983017 JL983003:JM983017 TH983003:TI983017 ADD983003:ADE983017 AMZ983003:ANA983017 AWV983003:AWW983017 BGR983003:BGS983017 BQN983003:BQO983017 CAJ983003:CAK983017 CKF983003:CKG983017 CUB983003:CUC983017 DDX983003:DDY983017 DNT983003:DNU983017 DXP983003:DXQ983017 EHL983003:EHM983017 ERH983003:ERI983017 FBD983003:FBE983017 FKZ983003:FLA983017 FUV983003:FUW983017 GER983003:GES983017 GON983003:GOO983017 GYJ983003:GYK983017 HIF983003:HIG983017 HSB983003:HSC983017 IBX983003:IBY983017 ILT983003:ILU983017 IVP983003:IVQ983017 JFL983003:JFM983017 JPH983003:JPI983017 JZD983003:JZE983017 KIZ983003:KJA983017 KSV983003:KSW983017 LCR983003:LCS983017 LMN983003:LMO983017 LWJ983003:LWK983017 MGF983003:MGG983017 MQB983003:MQC983017 MZX983003:MZY983017 NJT983003:NJU983017 NTP983003:NTQ983017 ODL983003:ODM983017 ONH983003:ONI983017 OXD983003:OXE983017 PGZ983003:PHA983017 PQV983003:PQW983017 QAR983003:QAS983017 QKN983003:QKO983017 QUJ983003:QUK983017 REF983003:REG983017 ROB983003:ROC983017 RXX983003:RXY983017 SHT983003:SHU983017 SRP983003:SRQ983017 TBL983003:TBM983017 TLH983003:TLI983017 TVD983003:TVE983017 UEZ983003:UFA983017 UOV983003:UOW983017 UYR983003:UYS983017 VIN983003:VIO983017 VSJ983003:VSK983017 WCF983003:WCG983017 WMB983003:WMC983017 WVX983003:WVY983017"/>
    <dataValidation type="list" imeMode="halfAlpha" operator="lessThanOrEqual" allowBlank="1" showInputMessage="1" showErrorMessage="1" error="当該年度を超えた日付は入力できません。" sqref="G65499:G65513 JC65499:JC65513 SY65499:SY65513 ACU65499:ACU65513 AMQ65499:AMQ65513 AWM65499:AWM65513 BGI65499:BGI65513 BQE65499:BQE65513 CAA65499:CAA65513 CJW65499:CJW65513 CTS65499:CTS65513 DDO65499:DDO65513 DNK65499:DNK65513 DXG65499:DXG65513 EHC65499:EHC65513 EQY65499:EQY65513 FAU65499:FAU65513 FKQ65499:FKQ65513 FUM65499:FUM65513 GEI65499:GEI65513 GOE65499:GOE65513 GYA65499:GYA65513 HHW65499:HHW65513 HRS65499:HRS65513 IBO65499:IBO65513 ILK65499:ILK65513 IVG65499:IVG65513 JFC65499:JFC65513 JOY65499:JOY65513 JYU65499:JYU65513 KIQ65499:KIQ65513 KSM65499:KSM65513 LCI65499:LCI65513 LME65499:LME65513 LWA65499:LWA65513 MFW65499:MFW65513 MPS65499:MPS65513 MZO65499:MZO65513 NJK65499:NJK65513 NTG65499:NTG65513 ODC65499:ODC65513 OMY65499:OMY65513 OWU65499:OWU65513 PGQ65499:PGQ65513 PQM65499:PQM65513 QAI65499:QAI65513 QKE65499:QKE65513 QUA65499:QUA65513 RDW65499:RDW65513 RNS65499:RNS65513 RXO65499:RXO65513 SHK65499:SHK65513 SRG65499:SRG65513 TBC65499:TBC65513 TKY65499:TKY65513 TUU65499:TUU65513 UEQ65499:UEQ65513 UOM65499:UOM65513 UYI65499:UYI65513 VIE65499:VIE65513 VSA65499:VSA65513 WBW65499:WBW65513 WLS65499:WLS65513 WVO65499:WVO65513 G131035:G131049 JC131035:JC131049 SY131035:SY131049 ACU131035:ACU131049 AMQ131035:AMQ131049 AWM131035:AWM131049 BGI131035:BGI131049 BQE131035:BQE131049 CAA131035:CAA131049 CJW131035:CJW131049 CTS131035:CTS131049 DDO131035:DDO131049 DNK131035:DNK131049 DXG131035:DXG131049 EHC131035:EHC131049 EQY131035:EQY131049 FAU131035:FAU131049 FKQ131035:FKQ131049 FUM131035:FUM131049 GEI131035:GEI131049 GOE131035:GOE131049 GYA131035:GYA131049 HHW131035:HHW131049 HRS131035:HRS131049 IBO131035:IBO131049 ILK131035:ILK131049 IVG131035:IVG131049 JFC131035:JFC131049 JOY131035:JOY131049 JYU131035:JYU131049 KIQ131035:KIQ131049 KSM131035:KSM131049 LCI131035:LCI131049 LME131035:LME131049 LWA131035:LWA131049 MFW131035:MFW131049 MPS131035:MPS131049 MZO131035:MZO131049 NJK131035:NJK131049 NTG131035:NTG131049 ODC131035:ODC131049 OMY131035:OMY131049 OWU131035:OWU131049 PGQ131035:PGQ131049 PQM131035:PQM131049 QAI131035:QAI131049 QKE131035:QKE131049 QUA131035:QUA131049 RDW131035:RDW131049 RNS131035:RNS131049 RXO131035:RXO131049 SHK131035:SHK131049 SRG131035:SRG131049 TBC131035:TBC131049 TKY131035:TKY131049 TUU131035:TUU131049 UEQ131035:UEQ131049 UOM131035:UOM131049 UYI131035:UYI131049 VIE131035:VIE131049 VSA131035:VSA131049 WBW131035:WBW131049 WLS131035:WLS131049 WVO131035:WVO131049 G196571:G196585 JC196571:JC196585 SY196571:SY196585 ACU196571:ACU196585 AMQ196571:AMQ196585 AWM196571:AWM196585 BGI196571:BGI196585 BQE196571:BQE196585 CAA196571:CAA196585 CJW196571:CJW196585 CTS196571:CTS196585 DDO196571:DDO196585 DNK196571:DNK196585 DXG196571:DXG196585 EHC196571:EHC196585 EQY196571:EQY196585 FAU196571:FAU196585 FKQ196571:FKQ196585 FUM196571:FUM196585 GEI196571:GEI196585 GOE196571:GOE196585 GYA196571:GYA196585 HHW196571:HHW196585 HRS196571:HRS196585 IBO196571:IBO196585 ILK196571:ILK196585 IVG196571:IVG196585 JFC196571:JFC196585 JOY196571:JOY196585 JYU196571:JYU196585 KIQ196571:KIQ196585 KSM196571:KSM196585 LCI196571:LCI196585 LME196571:LME196585 LWA196571:LWA196585 MFW196571:MFW196585 MPS196571:MPS196585 MZO196571:MZO196585 NJK196571:NJK196585 NTG196571:NTG196585 ODC196571:ODC196585 OMY196571:OMY196585 OWU196571:OWU196585 PGQ196571:PGQ196585 PQM196571:PQM196585 QAI196571:QAI196585 QKE196571:QKE196585 QUA196571:QUA196585 RDW196571:RDW196585 RNS196571:RNS196585 RXO196571:RXO196585 SHK196571:SHK196585 SRG196571:SRG196585 TBC196571:TBC196585 TKY196571:TKY196585 TUU196571:TUU196585 UEQ196571:UEQ196585 UOM196571:UOM196585 UYI196571:UYI196585 VIE196571:VIE196585 VSA196571:VSA196585 WBW196571:WBW196585 WLS196571:WLS196585 WVO196571:WVO196585 G262107:G262121 JC262107:JC262121 SY262107:SY262121 ACU262107:ACU262121 AMQ262107:AMQ262121 AWM262107:AWM262121 BGI262107:BGI262121 BQE262107:BQE262121 CAA262107:CAA262121 CJW262107:CJW262121 CTS262107:CTS262121 DDO262107:DDO262121 DNK262107:DNK262121 DXG262107:DXG262121 EHC262107:EHC262121 EQY262107:EQY262121 FAU262107:FAU262121 FKQ262107:FKQ262121 FUM262107:FUM262121 GEI262107:GEI262121 GOE262107:GOE262121 GYA262107:GYA262121 HHW262107:HHW262121 HRS262107:HRS262121 IBO262107:IBO262121 ILK262107:ILK262121 IVG262107:IVG262121 JFC262107:JFC262121 JOY262107:JOY262121 JYU262107:JYU262121 KIQ262107:KIQ262121 KSM262107:KSM262121 LCI262107:LCI262121 LME262107:LME262121 LWA262107:LWA262121 MFW262107:MFW262121 MPS262107:MPS262121 MZO262107:MZO262121 NJK262107:NJK262121 NTG262107:NTG262121 ODC262107:ODC262121 OMY262107:OMY262121 OWU262107:OWU262121 PGQ262107:PGQ262121 PQM262107:PQM262121 QAI262107:QAI262121 QKE262107:QKE262121 QUA262107:QUA262121 RDW262107:RDW262121 RNS262107:RNS262121 RXO262107:RXO262121 SHK262107:SHK262121 SRG262107:SRG262121 TBC262107:TBC262121 TKY262107:TKY262121 TUU262107:TUU262121 UEQ262107:UEQ262121 UOM262107:UOM262121 UYI262107:UYI262121 VIE262107:VIE262121 VSA262107:VSA262121 WBW262107:WBW262121 WLS262107:WLS262121 WVO262107:WVO262121 G327643:G327657 JC327643:JC327657 SY327643:SY327657 ACU327643:ACU327657 AMQ327643:AMQ327657 AWM327643:AWM327657 BGI327643:BGI327657 BQE327643:BQE327657 CAA327643:CAA327657 CJW327643:CJW327657 CTS327643:CTS327657 DDO327643:DDO327657 DNK327643:DNK327657 DXG327643:DXG327657 EHC327643:EHC327657 EQY327643:EQY327657 FAU327643:FAU327657 FKQ327643:FKQ327657 FUM327643:FUM327657 GEI327643:GEI327657 GOE327643:GOE327657 GYA327643:GYA327657 HHW327643:HHW327657 HRS327643:HRS327657 IBO327643:IBO327657 ILK327643:ILK327657 IVG327643:IVG327657 JFC327643:JFC327657 JOY327643:JOY327657 JYU327643:JYU327657 KIQ327643:KIQ327657 KSM327643:KSM327657 LCI327643:LCI327657 LME327643:LME327657 LWA327643:LWA327657 MFW327643:MFW327657 MPS327643:MPS327657 MZO327643:MZO327657 NJK327643:NJK327657 NTG327643:NTG327657 ODC327643:ODC327657 OMY327643:OMY327657 OWU327643:OWU327657 PGQ327643:PGQ327657 PQM327643:PQM327657 QAI327643:QAI327657 QKE327643:QKE327657 QUA327643:QUA327657 RDW327643:RDW327657 RNS327643:RNS327657 RXO327643:RXO327657 SHK327643:SHK327657 SRG327643:SRG327657 TBC327643:TBC327657 TKY327643:TKY327657 TUU327643:TUU327657 UEQ327643:UEQ327657 UOM327643:UOM327657 UYI327643:UYI327657 VIE327643:VIE327657 VSA327643:VSA327657 WBW327643:WBW327657 WLS327643:WLS327657 WVO327643:WVO327657 G393179:G393193 JC393179:JC393193 SY393179:SY393193 ACU393179:ACU393193 AMQ393179:AMQ393193 AWM393179:AWM393193 BGI393179:BGI393193 BQE393179:BQE393193 CAA393179:CAA393193 CJW393179:CJW393193 CTS393179:CTS393193 DDO393179:DDO393193 DNK393179:DNK393193 DXG393179:DXG393193 EHC393179:EHC393193 EQY393179:EQY393193 FAU393179:FAU393193 FKQ393179:FKQ393193 FUM393179:FUM393193 GEI393179:GEI393193 GOE393179:GOE393193 GYA393179:GYA393193 HHW393179:HHW393193 HRS393179:HRS393193 IBO393179:IBO393193 ILK393179:ILK393193 IVG393179:IVG393193 JFC393179:JFC393193 JOY393179:JOY393193 JYU393179:JYU393193 KIQ393179:KIQ393193 KSM393179:KSM393193 LCI393179:LCI393193 LME393179:LME393193 LWA393179:LWA393193 MFW393179:MFW393193 MPS393179:MPS393193 MZO393179:MZO393193 NJK393179:NJK393193 NTG393179:NTG393193 ODC393179:ODC393193 OMY393179:OMY393193 OWU393179:OWU393193 PGQ393179:PGQ393193 PQM393179:PQM393193 QAI393179:QAI393193 QKE393179:QKE393193 QUA393179:QUA393193 RDW393179:RDW393193 RNS393179:RNS393193 RXO393179:RXO393193 SHK393179:SHK393193 SRG393179:SRG393193 TBC393179:TBC393193 TKY393179:TKY393193 TUU393179:TUU393193 UEQ393179:UEQ393193 UOM393179:UOM393193 UYI393179:UYI393193 VIE393179:VIE393193 VSA393179:VSA393193 WBW393179:WBW393193 WLS393179:WLS393193 WVO393179:WVO393193 G458715:G458729 JC458715:JC458729 SY458715:SY458729 ACU458715:ACU458729 AMQ458715:AMQ458729 AWM458715:AWM458729 BGI458715:BGI458729 BQE458715:BQE458729 CAA458715:CAA458729 CJW458715:CJW458729 CTS458715:CTS458729 DDO458715:DDO458729 DNK458715:DNK458729 DXG458715:DXG458729 EHC458715:EHC458729 EQY458715:EQY458729 FAU458715:FAU458729 FKQ458715:FKQ458729 FUM458715:FUM458729 GEI458715:GEI458729 GOE458715:GOE458729 GYA458715:GYA458729 HHW458715:HHW458729 HRS458715:HRS458729 IBO458715:IBO458729 ILK458715:ILK458729 IVG458715:IVG458729 JFC458715:JFC458729 JOY458715:JOY458729 JYU458715:JYU458729 KIQ458715:KIQ458729 KSM458715:KSM458729 LCI458715:LCI458729 LME458715:LME458729 LWA458715:LWA458729 MFW458715:MFW458729 MPS458715:MPS458729 MZO458715:MZO458729 NJK458715:NJK458729 NTG458715:NTG458729 ODC458715:ODC458729 OMY458715:OMY458729 OWU458715:OWU458729 PGQ458715:PGQ458729 PQM458715:PQM458729 QAI458715:QAI458729 QKE458715:QKE458729 QUA458715:QUA458729 RDW458715:RDW458729 RNS458715:RNS458729 RXO458715:RXO458729 SHK458715:SHK458729 SRG458715:SRG458729 TBC458715:TBC458729 TKY458715:TKY458729 TUU458715:TUU458729 UEQ458715:UEQ458729 UOM458715:UOM458729 UYI458715:UYI458729 VIE458715:VIE458729 VSA458715:VSA458729 WBW458715:WBW458729 WLS458715:WLS458729 WVO458715:WVO458729 G524251:G524265 JC524251:JC524265 SY524251:SY524265 ACU524251:ACU524265 AMQ524251:AMQ524265 AWM524251:AWM524265 BGI524251:BGI524265 BQE524251:BQE524265 CAA524251:CAA524265 CJW524251:CJW524265 CTS524251:CTS524265 DDO524251:DDO524265 DNK524251:DNK524265 DXG524251:DXG524265 EHC524251:EHC524265 EQY524251:EQY524265 FAU524251:FAU524265 FKQ524251:FKQ524265 FUM524251:FUM524265 GEI524251:GEI524265 GOE524251:GOE524265 GYA524251:GYA524265 HHW524251:HHW524265 HRS524251:HRS524265 IBO524251:IBO524265 ILK524251:ILK524265 IVG524251:IVG524265 JFC524251:JFC524265 JOY524251:JOY524265 JYU524251:JYU524265 KIQ524251:KIQ524265 KSM524251:KSM524265 LCI524251:LCI524265 LME524251:LME524265 LWA524251:LWA524265 MFW524251:MFW524265 MPS524251:MPS524265 MZO524251:MZO524265 NJK524251:NJK524265 NTG524251:NTG524265 ODC524251:ODC524265 OMY524251:OMY524265 OWU524251:OWU524265 PGQ524251:PGQ524265 PQM524251:PQM524265 QAI524251:QAI524265 QKE524251:QKE524265 QUA524251:QUA524265 RDW524251:RDW524265 RNS524251:RNS524265 RXO524251:RXO524265 SHK524251:SHK524265 SRG524251:SRG524265 TBC524251:TBC524265 TKY524251:TKY524265 TUU524251:TUU524265 UEQ524251:UEQ524265 UOM524251:UOM524265 UYI524251:UYI524265 VIE524251:VIE524265 VSA524251:VSA524265 WBW524251:WBW524265 WLS524251:WLS524265 WVO524251:WVO524265 G589787:G589801 JC589787:JC589801 SY589787:SY589801 ACU589787:ACU589801 AMQ589787:AMQ589801 AWM589787:AWM589801 BGI589787:BGI589801 BQE589787:BQE589801 CAA589787:CAA589801 CJW589787:CJW589801 CTS589787:CTS589801 DDO589787:DDO589801 DNK589787:DNK589801 DXG589787:DXG589801 EHC589787:EHC589801 EQY589787:EQY589801 FAU589787:FAU589801 FKQ589787:FKQ589801 FUM589787:FUM589801 GEI589787:GEI589801 GOE589787:GOE589801 GYA589787:GYA589801 HHW589787:HHW589801 HRS589787:HRS589801 IBO589787:IBO589801 ILK589787:ILK589801 IVG589787:IVG589801 JFC589787:JFC589801 JOY589787:JOY589801 JYU589787:JYU589801 KIQ589787:KIQ589801 KSM589787:KSM589801 LCI589787:LCI589801 LME589787:LME589801 LWA589787:LWA589801 MFW589787:MFW589801 MPS589787:MPS589801 MZO589787:MZO589801 NJK589787:NJK589801 NTG589787:NTG589801 ODC589787:ODC589801 OMY589787:OMY589801 OWU589787:OWU589801 PGQ589787:PGQ589801 PQM589787:PQM589801 QAI589787:QAI589801 QKE589787:QKE589801 QUA589787:QUA589801 RDW589787:RDW589801 RNS589787:RNS589801 RXO589787:RXO589801 SHK589787:SHK589801 SRG589787:SRG589801 TBC589787:TBC589801 TKY589787:TKY589801 TUU589787:TUU589801 UEQ589787:UEQ589801 UOM589787:UOM589801 UYI589787:UYI589801 VIE589787:VIE589801 VSA589787:VSA589801 WBW589787:WBW589801 WLS589787:WLS589801 WVO589787:WVO589801 G655323:G655337 JC655323:JC655337 SY655323:SY655337 ACU655323:ACU655337 AMQ655323:AMQ655337 AWM655323:AWM655337 BGI655323:BGI655337 BQE655323:BQE655337 CAA655323:CAA655337 CJW655323:CJW655337 CTS655323:CTS655337 DDO655323:DDO655337 DNK655323:DNK655337 DXG655323:DXG655337 EHC655323:EHC655337 EQY655323:EQY655337 FAU655323:FAU655337 FKQ655323:FKQ655337 FUM655323:FUM655337 GEI655323:GEI655337 GOE655323:GOE655337 GYA655323:GYA655337 HHW655323:HHW655337 HRS655323:HRS655337 IBO655323:IBO655337 ILK655323:ILK655337 IVG655323:IVG655337 JFC655323:JFC655337 JOY655323:JOY655337 JYU655323:JYU655337 KIQ655323:KIQ655337 KSM655323:KSM655337 LCI655323:LCI655337 LME655323:LME655337 LWA655323:LWA655337 MFW655323:MFW655337 MPS655323:MPS655337 MZO655323:MZO655337 NJK655323:NJK655337 NTG655323:NTG655337 ODC655323:ODC655337 OMY655323:OMY655337 OWU655323:OWU655337 PGQ655323:PGQ655337 PQM655323:PQM655337 QAI655323:QAI655337 QKE655323:QKE655337 QUA655323:QUA655337 RDW655323:RDW655337 RNS655323:RNS655337 RXO655323:RXO655337 SHK655323:SHK655337 SRG655323:SRG655337 TBC655323:TBC655337 TKY655323:TKY655337 TUU655323:TUU655337 UEQ655323:UEQ655337 UOM655323:UOM655337 UYI655323:UYI655337 VIE655323:VIE655337 VSA655323:VSA655337 WBW655323:WBW655337 WLS655323:WLS655337 WVO655323:WVO655337 G720859:G720873 JC720859:JC720873 SY720859:SY720873 ACU720859:ACU720873 AMQ720859:AMQ720873 AWM720859:AWM720873 BGI720859:BGI720873 BQE720859:BQE720873 CAA720859:CAA720873 CJW720859:CJW720873 CTS720859:CTS720873 DDO720859:DDO720873 DNK720859:DNK720873 DXG720859:DXG720873 EHC720859:EHC720873 EQY720859:EQY720873 FAU720859:FAU720873 FKQ720859:FKQ720873 FUM720859:FUM720873 GEI720859:GEI720873 GOE720859:GOE720873 GYA720859:GYA720873 HHW720859:HHW720873 HRS720859:HRS720873 IBO720859:IBO720873 ILK720859:ILK720873 IVG720859:IVG720873 JFC720859:JFC720873 JOY720859:JOY720873 JYU720859:JYU720873 KIQ720859:KIQ720873 KSM720859:KSM720873 LCI720859:LCI720873 LME720859:LME720873 LWA720859:LWA720873 MFW720859:MFW720873 MPS720859:MPS720873 MZO720859:MZO720873 NJK720859:NJK720873 NTG720859:NTG720873 ODC720859:ODC720873 OMY720859:OMY720873 OWU720859:OWU720873 PGQ720859:PGQ720873 PQM720859:PQM720873 QAI720859:QAI720873 QKE720859:QKE720873 QUA720859:QUA720873 RDW720859:RDW720873 RNS720859:RNS720873 RXO720859:RXO720873 SHK720859:SHK720873 SRG720859:SRG720873 TBC720859:TBC720873 TKY720859:TKY720873 TUU720859:TUU720873 UEQ720859:UEQ720873 UOM720859:UOM720873 UYI720859:UYI720873 VIE720859:VIE720873 VSA720859:VSA720873 WBW720859:WBW720873 WLS720859:WLS720873 WVO720859:WVO720873 G786395:G786409 JC786395:JC786409 SY786395:SY786409 ACU786395:ACU786409 AMQ786395:AMQ786409 AWM786395:AWM786409 BGI786395:BGI786409 BQE786395:BQE786409 CAA786395:CAA786409 CJW786395:CJW786409 CTS786395:CTS786409 DDO786395:DDO786409 DNK786395:DNK786409 DXG786395:DXG786409 EHC786395:EHC786409 EQY786395:EQY786409 FAU786395:FAU786409 FKQ786395:FKQ786409 FUM786395:FUM786409 GEI786395:GEI786409 GOE786395:GOE786409 GYA786395:GYA786409 HHW786395:HHW786409 HRS786395:HRS786409 IBO786395:IBO786409 ILK786395:ILK786409 IVG786395:IVG786409 JFC786395:JFC786409 JOY786395:JOY786409 JYU786395:JYU786409 KIQ786395:KIQ786409 KSM786395:KSM786409 LCI786395:LCI786409 LME786395:LME786409 LWA786395:LWA786409 MFW786395:MFW786409 MPS786395:MPS786409 MZO786395:MZO786409 NJK786395:NJK786409 NTG786395:NTG786409 ODC786395:ODC786409 OMY786395:OMY786409 OWU786395:OWU786409 PGQ786395:PGQ786409 PQM786395:PQM786409 QAI786395:QAI786409 QKE786395:QKE786409 QUA786395:QUA786409 RDW786395:RDW786409 RNS786395:RNS786409 RXO786395:RXO786409 SHK786395:SHK786409 SRG786395:SRG786409 TBC786395:TBC786409 TKY786395:TKY786409 TUU786395:TUU786409 UEQ786395:UEQ786409 UOM786395:UOM786409 UYI786395:UYI786409 VIE786395:VIE786409 VSA786395:VSA786409 WBW786395:WBW786409 WLS786395:WLS786409 WVO786395:WVO786409 G851931:G851945 JC851931:JC851945 SY851931:SY851945 ACU851931:ACU851945 AMQ851931:AMQ851945 AWM851931:AWM851945 BGI851931:BGI851945 BQE851931:BQE851945 CAA851931:CAA851945 CJW851931:CJW851945 CTS851931:CTS851945 DDO851931:DDO851945 DNK851931:DNK851945 DXG851931:DXG851945 EHC851931:EHC851945 EQY851931:EQY851945 FAU851931:FAU851945 FKQ851931:FKQ851945 FUM851931:FUM851945 GEI851931:GEI851945 GOE851931:GOE851945 GYA851931:GYA851945 HHW851931:HHW851945 HRS851931:HRS851945 IBO851931:IBO851945 ILK851931:ILK851945 IVG851931:IVG851945 JFC851931:JFC851945 JOY851931:JOY851945 JYU851931:JYU851945 KIQ851931:KIQ851945 KSM851931:KSM851945 LCI851931:LCI851945 LME851931:LME851945 LWA851931:LWA851945 MFW851931:MFW851945 MPS851931:MPS851945 MZO851931:MZO851945 NJK851931:NJK851945 NTG851931:NTG851945 ODC851931:ODC851945 OMY851931:OMY851945 OWU851931:OWU851945 PGQ851931:PGQ851945 PQM851931:PQM851945 QAI851931:QAI851945 QKE851931:QKE851945 QUA851931:QUA851945 RDW851931:RDW851945 RNS851931:RNS851945 RXO851931:RXO851945 SHK851931:SHK851945 SRG851931:SRG851945 TBC851931:TBC851945 TKY851931:TKY851945 TUU851931:TUU851945 UEQ851931:UEQ851945 UOM851931:UOM851945 UYI851931:UYI851945 VIE851931:VIE851945 VSA851931:VSA851945 WBW851931:WBW851945 WLS851931:WLS851945 WVO851931:WVO851945 G917467:G917481 JC917467:JC917481 SY917467:SY917481 ACU917467:ACU917481 AMQ917467:AMQ917481 AWM917467:AWM917481 BGI917467:BGI917481 BQE917467:BQE917481 CAA917467:CAA917481 CJW917467:CJW917481 CTS917467:CTS917481 DDO917467:DDO917481 DNK917467:DNK917481 DXG917467:DXG917481 EHC917467:EHC917481 EQY917467:EQY917481 FAU917467:FAU917481 FKQ917467:FKQ917481 FUM917467:FUM917481 GEI917467:GEI917481 GOE917467:GOE917481 GYA917467:GYA917481 HHW917467:HHW917481 HRS917467:HRS917481 IBO917467:IBO917481 ILK917467:ILK917481 IVG917467:IVG917481 JFC917467:JFC917481 JOY917467:JOY917481 JYU917467:JYU917481 KIQ917467:KIQ917481 KSM917467:KSM917481 LCI917467:LCI917481 LME917467:LME917481 LWA917467:LWA917481 MFW917467:MFW917481 MPS917467:MPS917481 MZO917467:MZO917481 NJK917467:NJK917481 NTG917467:NTG917481 ODC917467:ODC917481 OMY917467:OMY917481 OWU917467:OWU917481 PGQ917467:PGQ917481 PQM917467:PQM917481 QAI917467:QAI917481 QKE917467:QKE917481 QUA917467:QUA917481 RDW917467:RDW917481 RNS917467:RNS917481 RXO917467:RXO917481 SHK917467:SHK917481 SRG917467:SRG917481 TBC917467:TBC917481 TKY917467:TKY917481 TUU917467:TUU917481 UEQ917467:UEQ917481 UOM917467:UOM917481 UYI917467:UYI917481 VIE917467:VIE917481 VSA917467:VSA917481 WBW917467:WBW917481 WLS917467:WLS917481 WVO917467:WVO917481 G983003:G983017 JC983003:JC983017 SY983003:SY983017 ACU983003:ACU983017 AMQ983003:AMQ983017 AWM983003:AWM983017 BGI983003:BGI983017 BQE983003:BQE983017 CAA983003:CAA983017 CJW983003:CJW983017 CTS983003:CTS983017 DDO983003:DDO983017 DNK983003:DNK983017 DXG983003:DXG983017 EHC983003:EHC983017 EQY983003:EQY983017 FAU983003:FAU983017 FKQ983003:FKQ983017 FUM983003:FUM983017 GEI983003:GEI983017 GOE983003:GOE983017 GYA983003:GYA983017 HHW983003:HHW983017 HRS983003:HRS983017 IBO983003:IBO983017 ILK983003:ILK983017 IVG983003:IVG983017 JFC983003:JFC983017 JOY983003:JOY983017 JYU983003:JYU983017 KIQ983003:KIQ983017 KSM983003:KSM983017 LCI983003:LCI983017 LME983003:LME983017 LWA983003:LWA983017 MFW983003:MFW983017 MPS983003:MPS983017 MZO983003:MZO983017 NJK983003:NJK983017 NTG983003:NTG983017 ODC983003:ODC983017 OMY983003:OMY983017 OWU983003:OWU983017 PGQ983003:PGQ983017 PQM983003:PQM983017 QAI983003:QAI983017 QKE983003:QKE983017 QUA983003:QUA983017 RDW983003:RDW983017 RNS983003:RNS983017 RXO983003:RXO983017 SHK983003:SHK983017 SRG983003:SRG983017 TBC983003:TBC983017 TKY983003:TKY983017 TUU983003:TUU983017 UEQ983003:UEQ983017 UOM983003:UOM983017 UYI983003:UYI983017 VIE983003:VIE983017 VSA983003:VSA983017 WBW983003:WBW983017 WLS983003:WLS983017 WVO983003:WVO983017">
      <formula1>"✓,"</formula1>
    </dataValidation>
  </dataValidations>
  <pageMargins left="0.70866141732283472" right="0.51181102362204722" top="0.74803149606299213" bottom="0.55118110236220474" header="0.31496062992125984" footer="0.31496062992125984"/>
  <pageSetup paperSize="9" scale="7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110" zoomScaleNormal="100" zoomScaleSheetLayoutView="110" workbookViewId="0">
      <selection activeCell="B2" sqref="B2:AA2"/>
    </sheetView>
  </sheetViews>
  <sheetFormatPr defaultRowHeight="18.75"/>
  <cols>
    <col min="1" max="1" width="1.5" style="103" customWidth="1"/>
    <col min="2" max="2" width="2.625" style="103" customWidth="1"/>
    <col min="3" max="3" width="9" style="103"/>
    <col min="4" max="11" width="5.25" style="103" customWidth="1"/>
    <col min="12" max="27" width="3" style="103" customWidth="1"/>
    <col min="28" max="16384" width="9" style="103"/>
  </cols>
  <sheetData>
    <row r="1" spans="2:27" ht="17.25" customHeight="1">
      <c r="W1" s="345">
        <f>一番最初に入力!E8</f>
        <v>0</v>
      </c>
      <c r="X1" s="345"/>
      <c r="Y1" s="345"/>
      <c r="Z1" s="345"/>
      <c r="AA1" s="345"/>
    </row>
    <row r="2" spans="2:27" ht="42" customHeight="1">
      <c r="B2" s="346" t="s">
        <v>515</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row>
    <row r="3" spans="2:27" ht="19.5" thickBot="1">
      <c r="AA3" s="159"/>
    </row>
    <row r="4" spans="2:27" ht="17.100000000000001" customHeight="1">
      <c r="D4" s="348" t="s">
        <v>516</v>
      </c>
      <c r="E4" s="349"/>
      <c r="F4" s="104" t="s">
        <v>517</v>
      </c>
      <c r="G4" s="105" t="s">
        <v>518</v>
      </c>
      <c r="H4" s="106" t="s">
        <v>519</v>
      </c>
      <c r="I4" s="107" t="s">
        <v>520</v>
      </c>
      <c r="J4" s="105" t="s">
        <v>517</v>
      </c>
      <c r="K4" s="106" t="s">
        <v>518</v>
      </c>
      <c r="L4" s="352" t="s">
        <v>519</v>
      </c>
      <c r="M4" s="353"/>
      <c r="N4" s="354" t="s">
        <v>521</v>
      </c>
      <c r="O4" s="353"/>
      <c r="P4" s="354" t="s">
        <v>517</v>
      </c>
      <c r="Q4" s="355"/>
      <c r="R4" s="352" t="s">
        <v>518</v>
      </c>
      <c r="S4" s="353"/>
      <c r="T4" s="354" t="s">
        <v>519</v>
      </c>
      <c r="U4" s="353"/>
      <c r="V4" s="356" t="s">
        <v>522</v>
      </c>
      <c r="W4" s="357"/>
    </row>
    <row r="5" spans="2:27" ht="48" customHeight="1" thickBot="1">
      <c r="D5" s="350"/>
      <c r="E5" s="351"/>
      <c r="F5" s="108"/>
      <c r="G5" s="109"/>
      <c r="H5" s="110"/>
      <c r="I5" s="108"/>
      <c r="J5" s="109" t="str">
        <f>別表１!AC10</f>
        <v/>
      </c>
      <c r="K5" s="110" t="str">
        <f>別表１!AD10</f>
        <v/>
      </c>
      <c r="L5" s="358" t="str">
        <f>別表１!AE10</f>
        <v/>
      </c>
      <c r="M5" s="359"/>
      <c r="N5" s="372" t="str">
        <f>別表１!AF10</f>
        <v/>
      </c>
      <c r="O5" s="359"/>
      <c r="P5" s="372" t="str">
        <f>別表１!AG10</f>
        <v/>
      </c>
      <c r="Q5" s="373"/>
      <c r="R5" s="358" t="str">
        <f>別表１!AH10</f>
        <v/>
      </c>
      <c r="S5" s="359"/>
      <c r="T5" s="372" t="str">
        <f>別表１!AI10</f>
        <v/>
      </c>
      <c r="U5" s="359"/>
      <c r="V5" s="372" t="str">
        <f>別表１!AJ10</f>
        <v/>
      </c>
      <c r="W5" s="373"/>
    </row>
    <row r="6" spans="2:27" ht="17.25" customHeight="1"/>
    <row r="7" spans="2:27">
      <c r="B7" s="374" t="s">
        <v>586</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row>
    <row r="8" spans="2:27" ht="19.5" thickBot="1"/>
    <row r="9" spans="2:27" ht="28.5" customHeight="1">
      <c r="B9" s="360" t="s">
        <v>523</v>
      </c>
      <c r="C9" s="361"/>
      <c r="D9" s="361"/>
      <c r="E9" s="361"/>
      <c r="F9" s="361"/>
      <c r="G9" s="361"/>
      <c r="H9" s="361"/>
      <c r="I9" s="361"/>
      <c r="J9" s="361"/>
      <c r="K9" s="361"/>
      <c r="L9" s="361"/>
      <c r="M9" s="361"/>
      <c r="N9" s="361"/>
      <c r="O9" s="361"/>
      <c r="P9" s="361"/>
      <c r="Q9" s="361"/>
      <c r="R9" s="361"/>
      <c r="S9" s="361"/>
      <c r="T9" s="361"/>
      <c r="U9" s="361"/>
      <c r="V9" s="361"/>
      <c r="W9" s="361"/>
      <c r="X9" s="361"/>
      <c r="Y9" s="361"/>
      <c r="Z9" s="361"/>
      <c r="AA9" s="362"/>
    </row>
    <row r="10" spans="2:27" ht="20.25" customHeight="1">
      <c r="B10" s="363" t="s">
        <v>524</v>
      </c>
      <c r="C10" s="364"/>
      <c r="D10" s="365"/>
      <c r="E10" s="366" t="s">
        <v>525</v>
      </c>
      <c r="F10" s="366"/>
      <c r="G10" s="366"/>
      <c r="H10" s="366" t="s">
        <v>526</v>
      </c>
      <c r="I10" s="366"/>
      <c r="J10" s="366" t="s">
        <v>527</v>
      </c>
      <c r="K10" s="366"/>
      <c r="L10" s="367" t="s">
        <v>528</v>
      </c>
      <c r="M10" s="368"/>
      <c r="N10" s="368"/>
      <c r="O10" s="368"/>
      <c r="P10" s="368"/>
      <c r="Q10" s="368"/>
      <c r="R10" s="369"/>
      <c r="S10" s="363" t="s">
        <v>516</v>
      </c>
      <c r="T10" s="370"/>
      <c r="U10" s="364"/>
      <c r="V10" s="364"/>
      <c r="W10" s="364"/>
      <c r="X10" s="364"/>
      <c r="Y10" s="364"/>
      <c r="Z10" s="365"/>
      <c r="AA10" s="371"/>
    </row>
    <row r="11" spans="2:27" ht="18.75" customHeight="1">
      <c r="B11" s="363"/>
      <c r="C11" s="364"/>
      <c r="D11" s="365"/>
      <c r="E11" s="366"/>
      <c r="F11" s="366"/>
      <c r="G11" s="366"/>
      <c r="H11" s="366"/>
      <c r="I11" s="366"/>
      <c r="J11" s="366"/>
      <c r="K11" s="366"/>
      <c r="L11" s="377" t="s">
        <v>522</v>
      </c>
      <c r="M11" s="378"/>
      <c r="N11" s="378"/>
      <c r="O11" s="378"/>
      <c r="P11" s="379"/>
      <c r="Q11" s="111"/>
      <c r="R11" s="111"/>
      <c r="S11" s="380" t="s">
        <v>522</v>
      </c>
      <c r="T11" s="381"/>
      <c r="U11" s="382"/>
      <c r="V11" s="382"/>
      <c r="W11" s="382"/>
      <c r="X11" s="383"/>
      <c r="Y11" s="384"/>
      <c r="Z11" s="112"/>
      <c r="AA11" s="113"/>
    </row>
    <row r="12" spans="2:27" ht="18.75" customHeight="1">
      <c r="B12" s="363"/>
      <c r="C12" s="364"/>
      <c r="D12" s="365"/>
      <c r="E12" s="366"/>
      <c r="F12" s="366"/>
      <c r="G12" s="366"/>
      <c r="H12" s="366"/>
      <c r="I12" s="366"/>
      <c r="J12" s="366"/>
      <c r="K12" s="366"/>
      <c r="L12" s="367"/>
      <c r="M12" s="368"/>
      <c r="N12" s="368"/>
      <c r="O12" s="368"/>
      <c r="P12" s="375"/>
      <c r="Q12" s="111"/>
      <c r="R12" s="111"/>
      <c r="S12" s="363"/>
      <c r="T12" s="370"/>
      <c r="U12" s="364"/>
      <c r="V12" s="364"/>
      <c r="W12" s="364"/>
      <c r="X12" s="365"/>
      <c r="Y12" s="376"/>
      <c r="Z12" s="114"/>
      <c r="AA12" s="113"/>
    </row>
    <row r="13" spans="2:27" ht="18.75" customHeight="1">
      <c r="B13" s="363"/>
      <c r="C13" s="364"/>
      <c r="D13" s="365"/>
      <c r="E13" s="366"/>
      <c r="F13" s="366"/>
      <c r="G13" s="366"/>
      <c r="H13" s="366"/>
      <c r="I13" s="366"/>
      <c r="J13" s="366"/>
      <c r="K13" s="366"/>
      <c r="L13" s="367"/>
      <c r="M13" s="368"/>
      <c r="N13" s="368"/>
      <c r="O13" s="368"/>
      <c r="P13" s="375"/>
      <c r="Q13" s="111"/>
      <c r="R13" s="111"/>
      <c r="S13" s="363"/>
      <c r="T13" s="370"/>
      <c r="U13" s="364"/>
      <c r="V13" s="364"/>
      <c r="W13" s="364"/>
      <c r="X13" s="365"/>
      <c r="Y13" s="376"/>
      <c r="Z13" s="114"/>
      <c r="AA13" s="113"/>
    </row>
    <row r="14" spans="2:27" ht="18.75" customHeight="1">
      <c r="B14" s="363"/>
      <c r="C14" s="364"/>
      <c r="D14" s="365"/>
      <c r="E14" s="366"/>
      <c r="F14" s="366"/>
      <c r="G14" s="366"/>
      <c r="H14" s="366"/>
      <c r="I14" s="366"/>
      <c r="J14" s="366"/>
      <c r="K14" s="366"/>
      <c r="L14" s="367"/>
      <c r="M14" s="368"/>
      <c r="N14" s="368"/>
      <c r="O14" s="368"/>
      <c r="P14" s="375"/>
      <c r="Q14" s="111"/>
      <c r="R14" s="111"/>
      <c r="S14" s="363"/>
      <c r="T14" s="370"/>
      <c r="U14" s="364"/>
      <c r="V14" s="364"/>
      <c r="W14" s="364"/>
      <c r="X14" s="365"/>
      <c r="Y14" s="376"/>
      <c r="Z14" s="114"/>
      <c r="AA14" s="113"/>
    </row>
    <row r="15" spans="2:27" ht="18.75" customHeight="1">
      <c r="B15" s="363"/>
      <c r="C15" s="364"/>
      <c r="D15" s="365"/>
      <c r="E15" s="366"/>
      <c r="F15" s="366"/>
      <c r="G15" s="366"/>
      <c r="H15" s="366"/>
      <c r="I15" s="366"/>
      <c r="J15" s="366"/>
      <c r="K15" s="366"/>
      <c r="L15" s="367"/>
      <c r="M15" s="368"/>
      <c r="N15" s="368"/>
      <c r="O15" s="368"/>
      <c r="P15" s="375"/>
      <c r="Q15" s="111"/>
      <c r="R15" s="111"/>
      <c r="S15" s="363"/>
      <c r="T15" s="370"/>
      <c r="U15" s="364"/>
      <c r="V15" s="364"/>
      <c r="W15" s="364"/>
      <c r="X15" s="365"/>
      <c r="Y15" s="376"/>
      <c r="Z15" s="114"/>
      <c r="AA15" s="113"/>
    </row>
    <row r="16" spans="2:27" ht="18.75" customHeight="1">
      <c r="B16" s="363"/>
      <c r="C16" s="364"/>
      <c r="D16" s="365"/>
      <c r="E16" s="366"/>
      <c r="F16" s="366"/>
      <c r="G16" s="366"/>
      <c r="H16" s="366"/>
      <c r="I16" s="366"/>
      <c r="J16" s="366"/>
      <c r="K16" s="366"/>
      <c r="L16" s="367"/>
      <c r="M16" s="368"/>
      <c r="N16" s="368"/>
      <c r="O16" s="368"/>
      <c r="P16" s="375"/>
      <c r="Q16" s="111"/>
      <c r="R16" s="111"/>
      <c r="S16" s="363"/>
      <c r="T16" s="370"/>
      <c r="U16" s="364"/>
      <c r="V16" s="364"/>
      <c r="W16" s="364"/>
      <c r="X16" s="365"/>
      <c r="Y16" s="376"/>
      <c r="Z16" s="114"/>
      <c r="AA16" s="113"/>
    </row>
    <row r="17" spans="2:29" ht="18.75" customHeight="1">
      <c r="B17" s="363"/>
      <c r="C17" s="364"/>
      <c r="D17" s="365"/>
      <c r="E17" s="366"/>
      <c r="F17" s="366"/>
      <c r="G17" s="366"/>
      <c r="H17" s="366"/>
      <c r="I17" s="366"/>
      <c r="J17" s="366"/>
      <c r="K17" s="366"/>
      <c r="L17" s="367"/>
      <c r="M17" s="368"/>
      <c r="N17" s="368"/>
      <c r="O17" s="368"/>
      <c r="P17" s="375"/>
      <c r="Q17" s="111"/>
      <c r="R17" s="111"/>
      <c r="S17" s="363"/>
      <c r="T17" s="370"/>
      <c r="U17" s="364"/>
      <c r="V17" s="364"/>
      <c r="W17" s="364"/>
      <c r="X17" s="365"/>
      <c r="Y17" s="376"/>
      <c r="Z17" s="114"/>
      <c r="AA17" s="113"/>
    </row>
    <row r="18" spans="2:29" ht="18.75" customHeight="1">
      <c r="B18" s="363"/>
      <c r="C18" s="364"/>
      <c r="D18" s="365"/>
      <c r="E18" s="366"/>
      <c r="F18" s="366"/>
      <c r="G18" s="366"/>
      <c r="H18" s="366"/>
      <c r="I18" s="366"/>
      <c r="J18" s="366"/>
      <c r="K18" s="366"/>
      <c r="L18" s="367"/>
      <c r="M18" s="368"/>
      <c r="N18" s="368"/>
      <c r="O18" s="368"/>
      <c r="P18" s="375"/>
      <c r="Q18" s="111"/>
      <c r="R18" s="111"/>
      <c r="S18" s="363"/>
      <c r="T18" s="370"/>
      <c r="U18" s="364"/>
      <c r="V18" s="364"/>
      <c r="W18" s="364"/>
      <c r="X18" s="365"/>
      <c r="Y18" s="376"/>
      <c r="Z18" s="114"/>
      <c r="AA18" s="113"/>
    </row>
    <row r="19" spans="2:29" ht="18.75" customHeight="1">
      <c r="B19" s="363"/>
      <c r="C19" s="364"/>
      <c r="D19" s="365"/>
      <c r="E19" s="366"/>
      <c r="F19" s="366"/>
      <c r="G19" s="366"/>
      <c r="H19" s="366"/>
      <c r="I19" s="366"/>
      <c r="J19" s="366"/>
      <c r="K19" s="366"/>
      <c r="L19" s="367"/>
      <c r="M19" s="368"/>
      <c r="N19" s="368"/>
      <c r="O19" s="368"/>
      <c r="P19" s="375"/>
      <c r="Q19" s="111"/>
      <c r="R19" s="111"/>
      <c r="S19" s="363"/>
      <c r="T19" s="370"/>
      <c r="U19" s="364"/>
      <c r="V19" s="364"/>
      <c r="W19" s="364"/>
      <c r="X19" s="365"/>
      <c r="Y19" s="376"/>
      <c r="Z19" s="114"/>
      <c r="AA19" s="113"/>
    </row>
    <row r="20" spans="2:29" ht="18.75" customHeight="1" thickBot="1">
      <c r="B20" s="385"/>
      <c r="C20" s="386"/>
      <c r="D20" s="387"/>
      <c r="E20" s="388"/>
      <c r="F20" s="388"/>
      <c r="G20" s="388"/>
      <c r="H20" s="388"/>
      <c r="I20" s="388"/>
      <c r="J20" s="388"/>
      <c r="K20" s="388"/>
      <c r="L20" s="389"/>
      <c r="M20" s="390"/>
      <c r="N20" s="390"/>
      <c r="O20" s="390"/>
      <c r="P20" s="391"/>
      <c r="Q20" s="115"/>
      <c r="R20" s="115"/>
      <c r="S20" s="385"/>
      <c r="T20" s="392"/>
      <c r="U20" s="386"/>
      <c r="V20" s="386"/>
      <c r="W20" s="386"/>
      <c r="X20" s="387"/>
      <c r="Y20" s="393"/>
      <c r="Z20" s="116"/>
      <c r="AA20" s="117"/>
    </row>
    <row r="21" spans="2:29" s="121" customFormat="1" ht="21" customHeight="1" thickTop="1">
      <c r="B21" s="118" t="s">
        <v>529</v>
      </c>
      <c r="C21" s="119"/>
      <c r="D21" s="119"/>
      <c r="E21" s="119"/>
      <c r="F21" s="119"/>
      <c r="G21" s="119"/>
      <c r="H21" s="119"/>
      <c r="I21" s="119"/>
      <c r="J21" s="119"/>
      <c r="K21" s="119"/>
      <c r="L21" s="119"/>
      <c r="M21" s="119"/>
      <c r="N21" s="119"/>
      <c r="O21" s="119"/>
      <c r="P21" s="119"/>
      <c r="Q21" s="119"/>
      <c r="R21" s="119"/>
      <c r="S21" s="118"/>
      <c r="T21" s="119"/>
      <c r="U21" s="119"/>
      <c r="V21" s="119"/>
      <c r="W21" s="119"/>
      <c r="X21" s="119"/>
      <c r="Y21" s="119"/>
      <c r="Z21" s="119"/>
      <c r="AA21" s="120"/>
    </row>
    <row r="22" spans="2:29" s="121" customFormat="1" ht="21" customHeight="1">
      <c r="B22" s="122" t="s">
        <v>530</v>
      </c>
      <c r="C22" s="123"/>
      <c r="D22" s="123"/>
      <c r="E22" s="123"/>
      <c r="F22" s="123"/>
      <c r="G22" s="123"/>
      <c r="H22" s="123"/>
      <c r="I22" s="123"/>
      <c r="J22" s="123"/>
      <c r="K22" s="123"/>
      <c r="L22" s="123"/>
      <c r="M22" s="123"/>
      <c r="N22" s="123"/>
      <c r="O22" s="123"/>
      <c r="P22" s="123"/>
      <c r="Q22" s="123"/>
      <c r="R22" s="123"/>
      <c r="S22" s="122"/>
      <c r="T22" s="123"/>
      <c r="U22" s="123"/>
      <c r="V22" s="123"/>
      <c r="W22" s="123"/>
      <c r="X22" s="123"/>
      <c r="Y22" s="123"/>
      <c r="Z22" s="123"/>
      <c r="AA22" s="124"/>
    </row>
    <row r="23" spans="2:29" s="121" customFormat="1" ht="21" customHeight="1" thickBot="1">
      <c r="B23" s="125" t="s">
        <v>531</v>
      </c>
      <c r="C23" s="126"/>
      <c r="D23" s="126"/>
      <c r="E23" s="126"/>
      <c r="F23" s="126"/>
      <c r="G23" s="126"/>
      <c r="H23" s="126"/>
      <c r="I23" s="126"/>
      <c r="J23" s="126"/>
      <c r="K23" s="126"/>
      <c r="L23" s="126"/>
      <c r="M23" s="126"/>
      <c r="N23" s="126"/>
      <c r="O23" s="126"/>
      <c r="P23" s="126"/>
      <c r="Q23" s="126"/>
      <c r="R23" s="126"/>
      <c r="S23" s="125"/>
      <c r="T23" s="126"/>
      <c r="U23" s="126"/>
      <c r="V23" s="126"/>
      <c r="W23" s="126"/>
      <c r="X23" s="126"/>
      <c r="Y23" s="126"/>
      <c r="Z23" s="126"/>
      <c r="AA23" s="127"/>
    </row>
    <row r="24" spans="2:29" s="121" customFormat="1" ht="21" customHeight="1" thickTop="1" thickBot="1">
      <c r="B24" s="409" t="s">
        <v>587</v>
      </c>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1"/>
    </row>
    <row r="25" spans="2:29" ht="26.25" customHeight="1" thickTop="1">
      <c r="B25" s="128" t="s">
        <v>532</v>
      </c>
      <c r="D25" s="129"/>
      <c r="E25" s="129"/>
      <c r="F25" s="129"/>
      <c r="G25" s="129"/>
      <c r="H25" s="129"/>
      <c r="I25" s="129"/>
      <c r="J25" s="129"/>
      <c r="K25" s="129"/>
      <c r="L25" s="129"/>
      <c r="M25" s="129"/>
      <c r="N25" s="129"/>
      <c r="O25" s="129"/>
      <c r="P25" s="129"/>
      <c r="Q25" s="129"/>
      <c r="R25" s="129"/>
      <c r="S25" s="129"/>
      <c r="T25" s="129"/>
      <c r="U25" s="442" t="s">
        <v>665</v>
      </c>
      <c r="V25" s="442"/>
      <c r="W25" s="442"/>
      <c r="X25" s="442"/>
      <c r="Y25" s="442"/>
      <c r="Z25" s="442"/>
      <c r="AA25" s="448"/>
    </row>
    <row r="26" spans="2:29" ht="24.75" customHeight="1">
      <c r="B26" s="130" t="s">
        <v>533</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31"/>
    </row>
    <row r="27" spans="2:29" ht="22.5" customHeight="1">
      <c r="B27" s="128"/>
      <c r="C27" s="129"/>
      <c r="D27" s="129"/>
      <c r="E27" s="129"/>
      <c r="F27" s="129"/>
      <c r="G27" s="129"/>
      <c r="H27" s="129"/>
      <c r="I27" s="129"/>
      <c r="J27" s="394" t="s">
        <v>534</v>
      </c>
      <c r="K27" s="394"/>
      <c r="L27" s="395" t="str">
        <f>様式第7号!K10</f>
        <v/>
      </c>
      <c r="M27" s="395"/>
      <c r="N27" s="395"/>
      <c r="O27" s="395"/>
      <c r="P27" s="395"/>
      <c r="Q27" s="395"/>
      <c r="R27" s="395"/>
      <c r="S27" s="395"/>
      <c r="T27" s="395"/>
      <c r="U27" s="395"/>
      <c r="V27" s="395"/>
      <c r="W27" s="395"/>
      <c r="X27" s="395"/>
      <c r="Y27" s="395"/>
      <c r="Z27" s="395"/>
      <c r="AA27" s="396"/>
      <c r="AB27" s="129"/>
      <c r="AC27" s="129"/>
    </row>
    <row r="28" spans="2:29" ht="22.5" customHeight="1" thickBot="1">
      <c r="B28" s="128"/>
      <c r="C28" s="129"/>
      <c r="D28" s="129"/>
      <c r="E28" s="129"/>
      <c r="F28" s="129"/>
      <c r="G28" s="129"/>
      <c r="H28" s="129"/>
      <c r="I28" s="129"/>
      <c r="J28" s="394" t="s">
        <v>535</v>
      </c>
      <c r="K28" s="394"/>
      <c r="L28" s="395" t="str">
        <f>様式第7号!M11</f>
        <v/>
      </c>
      <c r="M28" s="395"/>
      <c r="N28" s="395"/>
      <c r="O28" s="395"/>
      <c r="P28" s="395"/>
      <c r="Q28" s="395"/>
      <c r="R28" s="395"/>
      <c r="S28" s="395"/>
      <c r="T28" s="395"/>
      <c r="U28" s="395"/>
      <c r="V28" s="395"/>
      <c r="W28" s="395"/>
      <c r="X28" s="395"/>
      <c r="Y28" s="395"/>
      <c r="Z28" s="395"/>
      <c r="AA28" s="396"/>
      <c r="AB28" s="129"/>
      <c r="AC28" s="129"/>
    </row>
    <row r="29" spans="2:29" ht="29.25" customHeight="1">
      <c r="B29" s="132" t="s">
        <v>480</v>
      </c>
      <c r="C29" s="397" t="s">
        <v>536</v>
      </c>
      <c r="D29" s="397"/>
      <c r="E29" s="397"/>
      <c r="F29" s="397"/>
      <c r="G29" s="397"/>
      <c r="H29" s="397"/>
      <c r="I29" s="398"/>
      <c r="J29" s="399" t="s">
        <v>537</v>
      </c>
      <c r="K29" s="394"/>
      <c r="L29" s="395" t="str">
        <f>様式第7号!M12</f>
        <v/>
      </c>
      <c r="M29" s="395"/>
      <c r="N29" s="395"/>
      <c r="O29" s="395"/>
      <c r="P29" s="395"/>
      <c r="Q29" s="395"/>
      <c r="R29" s="395"/>
      <c r="S29" s="395"/>
      <c r="T29" s="395"/>
      <c r="U29" s="395"/>
      <c r="V29" s="395"/>
      <c r="W29" s="395"/>
      <c r="X29" s="395"/>
      <c r="Y29" s="395"/>
      <c r="Z29" s="395"/>
      <c r="AA29" s="396"/>
      <c r="AB29" s="129"/>
      <c r="AC29" s="129"/>
    </row>
    <row r="30" spans="2:29" ht="6.75" customHeight="1">
      <c r="B30" s="128"/>
      <c r="C30" s="129"/>
      <c r="D30" s="129"/>
      <c r="E30" s="129"/>
      <c r="F30" s="400"/>
      <c r="G30" s="400"/>
      <c r="H30" s="400"/>
      <c r="I30" s="402"/>
      <c r="J30" s="399"/>
      <c r="K30" s="394"/>
      <c r="L30" s="395"/>
      <c r="M30" s="395"/>
      <c r="N30" s="395"/>
      <c r="O30" s="395"/>
      <c r="P30" s="395"/>
      <c r="Q30" s="395"/>
      <c r="R30" s="395"/>
      <c r="S30" s="395"/>
      <c r="T30" s="395"/>
      <c r="U30" s="395"/>
      <c r="V30" s="395"/>
      <c r="W30" s="395"/>
      <c r="X30" s="395"/>
      <c r="Y30" s="395"/>
      <c r="Z30" s="395"/>
      <c r="AA30" s="396"/>
      <c r="AB30" s="129"/>
      <c r="AC30" s="129"/>
    </row>
    <row r="31" spans="2:29" ht="33.75" customHeight="1" thickBot="1">
      <c r="B31" s="133"/>
      <c r="C31" s="134" t="s">
        <v>538</v>
      </c>
      <c r="D31" s="135"/>
      <c r="E31" s="135"/>
      <c r="F31" s="401"/>
      <c r="G31" s="401"/>
      <c r="H31" s="401"/>
      <c r="I31" s="403"/>
      <c r="J31" s="404" t="s">
        <v>539</v>
      </c>
      <c r="K31" s="405"/>
      <c r="L31" s="406" t="str">
        <f>様式第7号!M13&amp;""</f>
        <v/>
      </c>
      <c r="M31" s="406"/>
      <c r="N31" s="406"/>
      <c r="O31" s="406"/>
      <c r="P31" s="406"/>
      <c r="Q31" s="406"/>
      <c r="R31" s="406"/>
      <c r="S31" s="406"/>
      <c r="T31" s="406"/>
      <c r="U31" s="406"/>
      <c r="V31" s="406"/>
      <c r="W31" s="406"/>
      <c r="X31" s="136"/>
      <c r="Y31" s="407"/>
      <c r="Z31" s="407"/>
      <c r="AA31" s="408"/>
      <c r="AB31" s="129"/>
      <c r="AC31" s="129"/>
    </row>
    <row r="32" spans="2:29">
      <c r="B32" s="137"/>
      <c r="C32" s="138"/>
      <c r="D32" s="138"/>
      <c r="E32" s="138"/>
      <c r="F32" s="138"/>
      <c r="G32" s="138"/>
      <c r="H32" s="139"/>
      <c r="I32" s="433" t="s">
        <v>540</v>
      </c>
      <c r="J32" s="435"/>
      <c r="K32" s="436"/>
      <c r="L32" s="436"/>
      <c r="M32" s="436"/>
      <c r="N32" s="436"/>
      <c r="O32" s="436"/>
      <c r="P32" s="436"/>
      <c r="Q32" s="436"/>
      <c r="R32" s="441" t="s">
        <v>541</v>
      </c>
      <c r="S32" s="441"/>
      <c r="T32" s="444"/>
      <c r="U32" s="444"/>
      <c r="V32" s="444"/>
      <c r="W32" s="444"/>
      <c r="X32" s="444"/>
      <c r="Y32" s="444"/>
      <c r="Z32" s="441" t="s">
        <v>542</v>
      </c>
      <c r="AA32" s="447"/>
    </row>
    <row r="33" spans="2:27" ht="20.25" customHeight="1">
      <c r="B33" s="140" t="s">
        <v>480</v>
      </c>
      <c r="C33" s="141" t="s">
        <v>543</v>
      </c>
      <c r="D33" s="129"/>
      <c r="E33" s="129"/>
      <c r="F33" s="129"/>
      <c r="G33" s="418" t="s">
        <v>544</v>
      </c>
      <c r="H33" s="419"/>
      <c r="I33" s="434"/>
      <c r="J33" s="437"/>
      <c r="K33" s="438"/>
      <c r="L33" s="438"/>
      <c r="M33" s="438"/>
      <c r="N33" s="438"/>
      <c r="O33" s="438"/>
      <c r="P33" s="438"/>
      <c r="Q33" s="438"/>
      <c r="R33" s="442"/>
      <c r="S33" s="442"/>
      <c r="T33" s="445"/>
      <c r="U33" s="445"/>
      <c r="V33" s="445"/>
      <c r="W33" s="445"/>
      <c r="X33" s="445"/>
      <c r="Y33" s="445"/>
      <c r="Z33" s="442"/>
      <c r="AA33" s="448"/>
    </row>
    <row r="34" spans="2:27" ht="7.5" customHeight="1">
      <c r="B34" s="128"/>
      <c r="C34" s="129"/>
      <c r="D34" s="129"/>
      <c r="E34" s="129"/>
      <c r="F34" s="129"/>
      <c r="G34" s="420"/>
      <c r="H34" s="419"/>
      <c r="I34" s="434"/>
      <c r="J34" s="439"/>
      <c r="K34" s="440"/>
      <c r="L34" s="440"/>
      <c r="M34" s="440"/>
      <c r="N34" s="440"/>
      <c r="O34" s="440"/>
      <c r="P34" s="440"/>
      <c r="Q34" s="440"/>
      <c r="R34" s="443"/>
      <c r="S34" s="443"/>
      <c r="T34" s="446"/>
      <c r="U34" s="446"/>
      <c r="V34" s="446"/>
      <c r="W34" s="446"/>
      <c r="X34" s="446"/>
      <c r="Y34" s="446"/>
      <c r="Z34" s="443"/>
      <c r="AA34" s="449"/>
    </row>
    <row r="35" spans="2:27" ht="22.5" customHeight="1">
      <c r="B35" s="140" t="s">
        <v>545</v>
      </c>
      <c r="C35" s="141" t="s">
        <v>546</v>
      </c>
      <c r="D35" s="129"/>
      <c r="E35" s="129"/>
      <c r="F35" s="129"/>
      <c r="G35" s="420"/>
      <c r="H35" s="419"/>
      <c r="I35" s="434"/>
      <c r="J35" s="142">
        <v>1</v>
      </c>
      <c r="K35" s="143" t="s">
        <v>547</v>
      </c>
      <c r="L35" s="421" t="s">
        <v>548</v>
      </c>
      <c r="M35" s="422"/>
      <c r="N35" s="425"/>
      <c r="O35" s="426"/>
      <c r="P35" s="429"/>
      <c r="Q35" s="430"/>
      <c r="R35" s="429"/>
      <c r="S35" s="430"/>
      <c r="T35" s="429"/>
      <c r="U35" s="430"/>
      <c r="V35" s="429"/>
      <c r="W35" s="430"/>
      <c r="X35" s="429"/>
      <c r="Y35" s="430"/>
      <c r="Z35" s="429"/>
      <c r="AA35" s="450"/>
    </row>
    <row r="36" spans="2:27" ht="22.5" customHeight="1">
      <c r="B36" s="144" t="s">
        <v>549</v>
      </c>
      <c r="C36" s="129"/>
      <c r="D36" s="129"/>
      <c r="E36" s="129"/>
      <c r="F36" s="129"/>
      <c r="G36" s="129"/>
      <c r="H36" s="131"/>
      <c r="I36" s="434"/>
      <c r="J36" s="142">
        <v>2</v>
      </c>
      <c r="K36" s="145" t="s">
        <v>550</v>
      </c>
      <c r="L36" s="423"/>
      <c r="M36" s="424"/>
      <c r="N36" s="427"/>
      <c r="O36" s="428"/>
      <c r="P36" s="431"/>
      <c r="Q36" s="432"/>
      <c r="R36" s="431"/>
      <c r="S36" s="432"/>
      <c r="T36" s="431"/>
      <c r="U36" s="432"/>
      <c r="V36" s="431"/>
      <c r="W36" s="432"/>
      <c r="X36" s="431"/>
      <c r="Y36" s="432"/>
      <c r="Z36" s="431"/>
      <c r="AA36" s="451"/>
    </row>
    <row r="37" spans="2:27" ht="22.5" customHeight="1" thickBot="1">
      <c r="B37" s="133"/>
      <c r="C37" s="135"/>
      <c r="D37" s="135"/>
      <c r="E37" s="135"/>
      <c r="F37" s="135"/>
      <c r="G37" s="135"/>
      <c r="H37" s="146"/>
      <c r="I37" s="452" t="s">
        <v>551</v>
      </c>
      <c r="J37" s="454" t="s">
        <v>552</v>
      </c>
      <c r="K37" s="455"/>
      <c r="L37" s="456"/>
      <c r="M37" s="147"/>
      <c r="N37" s="147"/>
      <c r="O37" s="148"/>
      <c r="P37" s="148"/>
      <c r="Q37" s="148"/>
      <c r="R37" s="148"/>
      <c r="S37" s="148"/>
      <c r="T37" s="148"/>
      <c r="U37" s="148"/>
      <c r="V37" s="148"/>
      <c r="W37" s="148"/>
      <c r="X37" s="148"/>
      <c r="Y37" s="148"/>
      <c r="Z37" s="149"/>
      <c r="AA37" s="150"/>
    </row>
    <row r="38" spans="2:27" ht="22.5" customHeight="1">
      <c r="B38" s="103" t="s">
        <v>553</v>
      </c>
      <c r="I38" s="434"/>
      <c r="J38" s="457"/>
      <c r="K38" s="458"/>
      <c r="L38" s="459"/>
      <c r="M38" s="147"/>
      <c r="N38" s="147"/>
      <c r="O38" s="148"/>
      <c r="P38" s="148"/>
      <c r="Q38" s="148"/>
      <c r="R38" s="148"/>
      <c r="S38" s="148"/>
      <c r="T38" s="148"/>
      <c r="U38" s="148"/>
      <c r="V38" s="148"/>
      <c r="W38" s="148"/>
      <c r="X38" s="148"/>
      <c r="Y38" s="148"/>
      <c r="Z38" s="149"/>
      <c r="AA38" s="150"/>
    </row>
    <row r="39" spans="2:27">
      <c r="B39" s="412" t="s">
        <v>554</v>
      </c>
      <c r="C39" s="412"/>
      <c r="D39" s="412"/>
      <c r="E39" s="412"/>
      <c r="F39" s="412"/>
      <c r="G39" s="412"/>
      <c r="H39" s="412"/>
      <c r="I39" s="434"/>
      <c r="J39" s="413"/>
      <c r="K39" s="414"/>
      <c r="L39" s="414"/>
      <c r="M39" s="414"/>
      <c r="N39" s="414"/>
      <c r="O39" s="414"/>
      <c r="P39" s="414"/>
      <c r="Q39" s="414"/>
      <c r="R39" s="414"/>
      <c r="S39" s="414"/>
      <c r="T39" s="414"/>
      <c r="U39" s="414"/>
      <c r="V39" s="414"/>
      <c r="W39" s="414"/>
      <c r="X39" s="414"/>
      <c r="Y39" s="414"/>
      <c r="Z39" s="414"/>
      <c r="AA39" s="415"/>
    </row>
    <row r="40" spans="2:27">
      <c r="B40" s="412" t="s">
        <v>555</v>
      </c>
      <c r="C40" s="412"/>
      <c r="D40" s="412"/>
      <c r="E40" s="412"/>
      <c r="F40" s="412"/>
      <c r="G40" s="412"/>
      <c r="H40" s="412"/>
      <c r="I40" s="434"/>
      <c r="J40" s="414"/>
      <c r="K40" s="414"/>
      <c r="L40" s="414"/>
      <c r="M40" s="414"/>
      <c r="N40" s="414"/>
      <c r="O40" s="414"/>
      <c r="P40" s="414"/>
      <c r="Q40" s="414"/>
      <c r="R40" s="414"/>
      <c r="S40" s="414"/>
      <c r="T40" s="414"/>
      <c r="U40" s="414"/>
      <c r="V40" s="414"/>
      <c r="W40" s="414"/>
      <c r="X40" s="414"/>
      <c r="Y40" s="414"/>
      <c r="Z40" s="414"/>
      <c r="AA40" s="415"/>
    </row>
    <row r="41" spans="2:27">
      <c r="B41" s="412" t="s">
        <v>556</v>
      </c>
      <c r="C41" s="412"/>
      <c r="D41" s="412"/>
      <c r="E41" s="412"/>
      <c r="F41" s="412"/>
      <c r="G41" s="412"/>
      <c r="H41" s="412"/>
      <c r="I41" s="434"/>
      <c r="J41" s="414"/>
      <c r="K41" s="414"/>
      <c r="L41" s="414"/>
      <c r="M41" s="414"/>
      <c r="N41" s="414"/>
      <c r="O41" s="414"/>
      <c r="P41" s="414"/>
      <c r="Q41" s="414"/>
      <c r="R41" s="414"/>
      <c r="S41" s="414"/>
      <c r="T41" s="414"/>
      <c r="U41" s="414"/>
      <c r="V41" s="414"/>
      <c r="W41" s="414"/>
      <c r="X41" s="414"/>
      <c r="Y41" s="414"/>
      <c r="Z41" s="414"/>
      <c r="AA41" s="415"/>
    </row>
    <row r="42" spans="2:27" ht="19.5" thickBot="1">
      <c r="I42" s="453"/>
      <c r="J42" s="416"/>
      <c r="K42" s="416"/>
      <c r="L42" s="416"/>
      <c r="M42" s="416"/>
      <c r="N42" s="416"/>
      <c r="O42" s="416"/>
      <c r="P42" s="416"/>
      <c r="Q42" s="416"/>
      <c r="R42" s="416"/>
      <c r="S42" s="416"/>
      <c r="T42" s="416"/>
      <c r="U42" s="416"/>
      <c r="V42" s="416"/>
      <c r="W42" s="416"/>
      <c r="X42" s="416"/>
      <c r="Y42" s="416"/>
      <c r="Z42" s="416"/>
      <c r="AA42" s="417"/>
    </row>
    <row r="43" spans="2:27" ht="51" customHeight="1"/>
  </sheetData>
  <sheetProtection algorithmName="SHA-512" hashValue="WU9TqjBV5O3FzZ4u41zpsxiTjsmNq7zbyNM4UYNwYuciFYLNI0S+PUnS+7EyUw7UQxulR0JL9oFJHVVi+eLHng==" saltValue="YQ79uYYZGSERjfjQNksZnw==" spinCount="100000" sheet="1" objects="1" scenarios="1"/>
  <mergeCells count="119">
    <mergeCell ref="B24:AA24"/>
    <mergeCell ref="B39:H39"/>
    <mergeCell ref="J39:AA42"/>
    <mergeCell ref="B40:H40"/>
    <mergeCell ref="B41:H41"/>
    <mergeCell ref="G33:H35"/>
    <mergeCell ref="L35:M36"/>
    <mergeCell ref="N35:O36"/>
    <mergeCell ref="P35:Q36"/>
    <mergeCell ref="R35:S36"/>
    <mergeCell ref="T35:U36"/>
    <mergeCell ref="I32:I36"/>
    <mergeCell ref="J32:Q34"/>
    <mergeCell ref="R32:S34"/>
    <mergeCell ref="T32:Y34"/>
    <mergeCell ref="Z32:AA34"/>
    <mergeCell ref="V35:W36"/>
    <mergeCell ref="X35:Y36"/>
    <mergeCell ref="Z35:AA36"/>
    <mergeCell ref="I37:I42"/>
    <mergeCell ref="J37:L38"/>
    <mergeCell ref="U25:AA25"/>
    <mergeCell ref="J27:K27"/>
    <mergeCell ref="L27:AA27"/>
    <mergeCell ref="J28:K28"/>
    <mergeCell ref="L28:AA28"/>
    <mergeCell ref="C29:I29"/>
    <mergeCell ref="J29:K30"/>
    <mergeCell ref="L29:AA30"/>
    <mergeCell ref="F30:F31"/>
    <mergeCell ref="G30:G31"/>
    <mergeCell ref="H30:H31"/>
    <mergeCell ref="I30:I31"/>
    <mergeCell ref="J31:K31"/>
    <mergeCell ref="L31:W31"/>
    <mergeCell ref="Y31:AA31"/>
    <mergeCell ref="B20:D20"/>
    <mergeCell ref="E20:G20"/>
    <mergeCell ref="H20:I20"/>
    <mergeCell ref="J20:K20"/>
    <mergeCell ref="L20:P20"/>
    <mergeCell ref="S20:Y20"/>
    <mergeCell ref="B19:D19"/>
    <mergeCell ref="E19:G19"/>
    <mergeCell ref="H19:I19"/>
    <mergeCell ref="J19:K19"/>
    <mergeCell ref="L19:P19"/>
    <mergeCell ref="S19:Y19"/>
    <mergeCell ref="B18:D18"/>
    <mergeCell ref="E18:G18"/>
    <mergeCell ref="H18:I18"/>
    <mergeCell ref="J18:K18"/>
    <mergeCell ref="L18:P18"/>
    <mergeCell ref="S18:Y18"/>
    <mergeCell ref="B17:D17"/>
    <mergeCell ref="E17:G17"/>
    <mergeCell ref="H17:I17"/>
    <mergeCell ref="J17:K17"/>
    <mergeCell ref="L17:P17"/>
    <mergeCell ref="S17:Y17"/>
    <mergeCell ref="B16:D16"/>
    <mergeCell ref="E16:G16"/>
    <mergeCell ref="H16:I16"/>
    <mergeCell ref="J16:K16"/>
    <mergeCell ref="L16:P16"/>
    <mergeCell ref="S16:Y16"/>
    <mergeCell ref="B15:D15"/>
    <mergeCell ref="E15:G15"/>
    <mergeCell ref="H15:I15"/>
    <mergeCell ref="J15:K15"/>
    <mergeCell ref="L15:P15"/>
    <mergeCell ref="S15:Y15"/>
    <mergeCell ref="B14:D14"/>
    <mergeCell ref="E14:G14"/>
    <mergeCell ref="H14:I14"/>
    <mergeCell ref="J14:K14"/>
    <mergeCell ref="L14:P14"/>
    <mergeCell ref="S14:Y14"/>
    <mergeCell ref="B13:D13"/>
    <mergeCell ref="E13:G13"/>
    <mergeCell ref="H13:I13"/>
    <mergeCell ref="J13:K13"/>
    <mergeCell ref="L13:P13"/>
    <mergeCell ref="S13:Y13"/>
    <mergeCell ref="B12:D12"/>
    <mergeCell ref="E12:G12"/>
    <mergeCell ref="H12:I12"/>
    <mergeCell ref="J12:K12"/>
    <mergeCell ref="L12:P12"/>
    <mergeCell ref="S12:Y12"/>
    <mergeCell ref="B11:D11"/>
    <mergeCell ref="E11:G11"/>
    <mergeCell ref="H11:I11"/>
    <mergeCell ref="J11:K11"/>
    <mergeCell ref="L11:P11"/>
    <mergeCell ref="S11:Y11"/>
    <mergeCell ref="B9:AA9"/>
    <mergeCell ref="B10:D10"/>
    <mergeCell ref="E10:G10"/>
    <mergeCell ref="H10:I10"/>
    <mergeCell ref="J10:K10"/>
    <mergeCell ref="L10:R10"/>
    <mergeCell ref="S10:AA1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s>
  <phoneticPr fontId="4"/>
  <dataValidations count="3">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s>
  <printOptions horizontalCentered="1"/>
  <pageMargins left="0.23622047244094491" right="0.23622047244094491" top="0.55118110236220474" bottom="0.74803149606299213" header="0.31496062992125984" footer="0.31496062992125984"/>
  <pageSetup paperSize="9"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pane xSplit="3" ySplit="1" topLeftCell="E53" activePane="bottomRight" state="frozen"/>
      <selection pane="topRight" activeCell="D1" sqref="D1"/>
      <selection pane="bottomLeft" activeCell="A2" sqref="A2"/>
      <selection pane="bottomRight" sqref="A1:E1048576"/>
    </sheetView>
  </sheetViews>
  <sheetFormatPr defaultRowHeight="18.75"/>
  <cols>
    <col min="1" max="1" width="11.875" style="12" hidden="1" customWidth="1"/>
    <col min="2" max="2" width="22.875" style="11" hidden="1" customWidth="1"/>
    <col min="3" max="3" width="49.375" style="11" hidden="1" customWidth="1"/>
    <col min="4" max="4" width="42.125" style="11" hidden="1" customWidth="1"/>
    <col min="5" max="5" width="37.75" style="11" hidden="1" customWidth="1"/>
    <col min="6" max="6" width="13.875" style="11" customWidth="1"/>
    <col min="7" max="16384" width="9" style="11"/>
  </cols>
  <sheetData>
    <row r="1" spans="1:5" ht="21.75" customHeight="1">
      <c r="A1" s="20" t="s">
        <v>21</v>
      </c>
      <c r="B1" s="21" t="s">
        <v>22</v>
      </c>
      <c r="C1" s="21" t="s">
        <v>23</v>
      </c>
      <c r="D1" s="21" t="s">
        <v>24</v>
      </c>
      <c r="E1" s="21" t="s">
        <v>25</v>
      </c>
    </row>
    <row r="2" spans="1:5">
      <c r="A2" s="22" t="s">
        <v>34</v>
      </c>
      <c r="B2" s="23" t="s">
        <v>618</v>
      </c>
      <c r="C2" s="24" t="s">
        <v>35</v>
      </c>
      <c r="D2" s="25" t="s">
        <v>236</v>
      </c>
      <c r="E2" s="25" t="s">
        <v>237</v>
      </c>
    </row>
    <row r="3" spans="1:5">
      <c r="A3" s="13" t="s">
        <v>42</v>
      </c>
      <c r="B3" s="14" t="s">
        <v>618</v>
      </c>
      <c r="C3" s="15" t="s">
        <v>43</v>
      </c>
      <c r="D3" s="16" t="s">
        <v>238</v>
      </c>
      <c r="E3" s="16" t="s">
        <v>239</v>
      </c>
    </row>
    <row r="4" spans="1:5">
      <c r="A4" s="13" t="s">
        <v>54</v>
      </c>
      <c r="B4" s="14" t="s">
        <v>618</v>
      </c>
      <c r="C4" s="15" t="s">
        <v>55</v>
      </c>
      <c r="D4" s="16" t="s">
        <v>242</v>
      </c>
      <c r="E4" s="16" t="s">
        <v>243</v>
      </c>
    </row>
    <row r="5" spans="1:5">
      <c r="A5" s="13" t="s">
        <v>60</v>
      </c>
      <c r="B5" s="14" t="s">
        <v>618</v>
      </c>
      <c r="C5" s="15" t="s">
        <v>61</v>
      </c>
      <c r="D5" s="16" t="s">
        <v>244</v>
      </c>
      <c r="E5" s="16" t="s">
        <v>245</v>
      </c>
    </row>
    <row r="6" spans="1:5">
      <c r="A6" s="13" t="s">
        <v>67</v>
      </c>
      <c r="B6" s="14" t="s">
        <v>618</v>
      </c>
      <c r="C6" s="15" t="s">
        <v>68</v>
      </c>
      <c r="D6" s="16" t="s">
        <v>244</v>
      </c>
      <c r="E6" s="16" t="s">
        <v>245</v>
      </c>
    </row>
    <row r="7" spans="1:5">
      <c r="A7" s="13" t="s">
        <v>73</v>
      </c>
      <c r="B7" s="14" t="s">
        <v>618</v>
      </c>
      <c r="C7" s="15" t="s">
        <v>74</v>
      </c>
      <c r="D7" s="16" t="s">
        <v>236</v>
      </c>
      <c r="E7" s="16" t="s">
        <v>237</v>
      </c>
    </row>
    <row r="8" spans="1:5">
      <c r="A8" s="13" t="s">
        <v>80</v>
      </c>
      <c r="B8" s="14" t="s">
        <v>618</v>
      </c>
      <c r="C8" s="15" t="s">
        <v>81</v>
      </c>
      <c r="D8" s="16" t="s">
        <v>246</v>
      </c>
      <c r="E8" s="16" t="s">
        <v>247</v>
      </c>
    </row>
    <row r="9" spans="1:5">
      <c r="A9" s="13" t="s">
        <v>85</v>
      </c>
      <c r="B9" s="14" t="s">
        <v>618</v>
      </c>
      <c r="C9" s="15" t="s">
        <v>86</v>
      </c>
      <c r="D9" s="16" t="s">
        <v>248</v>
      </c>
      <c r="E9" s="16" t="s">
        <v>511</v>
      </c>
    </row>
    <row r="10" spans="1:5">
      <c r="A10" s="13" t="s">
        <v>89</v>
      </c>
      <c r="B10" s="14" t="s">
        <v>618</v>
      </c>
      <c r="C10" s="15" t="s">
        <v>90</v>
      </c>
      <c r="D10" s="16" t="s">
        <v>244</v>
      </c>
      <c r="E10" s="16" t="s">
        <v>245</v>
      </c>
    </row>
    <row r="11" spans="1:5">
      <c r="A11" s="13" t="s">
        <v>94</v>
      </c>
      <c r="B11" s="14" t="s">
        <v>618</v>
      </c>
      <c r="C11" s="15" t="s">
        <v>95</v>
      </c>
      <c r="D11" s="16" t="s">
        <v>250</v>
      </c>
      <c r="E11" s="16" t="s">
        <v>251</v>
      </c>
    </row>
    <row r="12" spans="1:5">
      <c r="A12" s="13" t="s">
        <v>101</v>
      </c>
      <c r="B12" s="14" t="s">
        <v>618</v>
      </c>
      <c r="C12" s="15" t="s">
        <v>102</v>
      </c>
      <c r="D12" s="16" t="s">
        <v>252</v>
      </c>
      <c r="E12" s="16" t="s">
        <v>253</v>
      </c>
    </row>
    <row r="13" spans="1:5">
      <c r="A13" s="13" t="s">
        <v>106</v>
      </c>
      <c r="B13" s="14" t="s">
        <v>618</v>
      </c>
      <c r="C13" s="15" t="s">
        <v>107</v>
      </c>
      <c r="D13" s="16" t="s">
        <v>254</v>
      </c>
      <c r="E13" s="16" t="s">
        <v>255</v>
      </c>
    </row>
    <row r="14" spans="1:5">
      <c r="A14" s="13" t="s">
        <v>111</v>
      </c>
      <c r="B14" s="14" t="s">
        <v>618</v>
      </c>
      <c r="C14" s="15" t="s">
        <v>112</v>
      </c>
      <c r="D14" s="16" t="s">
        <v>256</v>
      </c>
      <c r="E14" s="16" t="s">
        <v>257</v>
      </c>
    </row>
    <row r="15" spans="1:5">
      <c r="A15" s="13" t="s">
        <v>118</v>
      </c>
      <c r="B15" s="14" t="s">
        <v>618</v>
      </c>
      <c r="C15" s="15" t="s">
        <v>119</v>
      </c>
      <c r="D15" s="16" t="s">
        <v>258</v>
      </c>
      <c r="E15" s="16" t="s">
        <v>259</v>
      </c>
    </row>
    <row r="16" spans="1:5">
      <c r="A16" s="13" t="s">
        <v>124</v>
      </c>
      <c r="B16" s="14" t="s">
        <v>618</v>
      </c>
      <c r="C16" s="15" t="s">
        <v>260</v>
      </c>
      <c r="D16" s="16" t="s">
        <v>261</v>
      </c>
      <c r="E16" s="16" t="s">
        <v>262</v>
      </c>
    </row>
    <row r="17" spans="1:5">
      <c r="A17" s="13" t="s">
        <v>127</v>
      </c>
      <c r="B17" s="14" t="s">
        <v>618</v>
      </c>
      <c r="C17" s="15" t="s">
        <v>263</v>
      </c>
      <c r="D17" s="16" t="s">
        <v>264</v>
      </c>
      <c r="E17" s="16" t="s">
        <v>265</v>
      </c>
    </row>
    <row r="18" spans="1:5">
      <c r="A18" s="13" t="s">
        <v>132</v>
      </c>
      <c r="B18" s="14" t="s">
        <v>618</v>
      </c>
      <c r="C18" s="15" t="s">
        <v>266</v>
      </c>
      <c r="D18" s="16" t="s">
        <v>267</v>
      </c>
      <c r="E18" s="16" t="s">
        <v>268</v>
      </c>
    </row>
    <row r="19" spans="1:5">
      <c r="A19" s="17" t="s">
        <v>135</v>
      </c>
      <c r="B19" s="14" t="s">
        <v>618</v>
      </c>
      <c r="C19" s="15" t="s">
        <v>136</v>
      </c>
      <c r="D19" s="16" t="s">
        <v>269</v>
      </c>
      <c r="E19" s="16" t="s">
        <v>270</v>
      </c>
    </row>
    <row r="20" spans="1:5">
      <c r="A20" s="13" t="s">
        <v>139</v>
      </c>
      <c r="B20" s="14" t="s">
        <v>618</v>
      </c>
      <c r="C20" s="18" t="s">
        <v>140</v>
      </c>
      <c r="D20" s="19" t="s">
        <v>271</v>
      </c>
      <c r="E20" s="19" t="s">
        <v>272</v>
      </c>
    </row>
    <row r="21" spans="1:5">
      <c r="A21" s="13" t="s">
        <v>144</v>
      </c>
      <c r="B21" s="14" t="s">
        <v>618</v>
      </c>
      <c r="C21" s="15" t="s">
        <v>145</v>
      </c>
      <c r="D21" s="16" t="s">
        <v>273</v>
      </c>
      <c r="E21" s="16" t="s">
        <v>274</v>
      </c>
    </row>
    <row r="22" spans="1:5">
      <c r="A22" s="13" t="s">
        <v>147</v>
      </c>
      <c r="B22" s="14" t="s">
        <v>618</v>
      </c>
      <c r="C22" s="15" t="s">
        <v>148</v>
      </c>
      <c r="D22" s="16" t="s">
        <v>275</v>
      </c>
      <c r="E22" s="16" t="s">
        <v>512</v>
      </c>
    </row>
    <row r="23" spans="1:5">
      <c r="A23" s="13" t="s">
        <v>153</v>
      </c>
      <c r="B23" s="14" t="s">
        <v>618</v>
      </c>
      <c r="C23" s="15" t="s">
        <v>154</v>
      </c>
      <c r="D23" s="16" t="s">
        <v>276</v>
      </c>
      <c r="E23" s="16" t="s">
        <v>277</v>
      </c>
    </row>
    <row r="24" spans="1:5">
      <c r="A24" s="13" t="s">
        <v>161</v>
      </c>
      <c r="B24" s="14" t="s">
        <v>618</v>
      </c>
      <c r="C24" s="15" t="s">
        <v>278</v>
      </c>
      <c r="D24" s="16" t="s">
        <v>279</v>
      </c>
      <c r="E24" s="16" t="s">
        <v>274</v>
      </c>
    </row>
    <row r="25" spans="1:5">
      <c r="A25" s="13" t="s">
        <v>167</v>
      </c>
      <c r="B25" s="14" t="s">
        <v>618</v>
      </c>
      <c r="C25" s="15" t="s">
        <v>168</v>
      </c>
      <c r="D25" s="16" t="s">
        <v>280</v>
      </c>
      <c r="E25" s="16" t="s">
        <v>281</v>
      </c>
    </row>
    <row r="26" spans="1:5">
      <c r="A26" s="13" t="s">
        <v>181</v>
      </c>
      <c r="B26" s="14" t="s">
        <v>618</v>
      </c>
      <c r="C26" s="15" t="s">
        <v>282</v>
      </c>
      <c r="D26" s="16" t="s">
        <v>283</v>
      </c>
      <c r="E26" s="16" t="s">
        <v>284</v>
      </c>
    </row>
    <row r="27" spans="1:5">
      <c r="A27" s="13" t="s">
        <v>185</v>
      </c>
      <c r="B27" s="14" t="s">
        <v>618</v>
      </c>
      <c r="C27" s="15" t="s">
        <v>285</v>
      </c>
      <c r="D27" s="16" t="s">
        <v>286</v>
      </c>
      <c r="E27" s="16" t="s">
        <v>243</v>
      </c>
    </row>
    <row r="28" spans="1:5">
      <c r="A28" s="13" t="s">
        <v>589</v>
      </c>
      <c r="B28" s="14" t="s">
        <v>618</v>
      </c>
      <c r="C28" s="15" t="s">
        <v>590</v>
      </c>
      <c r="D28" s="16" t="s">
        <v>591</v>
      </c>
      <c r="E28" s="16" t="s">
        <v>592</v>
      </c>
    </row>
    <row r="29" spans="1:5">
      <c r="A29" s="13" t="s">
        <v>36</v>
      </c>
      <c r="B29" s="14" t="s">
        <v>618</v>
      </c>
      <c r="C29" s="15" t="s">
        <v>37</v>
      </c>
      <c r="D29" s="16" t="s">
        <v>567</v>
      </c>
      <c r="E29" s="16" t="s">
        <v>287</v>
      </c>
    </row>
    <row r="30" spans="1:5">
      <c r="A30" s="13" t="s">
        <v>44</v>
      </c>
      <c r="B30" s="14" t="s">
        <v>618</v>
      </c>
      <c r="C30" s="15" t="s">
        <v>45</v>
      </c>
      <c r="D30" s="16" t="s">
        <v>288</v>
      </c>
      <c r="E30" s="16" t="s">
        <v>289</v>
      </c>
    </row>
    <row r="31" spans="1:5">
      <c r="A31" s="17" t="s">
        <v>50</v>
      </c>
      <c r="B31" s="14" t="s">
        <v>618</v>
      </c>
      <c r="C31" s="15" t="s">
        <v>51</v>
      </c>
      <c r="D31" s="16" t="s">
        <v>242</v>
      </c>
      <c r="E31" s="16" t="s">
        <v>243</v>
      </c>
    </row>
    <row r="32" spans="1:5">
      <c r="A32" s="17" t="s">
        <v>56</v>
      </c>
      <c r="B32" s="14" t="s">
        <v>618</v>
      </c>
      <c r="C32" s="18" t="s">
        <v>57</v>
      </c>
      <c r="D32" s="19" t="s">
        <v>290</v>
      </c>
      <c r="E32" s="19" t="s">
        <v>328</v>
      </c>
    </row>
    <row r="33" spans="1:5">
      <c r="A33" s="17" t="s">
        <v>62</v>
      </c>
      <c r="B33" s="14" t="s">
        <v>618</v>
      </c>
      <c r="C33" s="18" t="s">
        <v>63</v>
      </c>
      <c r="D33" s="19" t="s">
        <v>291</v>
      </c>
      <c r="E33" s="19" t="s">
        <v>292</v>
      </c>
    </row>
    <row r="34" spans="1:5">
      <c r="A34" s="17" t="s">
        <v>69</v>
      </c>
      <c r="B34" s="14" t="s">
        <v>618</v>
      </c>
      <c r="C34" s="18" t="s">
        <v>70</v>
      </c>
      <c r="D34" s="19" t="s">
        <v>293</v>
      </c>
      <c r="E34" s="19" t="s">
        <v>294</v>
      </c>
    </row>
    <row r="35" spans="1:5">
      <c r="A35" s="17" t="s">
        <v>75</v>
      </c>
      <c r="B35" s="14" t="s">
        <v>618</v>
      </c>
      <c r="C35" s="18" t="s">
        <v>76</v>
      </c>
      <c r="D35" s="19" t="s">
        <v>290</v>
      </c>
      <c r="E35" s="19" t="s">
        <v>328</v>
      </c>
    </row>
    <row r="36" spans="1:5">
      <c r="A36" s="17" t="s">
        <v>87</v>
      </c>
      <c r="B36" s="14" t="s">
        <v>618</v>
      </c>
      <c r="C36" s="18" t="s">
        <v>88</v>
      </c>
      <c r="D36" s="19" t="s">
        <v>295</v>
      </c>
      <c r="E36" s="19" t="s">
        <v>296</v>
      </c>
    </row>
    <row r="37" spans="1:5">
      <c r="A37" s="17" t="s">
        <v>91</v>
      </c>
      <c r="B37" s="14" t="s">
        <v>618</v>
      </c>
      <c r="C37" s="18" t="s">
        <v>92</v>
      </c>
      <c r="D37" s="19" t="s">
        <v>297</v>
      </c>
      <c r="E37" s="19" t="s">
        <v>298</v>
      </c>
    </row>
    <row r="38" spans="1:5">
      <c r="A38" s="17" t="s">
        <v>96</v>
      </c>
      <c r="B38" s="14" t="s">
        <v>618</v>
      </c>
      <c r="C38" s="18" t="s">
        <v>97</v>
      </c>
      <c r="D38" s="19" t="s">
        <v>299</v>
      </c>
      <c r="E38" s="19" t="s">
        <v>300</v>
      </c>
    </row>
    <row r="39" spans="1:5">
      <c r="A39" s="13" t="s">
        <v>103</v>
      </c>
      <c r="B39" s="14" t="s">
        <v>618</v>
      </c>
      <c r="C39" s="15" t="s">
        <v>104</v>
      </c>
      <c r="D39" s="16" t="s">
        <v>301</v>
      </c>
      <c r="E39" s="16" t="s">
        <v>302</v>
      </c>
    </row>
    <row r="40" spans="1:5">
      <c r="A40" s="13" t="s">
        <v>113</v>
      </c>
      <c r="B40" s="14" t="s">
        <v>618</v>
      </c>
      <c r="C40" s="15" t="s">
        <v>114</v>
      </c>
      <c r="D40" s="16" t="s">
        <v>513</v>
      </c>
      <c r="E40" s="16" t="s">
        <v>304</v>
      </c>
    </row>
    <row r="41" spans="1:5">
      <c r="A41" s="13" t="s">
        <v>120</v>
      </c>
      <c r="B41" s="14" t="s">
        <v>618</v>
      </c>
      <c r="C41" s="15" t="s">
        <v>121</v>
      </c>
      <c r="D41" s="16" t="s">
        <v>305</v>
      </c>
      <c r="E41" s="16" t="s">
        <v>306</v>
      </c>
    </row>
    <row r="42" spans="1:5">
      <c r="A42" s="13" t="s">
        <v>125</v>
      </c>
      <c r="B42" s="14" t="s">
        <v>618</v>
      </c>
      <c r="C42" s="15" t="s">
        <v>126</v>
      </c>
      <c r="D42" s="16" t="s">
        <v>514</v>
      </c>
      <c r="E42" s="16" t="s">
        <v>307</v>
      </c>
    </row>
    <row r="43" spans="1:5">
      <c r="A43" s="13" t="s">
        <v>128</v>
      </c>
      <c r="B43" s="14" t="s">
        <v>618</v>
      </c>
      <c r="C43" s="15" t="s">
        <v>129</v>
      </c>
      <c r="D43" s="16" t="s">
        <v>261</v>
      </c>
      <c r="E43" s="16" t="s">
        <v>262</v>
      </c>
    </row>
    <row r="44" spans="1:5">
      <c r="A44" s="13" t="s">
        <v>133</v>
      </c>
      <c r="B44" s="14" t="s">
        <v>618</v>
      </c>
      <c r="C44" s="15" t="s">
        <v>134</v>
      </c>
      <c r="D44" s="16" t="s">
        <v>513</v>
      </c>
      <c r="E44" s="16" t="s">
        <v>304</v>
      </c>
    </row>
    <row r="45" spans="1:5">
      <c r="A45" s="13" t="s">
        <v>137</v>
      </c>
      <c r="B45" s="14" t="s">
        <v>618</v>
      </c>
      <c r="C45" s="15" t="s">
        <v>138</v>
      </c>
      <c r="D45" s="16" t="s">
        <v>513</v>
      </c>
      <c r="E45" s="16" t="s">
        <v>304</v>
      </c>
    </row>
    <row r="46" spans="1:5">
      <c r="A46" s="13" t="s">
        <v>141</v>
      </c>
      <c r="B46" s="14" t="s">
        <v>618</v>
      </c>
      <c r="C46" s="15" t="s">
        <v>142</v>
      </c>
      <c r="D46" s="16" t="s">
        <v>308</v>
      </c>
      <c r="E46" s="16" t="s">
        <v>309</v>
      </c>
    </row>
    <row r="47" spans="1:5">
      <c r="A47" s="13" t="s">
        <v>146</v>
      </c>
      <c r="B47" s="14" t="s">
        <v>618</v>
      </c>
      <c r="C47" s="15" t="s">
        <v>310</v>
      </c>
      <c r="D47" s="16" t="s">
        <v>311</v>
      </c>
      <c r="E47" s="16" t="s">
        <v>312</v>
      </c>
    </row>
    <row r="48" spans="1:5">
      <c r="A48" s="13" t="s">
        <v>149</v>
      </c>
      <c r="B48" s="14" t="s">
        <v>618</v>
      </c>
      <c r="C48" s="15" t="s">
        <v>313</v>
      </c>
      <c r="D48" s="16" t="s">
        <v>240</v>
      </c>
      <c r="E48" s="16" t="s">
        <v>241</v>
      </c>
    </row>
    <row r="49" spans="1:5">
      <c r="A49" s="13" t="s">
        <v>155</v>
      </c>
      <c r="B49" s="14" t="s">
        <v>618</v>
      </c>
      <c r="C49" s="15" t="s">
        <v>314</v>
      </c>
      <c r="D49" s="16" t="s">
        <v>513</v>
      </c>
      <c r="E49" s="16" t="s">
        <v>304</v>
      </c>
    </row>
    <row r="50" spans="1:5">
      <c r="A50" s="13" t="s">
        <v>156</v>
      </c>
      <c r="B50" s="14" t="s">
        <v>618</v>
      </c>
      <c r="C50" s="15" t="s">
        <v>157</v>
      </c>
      <c r="D50" s="16" t="s">
        <v>291</v>
      </c>
      <c r="E50" s="16" t="s">
        <v>292</v>
      </c>
    </row>
    <row r="51" spans="1:5">
      <c r="A51" s="13" t="s">
        <v>162</v>
      </c>
      <c r="B51" s="14" t="s">
        <v>618</v>
      </c>
      <c r="C51" s="15" t="s">
        <v>593</v>
      </c>
      <c r="D51" s="16" t="s">
        <v>568</v>
      </c>
      <c r="E51" s="16" t="s">
        <v>315</v>
      </c>
    </row>
    <row r="52" spans="1:5">
      <c r="A52" s="13" t="s">
        <v>169</v>
      </c>
      <c r="B52" s="14" t="s">
        <v>618</v>
      </c>
      <c r="C52" s="15" t="s">
        <v>170</v>
      </c>
      <c r="D52" s="16" t="s">
        <v>308</v>
      </c>
      <c r="E52" s="16" t="s">
        <v>309</v>
      </c>
    </row>
    <row r="53" spans="1:5">
      <c r="A53" s="13" t="s">
        <v>175</v>
      </c>
      <c r="B53" s="14" t="s">
        <v>618</v>
      </c>
      <c r="C53" s="15" t="s">
        <v>176</v>
      </c>
      <c r="D53" s="16" t="s">
        <v>594</v>
      </c>
      <c r="E53" s="16" t="s">
        <v>316</v>
      </c>
    </row>
    <row r="54" spans="1:5">
      <c r="A54" s="13" t="s">
        <v>182</v>
      </c>
      <c r="B54" s="14" t="s">
        <v>618</v>
      </c>
      <c r="C54" s="15" t="s">
        <v>317</v>
      </c>
      <c r="D54" s="16" t="s">
        <v>279</v>
      </c>
      <c r="E54" s="16" t="s">
        <v>274</v>
      </c>
    </row>
    <row r="55" spans="1:5">
      <c r="A55" s="17" t="s">
        <v>190</v>
      </c>
      <c r="B55" s="14" t="s">
        <v>618</v>
      </c>
      <c r="C55" s="15" t="s">
        <v>318</v>
      </c>
      <c r="D55" s="16" t="s">
        <v>319</v>
      </c>
      <c r="E55" s="16" t="s">
        <v>320</v>
      </c>
    </row>
    <row r="56" spans="1:5">
      <c r="A56" s="13" t="s">
        <v>195</v>
      </c>
      <c r="B56" s="14" t="s">
        <v>618</v>
      </c>
      <c r="C56" s="18" t="s">
        <v>196</v>
      </c>
      <c r="D56" s="19" t="s">
        <v>321</v>
      </c>
      <c r="E56" s="19" t="s">
        <v>322</v>
      </c>
    </row>
    <row r="57" spans="1:5">
      <c r="A57" s="13" t="s">
        <v>199</v>
      </c>
      <c r="B57" s="14" t="s">
        <v>618</v>
      </c>
      <c r="C57" s="15" t="s">
        <v>323</v>
      </c>
      <c r="D57" s="16" t="s">
        <v>324</v>
      </c>
      <c r="E57" s="16" t="s">
        <v>325</v>
      </c>
    </row>
    <row r="58" spans="1:5">
      <c r="A58" s="13" t="s">
        <v>326</v>
      </c>
      <c r="B58" s="14" t="s">
        <v>618</v>
      </c>
      <c r="C58" s="15" t="s">
        <v>327</v>
      </c>
      <c r="D58" s="16" t="s">
        <v>290</v>
      </c>
      <c r="E58" s="16" t="s">
        <v>328</v>
      </c>
    </row>
    <row r="59" spans="1:5">
      <c r="A59" s="13" t="s">
        <v>559</v>
      </c>
      <c r="B59" s="14" t="s">
        <v>618</v>
      </c>
      <c r="C59" s="15" t="s">
        <v>563</v>
      </c>
      <c r="D59" s="16" t="s">
        <v>569</v>
      </c>
      <c r="E59" s="16" t="s">
        <v>571</v>
      </c>
    </row>
    <row r="60" spans="1:5">
      <c r="A60" s="13" t="s">
        <v>560</v>
      </c>
      <c r="B60" s="14" t="s">
        <v>618</v>
      </c>
      <c r="C60" s="15" t="s">
        <v>564</v>
      </c>
      <c r="D60" s="16" t="s">
        <v>570</v>
      </c>
      <c r="E60" s="16" t="s">
        <v>572</v>
      </c>
    </row>
    <row r="61" spans="1:5">
      <c r="A61" s="13" t="s">
        <v>595</v>
      </c>
      <c r="B61" s="14" t="s">
        <v>618</v>
      </c>
      <c r="C61" s="15" t="s">
        <v>596</v>
      </c>
      <c r="D61" s="16" t="s">
        <v>597</v>
      </c>
      <c r="E61" s="16" t="s">
        <v>598</v>
      </c>
    </row>
    <row r="62" spans="1:5">
      <c r="A62" s="13" t="s">
        <v>599</v>
      </c>
      <c r="B62" s="14" t="s">
        <v>618</v>
      </c>
      <c r="C62" s="15" t="s">
        <v>600</v>
      </c>
      <c r="D62" s="16" t="s">
        <v>570</v>
      </c>
      <c r="E62" s="16" t="s">
        <v>572</v>
      </c>
    </row>
    <row r="63" spans="1:5">
      <c r="A63" s="13" t="s">
        <v>601</v>
      </c>
      <c r="B63" s="14" t="s">
        <v>618</v>
      </c>
      <c r="C63" s="15" t="s">
        <v>602</v>
      </c>
      <c r="D63" s="16" t="s">
        <v>603</v>
      </c>
      <c r="E63" s="16" t="s">
        <v>604</v>
      </c>
    </row>
    <row r="64" spans="1:5">
      <c r="A64" s="13" t="s">
        <v>210</v>
      </c>
      <c r="B64" s="14" t="s">
        <v>618</v>
      </c>
      <c r="C64" s="15" t="s">
        <v>211</v>
      </c>
      <c r="D64" s="16" t="s">
        <v>329</v>
      </c>
      <c r="E64" s="16" t="s">
        <v>330</v>
      </c>
    </row>
    <row r="65" spans="1:5">
      <c r="A65" s="13" t="s">
        <v>214</v>
      </c>
      <c r="B65" s="14" t="s">
        <v>618</v>
      </c>
      <c r="C65" s="15" t="s">
        <v>215</v>
      </c>
      <c r="D65" s="16" t="s">
        <v>236</v>
      </c>
      <c r="E65" s="16" t="s">
        <v>237</v>
      </c>
    </row>
    <row r="66" spans="1:5">
      <c r="A66" s="13" t="s">
        <v>218</v>
      </c>
      <c r="B66" s="14" t="s">
        <v>618</v>
      </c>
      <c r="C66" s="15" t="s">
        <v>219</v>
      </c>
      <c r="D66" s="16" t="s">
        <v>295</v>
      </c>
      <c r="E66" s="16" t="s">
        <v>296</v>
      </c>
    </row>
    <row r="67" spans="1:5">
      <c r="A67" s="17" t="s">
        <v>223</v>
      </c>
      <c r="B67" s="14" t="s">
        <v>618</v>
      </c>
      <c r="C67" s="15" t="s">
        <v>224</v>
      </c>
      <c r="D67" s="16" t="s">
        <v>246</v>
      </c>
      <c r="E67" s="16" t="s">
        <v>247</v>
      </c>
    </row>
    <row r="68" spans="1:5">
      <c r="A68" s="17" t="s">
        <v>227</v>
      </c>
      <c r="B68" s="14" t="s">
        <v>618</v>
      </c>
      <c r="C68" s="18" t="s">
        <v>228</v>
      </c>
      <c r="D68" s="19" t="s">
        <v>331</v>
      </c>
      <c r="E68" s="19" t="s">
        <v>332</v>
      </c>
    </row>
    <row r="69" spans="1:5">
      <c r="A69" s="17" t="s">
        <v>231</v>
      </c>
      <c r="B69" s="14" t="s">
        <v>618</v>
      </c>
      <c r="C69" s="18" t="s">
        <v>232</v>
      </c>
      <c r="D69" s="19" t="s">
        <v>331</v>
      </c>
      <c r="E69" s="19" t="s">
        <v>332</v>
      </c>
    </row>
    <row r="70" spans="1:5">
      <c r="A70" s="17" t="s">
        <v>32</v>
      </c>
      <c r="B70" s="14" t="s">
        <v>618</v>
      </c>
      <c r="C70" s="18" t="s">
        <v>33</v>
      </c>
      <c r="D70" s="19" t="s">
        <v>331</v>
      </c>
      <c r="E70" s="19" t="s">
        <v>332</v>
      </c>
    </row>
    <row r="71" spans="1:5">
      <c r="A71" s="17" t="s">
        <v>38</v>
      </c>
      <c r="B71" s="14" t="s">
        <v>618</v>
      </c>
      <c r="C71" s="18" t="s">
        <v>39</v>
      </c>
      <c r="D71" s="19" t="s">
        <v>261</v>
      </c>
      <c r="E71" s="19" t="s">
        <v>262</v>
      </c>
    </row>
    <row r="72" spans="1:5">
      <c r="A72" s="17" t="s">
        <v>46</v>
      </c>
      <c r="B72" s="14" t="s">
        <v>618</v>
      </c>
      <c r="C72" s="18" t="s">
        <v>47</v>
      </c>
      <c r="D72" s="19" t="s">
        <v>333</v>
      </c>
      <c r="E72" s="19" t="s">
        <v>334</v>
      </c>
    </row>
    <row r="73" spans="1:5">
      <c r="A73" s="17" t="s">
        <v>58</v>
      </c>
      <c r="B73" s="14" t="s">
        <v>618</v>
      </c>
      <c r="C73" s="18" t="s">
        <v>59</v>
      </c>
      <c r="D73" s="19" t="s">
        <v>335</v>
      </c>
      <c r="E73" s="19" t="s">
        <v>259</v>
      </c>
    </row>
    <row r="74" spans="1:5">
      <c r="A74" s="17" t="s">
        <v>64</v>
      </c>
      <c r="B74" s="14" t="s">
        <v>618</v>
      </c>
      <c r="C74" s="18" t="s">
        <v>336</v>
      </c>
      <c r="D74" s="19" t="s">
        <v>337</v>
      </c>
      <c r="E74" s="19" t="s">
        <v>338</v>
      </c>
    </row>
    <row r="75" spans="1:5">
      <c r="A75" s="13" t="s">
        <v>71</v>
      </c>
      <c r="B75" s="14" t="s">
        <v>618</v>
      </c>
      <c r="C75" s="15" t="s">
        <v>339</v>
      </c>
      <c r="D75" s="16" t="s">
        <v>305</v>
      </c>
      <c r="E75" s="16" t="s">
        <v>306</v>
      </c>
    </row>
    <row r="76" spans="1:5">
      <c r="A76" s="13" t="s">
        <v>77</v>
      </c>
      <c r="B76" s="14" t="s">
        <v>618</v>
      </c>
      <c r="C76" s="15" t="s">
        <v>340</v>
      </c>
      <c r="D76" s="16" t="s">
        <v>513</v>
      </c>
      <c r="E76" s="16" t="s">
        <v>304</v>
      </c>
    </row>
    <row r="77" spans="1:5">
      <c r="A77" s="13" t="s">
        <v>82</v>
      </c>
      <c r="B77" s="14" t="s">
        <v>618</v>
      </c>
      <c r="C77" s="15" t="s">
        <v>341</v>
      </c>
      <c r="D77" s="16" t="s">
        <v>605</v>
      </c>
      <c r="E77" s="16" t="s">
        <v>342</v>
      </c>
    </row>
    <row r="78" spans="1:5">
      <c r="A78" s="13" t="s">
        <v>93</v>
      </c>
      <c r="B78" s="14" t="s">
        <v>618</v>
      </c>
      <c r="C78" s="15" t="s">
        <v>343</v>
      </c>
      <c r="D78" s="16" t="s">
        <v>344</v>
      </c>
      <c r="E78" s="16" t="s">
        <v>345</v>
      </c>
    </row>
    <row r="79" spans="1:5">
      <c r="A79" s="13" t="s">
        <v>98</v>
      </c>
      <c r="B79" s="14" t="s">
        <v>618</v>
      </c>
      <c r="C79" s="15" t="s">
        <v>346</v>
      </c>
      <c r="D79" s="16" t="s">
        <v>347</v>
      </c>
      <c r="E79" s="16" t="s">
        <v>348</v>
      </c>
    </row>
    <row r="80" spans="1:5">
      <c r="A80" s="13" t="s">
        <v>105</v>
      </c>
      <c r="B80" s="14" t="s">
        <v>618</v>
      </c>
      <c r="C80" s="15" t="s">
        <v>349</v>
      </c>
      <c r="D80" s="16" t="s">
        <v>264</v>
      </c>
      <c r="E80" s="16" t="s">
        <v>265</v>
      </c>
    </row>
    <row r="81" spans="1:5">
      <c r="A81" s="13" t="s">
        <v>108</v>
      </c>
      <c r="B81" s="14" t="s">
        <v>618</v>
      </c>
      <c r="C81" s="15" t="s">
        <v>350</v>
      </c>
      <c r="D81" s="16" t="s">
        <v>351</v>
      </c>
      <c r="E81" s="16" t="s">
        <v>352</v>
      </c>
    </row>
    <row r="82" spans="1:5">
      <c r="A82" s="13" t="s">
        <v>115</v>
      </c>
      <c r="B82" s="14" t="s">
        <v>618</v>
      </c>
      <c r="C82" s="15" t="s">
        <v>353</v>
      </c>
      <c r="D82" s="16" t="s">
        <v>295</v>
      </c>
      <c r="E82" s="16" t="s">
        <v>296</v>
      </c>
    </row>
    <row r="83" spans="1:5">
      <c r="A83" s="13" t="s">
        <v>354</v>
      </c>
      <c r="B83" s="14" t="s">
        <v>618</v>
      </c>
      <c r="C83" s="15" t="s">
        <v>355</v>
      </c>
      <c r="D83" s="16" t="s">
        <v>356</v>
      </c>
      <c r="E83" s="16" t="s">
        <v>357</v>
      </c>
    </row>
    <row r="84" spans="1:5">
      <c r="A84" s="13" t="s">
        <v>358</v>
      </c>
      <c r="B84" s="14" t="s">
        <v>618</v>
      </c>
      <c r="C84" s="15" t="s">
        <v>359</v>
      </c>
      <c r="D84" s="16" t="s">
        <v>360</v>
      </c>
      <c r="E84" s="16" t="s">
        <v>361</v>
      </c>
    </row>
    <row r="85" spans="1:5">
      <c r="A85" s="13" t="s">
        <v>364</v>
      </c>
      <c r="B85" s="14" t="s">
        <v>618</v>
      </c>
      <c r="C85" s="15" t="s">
        <v>365</v>
      </c>
      <c r="D85" s="16" t="s">
        <v>362</v>
      </c>
      <c r="E85" s="16" t="s">
        <v>363</v>
      </c>
    </row>
    <row r="86" spans="1:5">
      <c r="A86" s="13" t="s">
        <v>366</v>
      </c>
      <c r="B86" s="14" t="s">
        <v>618</v>
      </c>
      <c r="C86" s="15" t="s">
        <v>367</v>
      </c>
      <c r="D86" s="16" t="s">
        <v>308</v>
      </c>
      <c r="E86" s="16" t="s">
        <v>309</v>
      </c>
    </row>
    <row r="87" spans="1:5">
      <c r="A87" s="13" t="s">
        <v>561</v>
      </c>
      <c r="B87" s="14" t="s">
        <v>618</v>
      </c>
      <c r="C87" s="15" t="s">
        <v>565</v>
      </c>
      <c r="D87" s="16" t="s">
        <v>418</v>
      </c>
      <c r="E87" s="16" t="s">
        <v>419</v>
      </c>
    </row>
    <row r="88" spans="1:5">
      <c r="A88" s="13" t="s">
        <v>158</v>
      </c>
      <c r="B88" s="14" t="s">
        <v>618</v>
      </c>
      <c r="C88" s="15" t="s">
        <v>159</v>
      </c>
      <c r="D88" s="16" t="s">
        <v>368</v>
      </c>
      <c r="E88" s="16" t="s">
        <v>369</v>
      </c>
    </row>
    <row r="89" spans="1:5">
      <c r="A89" s="13" t="s">
        <v>163</v>
      </c>
      <c r="B89" s="14" t="s">
        <v>618</v>
      </c>
      <c r="C89" s="15" t="s">
        <v>164</v>
      </c>
      <c r="D89" s="16" t="s">
        <v>26</v>
      </c>
      <c r="E89" s="16" t="s">
        <v>370</v>
      </c>
    </row>
    <row r="90" spans="1:5">
      <c r="A90" s="13" t="s">
        <v>171</v>
      </c>
      <c r="B90" s="14" t="s">
        <v>618</v>
      </c>
      <c r="C90" s="15" t="s">
        <v>172</v>
      </c>
      <c r="D90" s="16" t="s">
        <v>371</v>
      </c>
      <c r="E90" s="16" t="s">
        <v>372</v>
      </c>
    </row>
    <row r="91" spans="1:5">
      <c r="A91" s="13" t="s">
        <v>177</v>
      </c>
      <c r="B91" s="14" t="s">
        <v>618</v>
      </c>
      <c r="C91" s="15" t="s">
        <v>178</v>
      </c>
      <c r="D91" s="16" t="s">
        <v>240</v>
      </c>
      <c r="E91" s="16" t="s">
        <v>241</v>
      </c>
    </row>
    <row r="92" spans="1:5">
      <c r="A92" s="13" t="s">
        <v>186</v>
      </c>
      <c r="B92" s="14" t="s">
        <v>618</v>
      </c>
      <c r="C92" s="15" t="s">
        <v>187</v>
      </c>
      <c r="D92" s="16" t="s">
        <v>373</v>
      </c>
      <c r="E92" s="16" t="s">
        <v>573</v>
      </c>
    </row>
    <row r="93" spans="1:5">
      <c r="A93" s="13" t="s">
        <v>191</v>
      </c>
      <c r="B93" s="14" t="s">
        <v>618</v>
      </c>
      <c r="C93" s="15" t="s">
        <v>192</v>
      </c>
      <c r="D93" s="16" t="s">
        <v>374</v>
      </c>
      <c r="E93" s="16" t="s">
        <v>375</v>
      </c>
    </row>
    <row r="94" spans="1:5">
      <c r="A94" s="13" t="s">
        <v>197</v>
      </c>
      <c r="B94" s="14" t="s">
        <v>618</v>
      </c>
      <c r="C94" s="15" t="s">
        <v>198</v>
      </c>
      <c r="D94" s="16" t="s">
        <v>293</v>
      </c>
      <c r="E94" s="16" t="s">
        <v>376</v>
      </c>
    </row>
    <row r="95" spans="1:5">
      <c r="A95" s="13" t="s">
        <v>200</v>
      </c>
      <c r="B95" s="14" t="s">
        <v>618</v>
      </c>
      <c r="C95" s="15" t="s">
        <v>201</v>
      </c>
      <c r="D95" s="16" t="s">
        <v>377</v>
      </c>
      <c r="E95" s="16" t="s">
        <v>378</v>
      </c>
    </row>
    <row r="96" spans="1:5">
      <c r="A96" s="13" t="s">
        <v>204</v>
      </c>
      <c r="B96" s="14" t="s">
        <v>618</v>
      </c>
      <c r="C96" s="15" t="s">
        <v>205</v>
      </c>
      <c r="D96" s="16" t="s">
        <v>248</v>
      </c>
      <c r="E96" s="16" t="s">
        <v>249</v>
      </c>
    </row>
    <row r="97" spans="1:5">
      <c r="A97" s="13" t="s">
        <v>208</v>
      </c>
      <c r="B97" s="14" t="s">
        <v>618</v>
      </c>
      <c r="C97" s="15" t="s">
        <v>209</v>
      </c>
      <c r="D97" s="16" t="s">
        <v>513</v>
      </c>
      <c r="E97" s="16" t="s">
        <v>304</v>
      </c>
    </row>
    <row r="98" spans="1:5">
      <c r="A98" s="13" t="s">
        <v>216</v>
      </c>
      <c r="B98" s="14" t="s">
        <v>618</v>
      </c>
      <c r="C98" s="15" t="s">
        <v>217</v>
      </c>
      <c r="D98" s="16" t="s">
        <v>605</v>
      </c>
      <c r="E98" s="16" t="s">
        <v>342</v>
      </c>
    </row>
    <row r="99" spans="1:5">
      <c r="A99" s="13" t="s">
        <v>220</v>
      </c>
      <c r="B99" s="14" t="s">
        <v>618</v>
      </c>
      <c r="C99" s="15" t="s">
        <v>379</v>
      </c>
      <c r="D99" s="16" t="s">
        <v>380</v>
      </c>
      <c r="E99" s="16" t="s">
        <v>381</v>
      </c>
    </row>
    <row r="100" spans="1:5">
      <c r="A100" s="13" t="s">
        <v>229</v>
      </c>
      <c r="B100" s="14" t="s">
        <v>618</v>
      </c>
      <c r="C100" s="15" t="s">
        <v>230</v>
      </c>
      <c r="D100" s="16" t="s">
        <v>382</v>
      </c>
      <c r="E100" s="16" t="s">
        <v>265</v>
      </c>
    </row>
    <row r="101" spans="1:5">
      <c r="A101" s="13" t="s">
        <v>233</v>
      </c>
      <c r="B101" s="14" t="s">
        <v>618</v>
      </c>
      <c r="C101" s="15" t="s">
        <v>234</v>
      </c>
      <c r="D101" s="16" t="s">
        <v>383</v>
      </c>
      <c r="E101" s="16" t="s">
        <v>384</v>
      </c>
    </row>
    <row r="102" spans="1:5">
      <c r="A102" s="13" t="s">
        <v>40</v>
      </c>
      <c r="B102" s="14" t="s">
        <v>618</v>
      </c>
      <c r="C102" s="15" t="s">
        <v>41</v>
      </c>
      <c r="D102" s="16" t="s">
        <v>385</v>
      </c>
      <c r="E102" s="16" t="s">
        <v>384</v>
      </c>
    </row>
    <row r="103" spans="1:5">
      <c r="A103" s="17" t="s">
        <v>48</v>
      </c>
      <c r="B103" s="14" t="s">
        <v>618</v>
      </c>
      <c r="C103" s="15" t="s">
        <v>49</v>
      </c>
      <c r="D103" s="16" t="s">
        <v>386</v>
      </c>
      <c r="E103" s="16" t="s">
        <v>387</v>
      </c>
    </row>
    <row r="104" spans="1:5">
      <c r="A104" s="13" t="s">
        <v>52</v>
      </c>
      <c r="B104" s="14" t="s">
        <v>618</v>
      </c>
      <c r="C104" s="18" t="s">
        <v>53</v>
      </c>
      <c r="D104" s="19" t="s">
        <v>388</v>
      </c>
      <c r="E104" s="19" t="s">
        <v>606</v>
      </c>
    </row>
    <row r="105" spans="1:5">
      <c r="A105" s="13" t="s">
        <v>65</v>
      </c>
      <c r="B105" s="14" t="s">
        <v>618</v>
      </c>
      <c r="C105" s="15" t="s">
        <v>66</v>
      </c>
      <c r="D105" s="16" t="s">
        <v>389</v>
      </c>
      <c r="E105" s="16" t="s">
        <v>390</v>
      </c>
    </row>
    <row r="106" spans="1:5">
      <c r="A106" s="13" t="s">
        <v>607</v>
      </c>
      <c r="B106" s="14" t="s">
        <v>618</v>
      </c>
      <c r="C106" s="15" t="s">
        <v>608</v>
      </c>
      <c r="D106" s="16" t="s">
        <v>324</v>
      </c>
      <c r="E106" s="16" t="s">
        <v>609</v>
      </c>
    </row>
    <row r="107" spans="1:5">
      <c r="A107" s="13" t="s">
        <v>610</v>
      </c>
      <c r="B107" s="14" t="s">
        <v>618</v>
      </c>
      <c r="C107" s="15" t="s">
        <v>611</v>
      </c>
      <c r="D107" s="16" t="s">
        <v>612</v>
      </c>
      <c r="E107" s="16" t="s">
        <v>613</v>
      </c>
    </row>
    <row r="108" spans="1:5">
      <c r="A108" s="13" t="s">
        <v>78</v>
      </c>
      <c r="B108" s="14" t="s">
        <v>618</v>
      </c>
      <c r="C108" s="15" t="s">
        <v>79</v>
      </c>
      <c r="D108" s="16" t="s">
        <v>236</v>
      </c>
      <c r="E108" s="16" t="s">
        <v>237</v>
      </c>
    </row>
    <row r="109" spans="1:5">
      <c r="A109" s="13" t="s">
        <v>83</v>
      </c>
      <c r="B109" s="14" t="s">
        <v>618</v>
      </c>
      <c r="C109" s="15" t="s">
        <v>84</v>
      </c>
      <c r="D109" s="16" t="s">
        <v>391</v>
      </c>
      <c r="E109" s="16" t="s">
        <v>392</v>
      </c>
    </row>
    <row r="110" spans="1:5">
      <c r="A110" s="13" t="s">
        <v>99</v>
      </c>
      <c r="B110" s="14" t="s">
        <v>618</v>
      </c>
      <c r="C110" s="15" t="s">
        <v>100</v>
      </c>
      <c r="D110" s="16" t="s">
        <v>393</v>
      </c>
      <c r="E110" s="16" t="s">
        <v>394</v>
      </c>
    </row>
    <row r="111" spans="1:5">
      <c r="A111" s="13" t="s">
        <v>109</v>
      </c>
      <c r="B111" s="14" t="s">
        <v>618</v>
      </c>
      <c r="C111" s="15" t="s">
        <v>110</v>
      </c>
      <c r="D111" s="16" t="s">
        <v>395</v>
      </c>
      <c r="E111" s="16" t="s">
        <v>396</v>
      </c>
    </row>
    <row r="112" spans="1:5">
      <c r="A112" s="13" t="s">
        <v>116</v>
      </c>
      <c r="B112" s="14" t="s">
        <v>618</v>
      </c>
      <c r="C112" s="15" t="s">
        <v>117</v>
      </c>
      <c r="D112" s="16" t="s">
        <v>290</v>
      </c>
      <c r="E112" s="16" t="s">
        <v>328</v>
      </c>
    </row>
    <row r="113" spans="1:5">
      <c r="A113" s="13" t="s">
        <v>122</v>
      </c>
      <c r="B113" s="14" t="s">
        <v>618</v>
      </c>
      <c r="C113" s="15" t="s">
        <v>123</v>
      </c>
      <c r="D113" s="16" t="s">
        <v>397</v>
      </c>
      <c r="E113" s="16" t="s">
        <v>398</v>
      </c>
    </row>
    <row r="114" spans="1:5">
      <c r="A114" s="13" t="s">
        <v>130</v>
      </c>
      <c r="B114" s="14" t="s">
        <v>618</v>
      </c>
      <c r="C114" s="15" t="s">
        <v>131</v>
      </c>
      <c r="D114" s="16" t="s">
        <v>513</v>
      </c>
      <c r="E114" s="16" t="s">
        <v>304</v>
      </c>
    </row>
    <row r="115" spans="1:5">
      <c r="A115" s="17" t="s">
        <v>143</v>
      </c>
      <c r="B115" s="14" t="s">
        <v>618</v>
      </c>
      <c r="C115" s="15" t="s">
        <v>399</v>
      </c>
      <c r="D115" s="16" t="s">
        <v>261</v>
      </c>
      <c r="E115" s="16" t="s">
        <v>262</v>
      </c>
    </row>
    <row r="116" spans="1:5">
      <c r="A116" s="17" t="s">
        <v>151</v>
      </c>
      <c r="B116" s="14" t="s">
        <v>618</v>
      </c>
      <c r="C116" s="18" t="s">
        <v>152</v>
      </c>
      <c r="D116" s="19" t="s">
        <v>400</v>
      </c>
      <c r="E116" s="19" t="s">
        <v>401</v>
      </c>
    </row>
    <row r="117" spans="1:5">
      <c r="A117" s="17" t="s">
        <v>160</v>
      </c>
      <c r="B117" s="14" t="s">
        <v>618</v>
      </c>
      <c r="C117" s="18" t="s">
        <v>402</v>
      </c>
      <c r="D117" s="19" t="s">
        <v>27</v>
      </c>
      <c r="E117" s="19" t="s">
        <v>303</v>
      </c>
    </row>
    <row r="118" spans="1:5">
      <c r="A118" s="17" t="s">
        <v>165</v>
      </c>
      <c r="B118" s="14" t="s">
        <v>618</v>
      </c>
      <c r="C118" s="18" t="s">
        <v>166</v>
      </c>
      <c r="D118" s="19" t="s">
        <v>403</v>
      </c>
      <c r="E118" s="19" t="s">
        <v>268</v>
      </c>
    </row>
    <row r="119" spans="1:5">
      <c r="A119" s="17" t="s">
        <v>173</v>
      </c>
      <c r="B119" s="14" t="s">
        <v>618</v>
      </c>
      <c r="C119" s="18" t="s">
        <v>174</v>
      </c>
      <c r="D119" s="19" t="s">
        <v>386</v>
      </c>
      <c r="E119" s="19" t="s">
        <v>387</v>
      </c>
    </row>
    <row r="120" spans="1:5">
      <c r="A120" s="17" t="s">
        <v>179</v>
      </c>
      <c r="B120" s="14" t="s">
        <v>618</v>
      </c>
      <c r="C120" s="18" t="s">
        <v>180</v>
      </c>
      <c r="D120" s="19" t="s">
        <v>404</v>
      </c>
      <c r="E120" s="19" t="s">
        <v>405</v>
      </c>
    </row>
    <row r="121" spans="1:5">
      <c r="A121" s="17" t="s">
        <v>183</v>
      </c>
      <c r="B121" s="14" t="s">
        <v>618</v>
      </c>
      <c r="C121" s="18" t="s">
        <v>184</v>
      </c>
      <c r="D121" s="19" t="s">
        <v>406</v>
      </c>
      <c r="E121" s="19" t="s">
        <v>407</v>
      </c>
    </row>
    <row r="122" spans="1:5">
      <c r="A122" s="17" t="s">
        <v>188</v>
      </c>
      <c r="B122" s="14" t="s">
        <v>618</v>
      </c>
      <c r="C122" s="18" t="s">
        <v>408</v>
      </c>
      <c r="D122" s="19" t="s">
        <v>409</v>
      </c>
      <c r="E122" s="19" t="s">
        <v>348</v>
      </c>
    </row>
    <row r="123" spans="1:5">
      <c r="A123" s="13" t="s">
        <v>410</v>
      </c>
      <c r="B123" s="14" t="s">
        <v>618</v>
      </c>
      <c r="C123" s="15" t="s">
        <v>411</v>
      </c>
      <c r="D123" s="16" t="s">
        <v>412</v>
      </c>
      <c r="E123" s="16" t="s">
        <v>413</v>
      </c>
    </row>
    <row r="124" spans="1:5">
      <c r="A124" s="13" t="s">
        <v>414</v>
      </c>
      <c r="B124" s="14" t="s">
        <v>618</v>
      </c>
      <c r="C124" s="15" t="s">
        <v>415</v>
      </c>
      <c r="D124" s="16" t="s">
        <v>351</v>
      </c>
      <c r="E124" s="16" t="s">
        <v>352</v>
      </c>
    </row>
    <row r="125" spans="1:5">
      <c r="A125" s="13" t="s">
        <v>614</v>
      </c>
      <c r="B125" s="14" t="s">
        <v>618</v>
      </c>
      <c r="C125" s="15" t="s">
        <v>615</v>
      </c>
      <c r="D125" s="16" t="s">
        <v>616</v>
      </c>
      <c r="E125" s="16" t="s">
        <v>617</v>
      </c>
    </row>
    <row r="126" spans="1:5">
      <c r="A126" s="13" t="s">
        <v>193</v>
      </c>
      <c r="B126" s="14" t="s">
        <v>618</v>
      </c>
      <c r="C126" s="15" t="s">
        <v>194</v>
      </c>
      <c r="D126" s="16" t="s">
        <v>416</v>
      </c>
      <c r="E126" s="16" t="s">
        <v>417</v>
      </c>
    </row>
    <row r="127" spans="1:5">
      <c r="A127" s="13" t="s">
        <v>202</v>
      </c>
      <c r="B127" s="14" t="s">
        <v>618</v>
      </c>
      <c r="C127" s="15" t="s">
        <v>203</v>
      </c>
      <c r="D127" s="16" t="s">
        <v>261</v>
      </c>
      <c r="E127" s="16" t="s">
        <v>262</v>
      </c>
    </row>
    <row r="128" spans="1:5">
      <c r="A128" s="13" t="s">
        <v>206</v>
      </c>
      <c r="B128" s="14" t="s">
        <v>618</v>
      </c>
      <c r="C128" s="15" t="s">
        <v>207</v>
      </c>
      <c r="D128" s="16" t="s">
        <v>261</v>
      </c>
      <c r="E128" s="16" t="s">
        <v>262</v>
      </c>
    </row>
    <row r="129" spans="1:5">
      <c r="A129" s="13" t="s">
        <v>212</v>
      </c>
      <c r="B129" s="14" t="s">
        <v>618</v>
      </c>
      <c r="C129" s="15" t="s">
        <v>213</v>
      </c>
      <c r="D129" s="16" t="s">
        <v>513</v>
      </c>
      <c r="E129" s="16" t="s">
        <v>304</v>
      </c>
    </row>
    <row r="130" spans="1:5">
      <c r="A130" s="13" t="s">
        <v>221</v>
      </c>
      <c r="B130" s="14" t="s">
        <v>618</v>
      </c>
      <c r="C130" s="15" t="s">
        <v>222</v>
      </c>
      <c r="D130" s="16" t="s">
        <v>377</v>
      </c>
      <c r="E130" s="16" t="s">
        <v>378</v>
      </c>
    </row>
    <row r="131" spans="1:5">
      <c r="A131" s="13" t="s">
        <v>225</v>
      </c>
      <c r="B131" s="14" t="s">
        <v>618</v>
      </c>
      <c r="C131" s="15" t="s">
        <v>226</v>
      </c>
      <c r="D131" s="16" t="s">
        <v>261</v>
      </c>
      <c r="E131" s="16" t="s">
        <v>262</v>
      </c>
    </row>
    <row r="132" spans="1:5">
      <c r="A132" s="13" t="s">
        <v>420</v>
      </c>
      <c r="B132" s="14" t="s">
        <v>618</v>
      </c>
      <c r="C132" s="15" t="s">
        <v>421</v>
      </c>
      <c r="D132" s="16" t="s">
        <v>324</v>
      </c>
      <c r="E132" s="16" t="s">
        <v>325</v>
      </c>
    </row>
    <row r="133" spans="1:5">
      <c r="A133" s="182" t="s">
        <v>562</v>
      </c>
      <c r="B133" s="183" t="s">
        <v>618</v>
      </c>
      <c r="C133" s="184" t="s">
        <v>566</v>
      </c>
      <c r="D133" s="185" t="s">
        <v>27</v>
      </c>
      <c r="E133" s="185" t="s">
        <v>303</v>
      </c>
    </row>
  </sheetData>
  <autoFilter ref="A1:E133"/>
  <sortState ref="A2:F210">
    <sortCondition ref="A1"/>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一番最初に入力</vt:lpstr>
      <vt:lpstr>様式第7号</vt:lpstr>
      <vt:lpstr>別表１</vt:lpstr>
      <vt:lpstr>別表２</vt:lpstr>
      <vt:lpstr>請求書</vt:lpstr>
      <vt:lpstr>【適宜更新してください】法人情報</vt:lpstr>
      <vt:lpstr>一番最初に入力!Print_Area</vt:lpstr>
      <vt:lpstr>請求書!Print_Area</vt:lpstr>
      <vt:lpstr>別表１!Print_Area</vt:lpstr>
      <vt:lpstr>別表２!Print_Area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2022-01-31T01:47:51Z</cp:lastPrinted>
  <dcterms:created xsi:type="dcterms:W3CDTF">2020-08-07T09:36:53Z</dcterms:created>
  <dcterms:modified xsi:type="dcterms:W3CDTF">2023-02-09T00:43:01Z</dcterms:modified>
</cp:coreProperties>
</file>