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2_給付係\02_給付係員用\05_幼稚園（従来制度）\幼稚園共有（従来制度）\令和8年度_幼稚園補助金\令和8年度　運営費補助金\01_交付申請案内　〇月〇日　起案第777号\"/>
    </mc:Choice>
  </mc:AlternateContent>
  <xr:revisionPtr revIDLastSave="0" documentId="13_ncr:1_{3554037B-4423-4823-93DF-DE6DCCCFF7CA}" xr6:coauthVersionLast="47" xr6:coauthVersionMax="47" xr10:uidLastSave="{00000000-0000-0000-0000-000000000000}"/>
  <workbookProtection workbookAlgorithmName="SHA-512" workbookHashValue="6LmQ1Z3NmfyjPB8bpI25SwMlYpGaSU17Gz6vsS6YqhGd2RrhGZxJyRU1XNq9W9CFeeEHxHs2FNzAJNA11ftTbA==" workbookSaltValue="IkNtCm3G45UNM2vExLtZLw==" workbookSpinCount="100000" lockStructure="1"/>
  <bookViews>
    <workbookView xWindow="-110" yWindow="-110" windowWidth="19420" windowHeight="10300" xr2:uid="{00000000-000D-0000-FFFF-FFFF00000000}"/>
  </bookViews>
  <sheets>
    <sheet name="一番最初に入力" sheetId="8" r:id="rId1"/>
    <sheet name="交付申請書" sheetId="9" r:id="rId2"/>
    <sheet name="補助金使用計画書" sheetId="14" r:id="rId3"/>
    <sheet name="請求書" sheetId="20" r:id="rId4"/>
    <sheet name="実績報告書" sheetId="21" r:id="rId5"/>
    <sheet name="補助金使途内訳書" sheetId="22" r:id="rId6"/>
    <sheet name="概算払精算書" sheetId="23" r:id="rId7"/>
    <sheet name="※要更新【何も入力しないでください】法人情報" sheetId="11" state="hidden" r:id="rId8"/>
  </sheets>
  <definedNames>
    <definedName name="_xlnm._FilterDatabase" localSheetId="7" hidden="1">※要更新【何も入力しないでください】法人情報!$A$1:$G$13</definedName>
    <definedName name="_xlnm.Print_Area" localSheetId="7">※要更新【何も入力しないでください】法人情報!$A$1:$F$13</definedName>
    <definedName name="_xlnm.Print_Area" localSheetId="0">一番最初に入力!$A$1:$M$35</definedName>
    <definedName name="_xlnm.Print_Area" localSheetId="6">概算払精算書!$A$2:$AU$80</definedName>
    <definedName name="_xlnm.Print_Area" localSheetId="1">交付申請書!$A$1:$S$32</definedName>
    <definedName name="_xlnm.Print_Area" localSheetId="4">実績報告書!$A$1:$S$32</definedName>
    <definedName name="_xlnm.Print_Area" localSheetId="3">請求書!$A$2:$AV$92</definedName>
    <definedName name="_xlnm.Print_Area" localSheetId="5">補助金使途内訳書!$A$1:$AP$41</definedName>
    <definedName name="_xlnm.Print_Area" localSheetId="2">補助金使用計画書!$A$1:$AP$43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21" l="1"/>
  <c r="AG24" i="14"/>
  <c r="AG17" i="14"/>
  <c r="AG10" i="14"/>
  <c r="U46" i="20"/>
  <c r="AG31" i="14" l="1"/>
  <c r="W57" i="23"/>
  <c r="H29" i="23"/>
  <c r="B23" i="23"/>
  <c r="AG29" i="22" l="1"/>
  <c r="AG22" i="22"/>
  <c r="AG15" i="22"/>
  <c r="AG36" i="22" s="1"/>
  <c r="AJ2" i="22"/>
  <c r="K19" i="21"/>
  <c r="M14" i="21"/>
  <c r="W53" i="23" s="1"/>
  <c r="W49" i="23"/>
  <c r="K12" i="21"/>
  <c r="W45" i="23" s="1"/>
  <c r="E9" i="21"/>
  <c r="R1" i="21"/>
  <c r="AB64" i="20" l="1"/>
  <c r="N15" i="20"/>
  <c r="AD36" i="14" l="1"/>
  <c r="AA36" i="14"/>
  <c r="Y36" i="14"/>
  <c r="S36" i="14"/>
  <c r="M36" i="14"/>
  <c r="G36" i="14"/>
  <c r="AG36" i="14" l="1"/>
  <c r="L38" i="14" s="1"/>
  <c r="L39" i="22" s="1"/>
  <c r="L40" i="22" s="1"/>
  <c r="L42" i="14" l="1"/>
  <c r="I26" i="9" s="1"/>
  <c r="A1" i="20" s="1"/>
  <c r="M23" i="23"/>
  <c r="I26" i="21"/>
  <c r="X23" i="23" l="1"/>
  <c r="A1" i="23"/>
  <c r="AI23" i="23"/>
  <c r="AG9" i="20"/>
  <c r="U9" i="20"/>
  <c r="I9" i="20"/>
  <c r="AP9" i="20"/>
  <c r="AD9" i="20"/>
  <c r="R9" i="20"/>
  <c r="AM9" i="20"/>
  <c r="AA9" i="20"/>
  <c r="O9" i="20"/>
  <c r="AJ9" i="20"/>
  <c r="X9" i="20"/>
  <c r="L9" i="20"/>
  <c r="M13" i="9"/>
  <c r="AB56" i="20" s="1"/>
  <c r="K12" i="9"/>
  <c r="AP9" i="23" l="1"/>
  <c r="I9" i="23"/>
  <c r="AJ9" i="23"/>
  <c r="AD9" i="23"/>
  <c r="AM9" i="23"/>
  <c r="X9" i="23"/>
  <c r="L9" i="23"/>
  <c r="O9" i="23"/>
  <c r="R9" i="23"/>
  <c r="AA9" i="23"/>
  <c r="U9" i="23"/>
  <c r="AG9" i="23"/>
  <c r="AB52" i="20"/>
  <c r="Z2" i="22"/>
  <c r="AJ2" i="14"/>
  <c r="M14" i="9" l="1"/>
  <c r="AB60" i="20" s="1"/>
  <c r="Z2" i="14" l="1"/>
  <c r="E9" i="9" l="1"/>
  <c r="R1" i="9"/>
  <c r="D33" i="14" l="1"/>
  <c r="E9" i="22"/>
  <c r="I7" i="22"/>
  <c r="F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作成者</author>
  </authors>
  <commentList>
    <comment ref="C7" authorId="0" shapeId="0" xr:uid="{00000000-0006-0000-0000-000001000000}">
      <text>
        <r>
          <rPr>
            <b/>
            <sz val="9"/>
            <color indexed="81"/>
            <rFont val="游ゴシック"/>
            <family val="3"/>
            <charset val="128"/>
          </rPr>
          <t>数字を半角で入力してください。</t>
        </r>
      </text>
    </comment>
    <comment ref="C11" authorId="1" shapeId="0" xr:uid="{00000000-0006-0000-0000-000002000000}">
      <text>
        <r>
          <rPr>
            <b/>
            <sz val="9"/>
            <color indexed="81"/>
            <rFont val="游ゴシック"/>
            <family val="3"/>
            <charset val="128"/>
          </rPr>
          <t>令和８年度
⇒８を入力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作成者</author>
  </authors>
  <commentList>
    <comment ref="R1" authorId="0" shapeId="0" xr:uid="{00000000-0006-0000-0100-000001000000}">
      <text>
        <r>
          <rPr>
            <b/>
            <sz val="9"/>
            <color indexed="81"/>
            <rFont val="MS P ゴシック"/>
            <family val="3"/>
            <charset val="128"/>
          </rPr>
          <t>ナンバリングのために記載しております。</t>
        </r>
        <r>
          <rPr>
            <sz val="9"/>
            <color indexed="81"/>
            <rFont val="MS P ゴシック"/>
            <family val="3"/>
            <charset val="128"/>
          </rPr>
          <t xml:space="preserve">
</t>
        </r>
      </text>
    </comment>
    <comment ref="S4" authorId="0" shapeId="0" xr:uid="{00000000-0006-0000-0100-000002000000}">
      <text>
        <r>
          <rPr>
            <b/>
            <sz val="12"/>
            <color indexed="81"/>
            <rFont val="游ゴシック"/>
            <family val="3"/>
            <charset val="128"/>
          </rPr>
          <t>日付を入力してください。</t>
        </r>
      </text>
    </comment>
    <comment ref="M13" authorId="1" shapeId="0" xr:uid="{00000000-0006-0000-0100-000003000000}">
      <text>
        <r>
          <rPr>
            <b/>
            <sz val="12"/>
            <color indexed="81"/>
            <rFont val="游ゴシック"/>
            <family val="3"/>
            <charset val="128"/>
          </rPr>
          <t>施設コードを入力すると、法人の所在地又は住所が自動で入力されます。
異なる場合は直接入力してください。</t>
        </r>
      </text>
    </comment>
    <comment ref="M15" authorId="0" shapeId="0" xr:uid="{00000000-0006-0000-0100-000004000000}">
      <text>
        <r>
          <rPr>
            <b/>
            <sz val="12"/>
            <color indexed="81"/>
            <rFont val="游ゴシック"/>
            <family val="3"/>
            <charset val="128"/>
          </rPr>
          <t xml:space="preserve">代表者職名・氏名を直接入力してください。
【例】
　理事長　青葉　花子
</t>
        </r>
      </text>
    </comment>
    <comment ref="I26" authorId="0" shapeId="0" xr:uid="{00000000-0006-0000-0100-000005000000}">
      <text>
        <r>
          <rPr>
            <b/>
            <sz val="12"/>
            <color indexed="81"/>
            <rFont val="游ゴシック"/>
            <family val="3"/>
            <charset val="128"/>
          </rPr>
          <t>補助金使用計画書の黄色部分を入力すると、金額が自動入力されます。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B10" authorId="0" shapeId="0" xr:uid="{00000000-0006-0000-0200-000001000000}">
      <text>
        <r>
          <rPr>
            <sz val="12"/>
            <color indexed="81"/>
            <rFont val="HGPｺﾞｼｯｸM"/>
            <family val="3"/>
            <charset val="128"/>
          </rPr>
          <t>【園具費の例】
維持修繕工事費、警報ベル等の防犯設備、遊具の調達（付随する取付工事を含む）、園具の安全管理、幼稚園で使用する備品、スクールバス車検、バス購入、パソコン、テント、ピアノ、緞帳　など</t>
        </r>
      </text>
    </comment>
    <comment ref="B17" authorId="0" shapeId="0" xr:uid="{00000000-0006-0000-0200-000002000000}">
      <text>
        <r>
          <rPr>
            <sz val="12"/>
            <color indexed="81"/>
            <rFont val="HGPｺﾞｼｯｸM"/>
            <family val="3"/>
            <charset val="128"/>
          </rPr>
          <t>【教材教具費の例】
楽器、紙芝居、粘土、色紙、絵本、文房具代、プリント教材、ままごとセット　など</t>
        </r>
      </text>
    </comment>
    <comment ref="B24" authorId="0" shapeId="0" xr:uid="{00000000-0006-0000-0200-000003000000}">
      <text>
        <r>
          <rPr>
            <sz val="12"/>
            <color indexed="81"/>
            <rFont val="HGPｺﾞｼｯｸM"/>
            <family val="3"/>
            <charset val="128"/>
          </rPr>
          <t>【教育研究費の例】
研修参加時の参加費用、それに掛かった交通費、宿泊費、資料代　など
※実績報告の際に、大会要綱、パンフレット等（日程、目的地、研修内容、参加費用の分かるもの）を添付してください。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W46" authorId="0" shapeId="0" xr:uid="{00000000-0006-0000-0300-000001000000}">
      <text>
        <r>
          <rPr>
            <sz val="12"/>
            <color indexed="81"/>
            <rFont val="HGPｺﾞｼｯｸM"/>
            <family val="3"/>
            <charset val="128"/>
          </rPr>
          <t>指令番号及び日付は未記入のままご提出ください。</t>
        </r>
      </text>
    </comment>
    <comment ref="A61" authorId="0" shapeId="0" xr:uid="{00000000-0006-0000-0300-000002000000}">
      <text>
        <r>
          <rPr>
            <sz val="12"/>
            <color indexed="81"/>
            <rFont val="HGPｺﾞｼｯｸM"/>
            <family val="3"/>
            <charset val="128"/>
          </rPr>
          <t>債権者登録をしている場合に☑（プルダウン選択）を入れ、債権者電話番号下４桁をご記入ください。</t>
        </r>
      </text>
    </comment>
    <comment ref="AB68" authorId="0" shapeId="0" xr:uid="{00000000-0006-0000-0300-000003000000}">
      <text>
        <r>
          <rPr>
            <sz val="12"/>
            <color indexed="81"/>
            <rFont val="HGPｺﾞｼｯｸM"/>
            <family val="3"/>
            <charset val="128"/>
          </rPr>
          <t>電話番号をご記入ください。</t>
        </r>
      </text>
    </comment>
    <comment ref="A73" authorId="0" shapeId="0" xr:uid="{00000000-0006-0000-0300-000004000000}">
      <text>
        <r>
          <rPr>
            <sz val="12"/>
            <color indexed="81"/>
            <rFont val="HGPｺﾞｼｯｸM"/>
            <family val="3"/>
            <charset val="128"/>
          </rPr>
          <t>複数口座を登録している場合に☑（プルダウン選択）を入れ、右欄に口座情報を記入してください。</t>
        </r>
      </text>
    </comment>
    <comment ref="A77" authorId="0" shapeId="0" xr:uid="{00000000-0006-0000-0300-000005000000}">
      <text>
        <r>
          <rPr>
            <sz val="12"/>
            <color indexed="81"/>
            <rFont val="HGPｺﾞｼｯｸM"/>
            <family val="3"/>
            <charset val="128"/>
          </rPr>
          <t>債権者登録をしていない場合に☑（プルダウン選択）を入れ、右欄に口座情報を記入してください。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仙台市</author>
    <author>作成者</author>
  </authors>
  <commentList>
    <comment ref="R1" authorId="0" shapeId="0" xr:uid="{00000000-0006-0000-0400-000001000000}">
      <text>
        <r>
          <rPr>
            <b/>
            <sz val="9"/>
            <color indexed="81"/>
            <rFont val="MS P ゴシック"/>
            <family val="3"/>
            <charset val="128"/>
          </rPr>
          <t>ナンバリングのために記載しております。</t>
        </r>
        <r>
          <rPr>
            <sz val="9"/>
            <color indexed="81"/>
            <rFont val="MS P ゴシック"/>
            <family val="3"/>
            <charset val="128"/>
          </rPr>
          <t xml:space="preserve">
</t>
        </r>
      </text>
    </comment>
    <comment ref="M4" authorId="0" shapeId="0" xr:uid="{00000000-0006-0000-0400-000002000000}">
      <text>
        <r>
          <rPr>
            <b/>
            <sz val="12"/>
            <color indexed="81"/>
            <rFont val="游ゴシック"/>
            <family val="3"/>
            <charset val="128"/>
          </rPr>
          <t>日付は空欄のままご提出ください。</t>
        </r>
      </text>
    </comment>
    <comment ref="M13" authorId="1" shapeId="0" xr:uid="{00000000-0006-0000-0400-000003000000}">
      <text>
        <r>
          <rPr>
            <sz val="12"/>
            <color indexed="81"/>
            <rFont val="HGPｺﾞｼｯｸM"/>
            <family val="3"/>
            <charset val="128"/>
          </rPr>
          <t>「一番最初に入力」シートに施設コードを入力すると、法人の所在地又は住所が自動で入力されます。
異なる場合は直接入力してください。</t>
        </r>
      </text>
    </comment>
    <comment ref="M15" authorId="0" shapeId="0" xr:uid="{00000000-0006-0000-0400-000004000000}">
      <text>
        <r>
          <rPr>
            <sz val="12"/>
            <color indexed="81"/>
            <rFont val="HGPｺﾞｼｯｸM"/>
            <family val="3"/>
            <charset val="128"/>
          </rPr>
          <t>代表者職名・氏名を直接入力してください。
【例】
　理事長　青葉　花子</t>
        </r>
      </text>
    </comment>
    <comment ref="O19" authorId="0" shapeId="0" xr:uid="{00000000-0006-0000-0400-000005000000}">
      <text>
        <r>
          <rPr>
            <sz val="12"/>
            <color indexed="81"/>
            <rFont val="HGPｺﾞｼｯｸM"/>
            <family val="3"/>
            <charset val="128"/>
          </rPr>
          <t>「仙台市私立幼稚園運営費補助金交付決定通知書」に記載されている日付と指令番号を入力してください。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AE12" authorId="0" shapeId="0" xr:uid="{00000000-0006-0000-0500-000001000000}">
      <text>
        <r>
          <rPr>
            <b/>
            <sz val="14"/>
            <color indexed="81"/>
            <rFont val="HGPｺﾞｼｯｸM"/>
            <family val="3"/>
            <charset val="128"/>
          </rPr>
          <t>ここに受領額を入力してください。
概算払精算書の概算受領額の欄に反映されます。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B26" authorId="0" shapeId="0" xr:uid="{00000000-0006-0000-0600-000001000000}">
      <text>
        <r>
          <rPr>
            <b/>
            <sz val="12"/>
            <color indexed="81"/>
            <rFont val="游ゴシック"/>
            <family val="3"/>
            <charset val="128"/>
          </rPr>
          <t>日付は空欄のままご提出ください。</t>
        </r>
      </text>
    </comment>
    <comment ref="AI35" authorId="0" shapeId="0" xr:uid="{00000000-0006-0000-0600-000002000000}">
      <text>
        <r>
          <rPr>
            <b/>
            <sz val="12"/>
            <color indexed="81"/>
            <rFont val="游ゴシック"/>
            <family val="3"/>
            <charset val="128"/>
          </rPr>
          <t>日付は空欄のままご提出ください。</t>
        </r>
      </text>
    </comment>
  </commentList>
</comments>
</file>

<file path=xl/sharedStrings.xml><?xml version="1.0" encoding="utf-8"?>
<sst xmlns="http://schemas.openxmlformats.org/spreadsheetml/2006/main" count="340" uniqueCount="186">
  <si>
    <t>合計</t>
    <rPh sb="0" eb="2">
      <t>ゴウケイ</t>
    </rPh>
    <phoneticPr fontId="1"/>
  </si>
  <si>
    <t>最初に，</t>
    <rPh sb="0" eb="2">
      <t>サイショ</t>
    </rPh>
    <phoneticPr fontId="5"/>
  </si>
  <si>
    <t>（１）</t>
    <phoneticPr fontId="5"/>
  </si>
  <si>
    <t>下の施設コード一覧を基に，貴園の施設コードを入力してください。</t>
    <rPh sb="0" eb="1">
      <t>シタ</t>
    </rPh>
    <rPh sb="2" eb="4">
      <t>シセツ</t>
    </rPh>
    <rPh sb="7" eb="9">
      <t>イチラン</t>
    </rPh>
    <rPh sb="10" eb="11">
      <t>モト</t>
    </rPh>
    <rPh sb="13" eb="14">
      <t>キ</t>
    </rPh>
    <rPh sb="14" eb="15">
      <t>エン</t>
    </rPh>
    <rPh sb="16" eb="18">
      <t>シセツ</t>
    </rPh>
    <rPh sb="22" eb="24">
      <t>ニュウリョク</t>
    </rPh>
    <phoneticPr fontId="5"/>
  </si>
  <si>
    <t>（２）</t>
    <phoneticPr fontId="5"/>
  </si>
  <si>
    <t>（３）</t>
    <phoneticPr fontId="5"/>
  </si>
  <si>
    <t>（４）</t>
    <phoneticPr fontId="5"/>
  </si>
  <si>
    <t>（あて先） 仙 台 市 長　</t>
  </si>
  <si>
    <t>令和</t>
    <rPh sb="0" eb="2">
      <t>レイワ</t>
    </rPh>
    <phoneticPr fontId="1"/>
  </si>
  <si>
    <t>）</t>
    <phoneticPr fontId="5"/>
  </si>
  <si>
    <t>設置者　所在地又は住所　</t>
    <rPh sb="4" eb="7">
      <t>ショザイチ</t>
    </rPh>
    <rPh sb="7" eb="8">
      <t>マタ</t>
    </rPh>
    <rPh sb="9" eb="11">
      <t>ジュウショ</t>
    </rPh>
    <phoneticPr fontId="5"/>
  </si>
  <si>
    <t>施設CD</t>
    <rPh sb="0" eb="2">
      <t>シセツ</t>
    </rPh>
    <phoneticPr fontId="5"/>
  </si>
  <si>
    <t>施設名</t>
    <rPh sb="0" eb="2">
      <t>シセツ</t>
    </rPh>
    <rPh sb="2" eb="3">
      <t>メイ</t>
    </rPh>
    <phoneticPr fontId="5"/>
  </si>
  <si>
    <t>設置者住所</t>
    <rPh sb="0" eb="3">
      <t>セッチシャ</t>
    </rPh>
    <rPh sb="3" eb="5">
      <t>ジュウショ</t>
    </rPh>
    <phoneticPr fontId="3"/>
  </si>
  <si>
    <t>設置者</t>
    <rPh sb="0" eb="3">
      <t>セッチシャ</t>
    </rPh>
    <phoneticPr fontId="3"/>
  </si>
  <si>
    <t>申請年度を入力してください。</t>
    <rPh sb="0" eb="2">
      <t>シンセイ</t>
    </rPh>
    <rPh sb="2" eb="4">
      <t>ネンド</t>
    </rPh>
    <rPh sb="5" eb="7">
      <t>ニュウリョク</t>
    </rPh>
    <phoneticPr fontId="5"/>
  </si>
  <si>
    <t>日</t>
    <rPh sb="0" eb="1">
      <t>ニチ</t>
    </rPh>
    <phoneticPr fontId="1"/>
  </si>
  <si>
    <t>月</t>
    <rPh sb="0" eb="1">
      <t>ツキ</t>
    </rPh>
    <phoneticPr fontId="1"/>
  </si>
  <si>
    <t>年</t>
    <rPh sb="0" eb="1">
      <t>ネン</t>
    </rPh>
    <phoneticPr fontId="1"/>
  </si>
  <si>
    <t>令和</t>
    <rPh sb="0" eb="2">
      <t>レイワ</t>
    </rPh>
    <phoneticPr fontId="1"/>
  </si>
  <si>
    <t>施設類型</t>
    <rPh sb="0" eb="2">
      <t>シセツ</t>
    </rPh>
    <rPh sb="2" eb="4">
      <t>ルイケイ</t>
    </rPh>
    <phoneticPr fontId="5"/>
  </si>
  <si>
    <t>定員数</t>
    <rPh sb="0" eb="2">
      <t>テイイン</t>
    </rPh>
    <rPh sb="2" eb="3">
      <t>スウ</t>
    </rPh>
    <phoneticPr fontId="3"/>
  </si>
  <si>
    <t>（施 設 名：</t>
    <rPh sb="1" eb="2">
      <t>シ</t>
    </rPh>
    <rPh sb="3" eb="4">
      <t>セツ</t>
    </rPh>
    <rPh sb="5" eb="6">
      <t>メイ</t>
    </rPh>
    <phoneticPr fontId="5"/>
  </si>
  <si>
    <t>幼稚園</t>
  </si>
  <si>
    <t>法人名　</t>
    <rPh sb="0" eb="2">
      <t>ホウジン</t>
    </rPh>
    <rPh sb="2" eb="3">
      <t>メイ</t>
    </rPh>
    <phoneticPr fontId="1"/>
  </si>
  <si>
    <t>設置者氏名　</t>
    <rPh sb="0" eb="3">
      <t>セッチシャ</t>
    </rPh>
    <rPh sb="3" eb="5">
      <t>シメイ</t>
    </rPh>
    <phoneticPr fontId="5"/>
  </si>
  <si>
    <t>施設名称</t>
    <rPh sb="0" eb="2">
      <t>シセツ</t>
    </rPh>
    <rPh sb="2" eb="4">
      <t>メイショウ</t>
    </rPh>
    <phoneticPr fontId="5"/>
  </si>
  <si>
    <t>令和</t>
    <rPh sb="0" eb="2">
      <t>レイワ</t>
    </rPh>
    <phoneticPr fontId="5"/>
  </si>
  <si>
    <t>☐</t>
  </si>
  <si>
    <t>施設コード</t>
    <rPh sb="0" eb="2">
      <t>シセツ</t>
    </rPh>
    <phoneticPr fontId="5"/>
  </si>
  <si>
    <t>聖和幼稚園</t>
  </si>
  <si>
    <t>大野田幼稚園</t>
    <rPh sb="0" eb="2">
      <t>オオノ</t>
    </rPh>
    <rPh sb="2" eb="3">
      <t>タ</t>
    </rPh>
    <rPh sb="3" eb="6">
      <t>ヨウチエン</t>
    </rPh>
    <phoneticPr fontId="5"/>
  </si>
  <si>
    <t>すがわら幼稚園</t>
  </si>
  <si>
    <t>仙台市太白区郡山六丁目2-40</t>
  </si>
  <si>
    <t>富沢幼稚園</t>
    <rPh sb="0" eb="2">
      <t>トミザワ</t>
    </rPh>
    <rPh sb="2" eb="5">
      <t>ヨウチエン</t>
    </rPh>
    <phoneticPr fontId="5"/>
  </si>
  <si>
    <t>仙台市太白区富沢三丁目1-13</t>
    <rPh sb="6" eb="8">
      <t>トミザワ</t>
    </rPh>
    <rPh sb="8" eb="11">
      <t>３チョウメ</t>
    </rPh>
    <phoneticPr fontId="5"/>
  </si>
  <si>
    <t>西多賀幼稚園</t>
  </si>
  <si>
    <t>仙台市太白区金剛沢一丁目5-35</t>
  </si>
  <si>
    <t>ひろせ幼稚園</t>
  </si>
  <si>
    <t>仙台市太白区長町四丁目2-37</t>
  </si>
  <si>
    <t>袋原幼稚園</t>
  </si>
  <si>
    <t>仙台市太白区東中田三丁目25-6</t>
  </si>
  <si>
    <t>やまびこ幼稚園</t>
  </si>
  <si>
    <t>仙台市太白区旗立三丁目8-30</t>
  </si>
  <si>
    <t>明泉高森幼稚園</t>
    <rPh sb="2" eb="4">
      <t>タカモリ</t>
    </rPh>
    <phoneticPr fontId="5"/>
  </si>
  <si>
    <t>明泉丸山幼稚園</t>
    <rPh sb="2" eb="4">
      <t>マルヤマ</t>
    </rPh>
    <phoneticPr fontId="5"/>
  </si>
  <si>
    <t>仙台市泉区上谷刈四丁目1-1</t>
  </si>
  <si>
    <t>めるへんの森幼稚園</t>
    <rPh sb="5" eb="6">
      <t>モリ</t>
    </rPh>
    <rPh sb="6" eb="9">
      <t>ヨウチエン</t>
    </rPh>
    <phoneticPr fontId="5"/>
  </si>
  <si>
    <t>仙台白百合学園幼稚園</t>
  </si>
  <si>
    <t>仙台市泉区紫山一丁目2-1</t>
  </si>
  <si>
    <t>学校法人　聖和学園</t>
  </si>
  <si>
    <t>学校法人　富沢学園</t>
    <rPh sb="5" eb="7">
      <t>トミザワ</t>
    </rPh>
    <rPh sb="7" eb="9">
      <t>ガクエン</t>
    </rPh>
    <phoneticPr fontId="5"/>
  </si>
  <si>
    <t>学校法人　郡山学園</t>
  </si>
  <si>
    <t>学校法人　西多賀学園</t>
  </si>
  <si>
    <t>学校法人　ひろせ学園</t>
  </si>
  <si>
    <t>学校法人　袋原学園</t>
  </si>
  <si>
    <t>学校法人　旗立学園</t>
  </si>
  <si>
    <t>学校法人　宮城明泉学園</t>
  </si>
  <si>
    <t>学校法人　支倉学園</t>
    <rPh sb="5" eb="7">
      <t>ハセクラ</t>
    </rPh>
    <phoneticPr fontId="5"/>
  </si>
  <si>
    <t>学校法人　白百合学園</t>
  </si>
  <si>
    <t>幼稚園（従来制度）</t>
    <rPh sb="0" eb="3">
      <t>ヨウチエン</t>
    </rPh>
    <rPh sb="4" eb="6">
      <t>ジュウライ</t>
    </rPh>
    <rPh sb="6" eb="8">
      <t>セイド</t>
    </rPh>
    <phoneticPr fontId="11"/>
  </si>
  <si>
    <t>仙台市若林区木ノ下三丁目4-1</t>
    <rPh sb="9" eb="10">
      <t>サン</t>
    </rPh>
    <phoneticPr fontId="1"/>
  </si>
  <si>
    <t>施設名</t>
    <rPh sb="0" eb="2">
      <t>シセツ</t>
    </rPh>
    <rPh sb="2" eb="3">
      <t>メイ</t>
    </rPh>
    <phoneticPr fontId="1"/>
  </si>
  <si>
    <t>所在地</t>
    <rPh sb="0" eb="3">
      <t>ショザイチ</t>
    </rPh>
    <phoneticPr fontId="1"/>
  </si>
  <si>
    <t>法人名</t>
    <rPh sb="0" eb="2">
      <t>ホウジン</t>
    </rPh>
    <rPh sb="2" eb="3">
      <t>メイ</t>
    </rPh>
    <phoneticPr fontId="1"/>
  </si>
  <si>
    <t>記</t>
    <rPh sb="0" eb="1">
      <t>キ</t>
    </rPh>
    <phoneticPr fontId="1"/>
  </si>
  <si>
    <t>金</t>
    <rPh sb="0" eb="1">
      <t>キン</t>
    </rPh>
    <phoneticPr fontId="1"/>
  </si>
  <si>
    <t>円</t>
    <rPh sb="0" eb="1">
      <t>エン</t>
    </rPh>
    <phoneticPr fontId="1"/>
  </si>
  <si>
    <t>経費合計</t>
    <rPh sb="0" eb="2">
      <t>ケイヒ</t>
    </rPh>
    <rPh sb="2" eb="4">
      <t>ゴウケイ</t>
    </rPh>
    <phoneticPr fontId="1"/>
  </si>
  <si>
    <t>教材教具費</t>
    <rPh sb="0" eb="2">
      <t>キョウザイ</t>
    </rPh>
    <rPh sb="2" eb="4">
      <t>キョウグ</t>
    </rPh>
    <rPh sb="4" eb="5">
      <t>ヒ</t>
    </rPh>
    <phoneticPr fontId="1"/>
  </si>
  <si>
    <t>教育研修費</t>
    <rPh sb="0" eb="2">
      <t>キョウイク</t>
    </rPh>
    <rPh sb="2" eb="4">
      <t>ケンシュウ</t>
    </rPh>
    <rPh sb="4" eb="5">
      <t>ヒ</t>
    </rPh>
    <phoneticPr fontId="1"/>
  </si>
  <si>
    <t>金額</t>
    <rPh sb="0" eb="2">
      <t>キンガク</t>
    </rPh>
    <phoneticPr fontId="1"/>
  </si>
  <si>
    <t>千</t>
    <rPh sb="0" eb="1">
      <t>セン</t>
    </rPh>
    <phoneticPr fontId="1"/>
  </si>
  <si>
    <t>百</t>
    <rPh sb="0" eb="1">
      <t>ヒャク</t>
    </rPh>
    <phoneticPr fontId="1"/>
  </si>
  <si>
    <t>十</t>
    <rPh sb="0" eb="1">
      <t>１０</t>
    </rPh>
    <phoneticPr fontId="1"/>
  </si>
  <si>
    <t>億</t>
    <rPh sb="0" eb="1">
      <t>オク</t>
    </rPh>
    <phoneticPr fontId="1"/>
  </si>
  <si>
    <t>万</t>
    <rPh sb="0" eb="1">
      <t>マン</t>
    </rPh>
    <phoneticPr fontId="1"/>
  </si>
  <si>
    <t>ただし、</t>
    <phoneticPr fontId="1"/>
  </si>
  <si>
    <t>として</t>
    <phoneticPr fontId="1"/>
  </si>
  <si>
    <t>品名</t>
    <rPh sb="0" eb="2">
      <t>ヒンメイ</t>
    </rPh>
    <phoneticPr fontId="1"/>
  </si>
  <si>
    <t>規格</t>
    <rPh sb="0" eb="2">
      <t>キカク</t>
    </rPh>
    <phoneticPr fontId="1"/>
  </si>
  <si>
    <t>単位</t>
    <rPh sb="0" eb="2">
      <t>タンイ</t>
    </rPh>
    <phoneticPr fontId="1"/>
  </si>
  <si>
    <t>数量</t>
    <rPh sb="0" eb="2">
      <t>スウリョウ</t>
    </rPh>
    <phoneticPr fontId="1"/>
  </si>
  <si>
    <t>単価</t>
    <rPh sb="0" eb="2">
      <t>タンカ</t>
    </rPh>
    <phoneticPr fontId="1"/>
  </si>
  <si>
    <t>小計</t>
    <rPh sb="0" eb="2">
      <t>ショウケイ</t>
    </rPh>
    <phoneticPr fontId="1"/>
  </si>
  <si>
    <t>消費税及び地方消費税</t>
    <rPh sb="0" eb="3">
      <t>ショウヒゼイ</t>
    </rPh>
    <rPh sb="3" eb="4">
      <t>オヨ</t>
    </rPh>
    <rPh sb="5" eb="10">
      <t>チホウショウヒゼイ</t>
    </rPh>
    <phoneticPr fontId="1"/>
  </si>
  <si>
    <t>上記の金額を請求します。</t>
    <rPh sb="0" eb="2">
      <t>ジョウキ</t>
    </rPh>
    <rPh sb="3" eb="5">
      <t>キンガク</t>
    </rPh>
    <rPh sb="6" eb="8">
      <t>セイキュウ</t>
    </rPh>
    <phoneticPr fontId="1"/>
  </si>
  <si>
    <t>（あて先）　仙台市長</t>
    <rPh sb="3" eb="4">
      <t>サキ</t>
    </rPh>
    <rPh sb="6" eb="10">
      <t>センダイシチョウ</t>
    </rPh>
    <phoneticPr fontId="1"/>
  </si>
  <si>
    <t>登録債権者ですので指定した方法でお支払いください。</t>
    <rPh sb="0" eb="2">
      <t>トウロク</t>
    </rPh>
    <rPh sb="2" eb="5">
      <t>サイケンシャ</t>
    </rPh>
    <rPh sb="9" eb="11">
      <t>シテイ</t>
    </rPh>
    <rPh sb="13" eb="15">
      <t>ホウホウ</t>
    </rPh>
    <rPh sb="17" eb="19">
      <t>シハラ</t>
    </rPh>
    <phoneticPr fontId="1"/>
  </si>
  <si>
    <t>設置者名</t>
    <rPh sb="0" eb="4">
      <t>セッチシャメイ</t>
    </rPh>
    <phoneticPr fontId="1"/>
  </si>
  <si>
    <t>（債権者電話番号下4桁）</t>
    <rPh sb="1" eb="4">
      <t>サイケンシャ</t>
    </rPh>
    <rPh sb="4" eb="6">
      <t>デンワ</t>
    </rPh>
    <rPh sb="6" eb="8">
      <t>バンゴウ</t>
    </rPh>
    <rPh sb="8" eb="9">
      <t>シモ</t>
    </rPh>
    <rPh sb="10" eb="11">
      <t>ケタ</t>
    </rPh>
    <phoneticPr fontId="1"/>
  </si>
  <si>
    <t>電話</t>
    <rPh sb="0" eb="2">
      <t>デンワ</t>
    </rPh>
    <phoneticPr fontId="1"/>
  </si>
  <si>
    <t>振込先銀行</t>
    <rPh sb="0" eb="5">
      <t>フリコミサキギンコウ</t>
    </rPh>
    <phoneticPr fontId="1"/>
  </si>
  <si>
    <t>　　　　　　　銀行　　　　　　　　　　　　　　　店</t>
    <rPh sb="7" eb="9">
      <t>ギンコウ</t>
    </rPh>
    <rPh sb="24" eb="25">
      <t>テン</t>
    </rPh>
    <phoneticPr fontId="1"/>
  </si>
  <si>
    <t>右のとおり振込してください。</t>
    <rPh sb="0" eb="1">
      <t>ミギ</t>
    </rPh>
    <rPh sb="5" eb="7">
      <t>フリコミ</t>
    </rPh>
    <phoneticPr fontId="1"/>
  </si>
  <si>
    <t>普通</t>
    <rPh sb="0" eb="2">
      <t>フツウ</t>
    </rPh>
    <phoneticPr fontId="1"/>
  </si>
  <si>
    <t>口座
番号</t>
    <rPh sb="0" eb="2">
      <t>コウザ</t>
    </rPh>
    <rPh sb="4" eb="6">
      <t>バンゴウ</t>
    </rPh>
    <phoneticPr fontId="1"/>
  </si>
  <si>
    <t>登録していませんので</t>
    <rPh sb="0" eb="2">
      <t>トウロク</t>
    </rPh>
    <phoneticPr fontId="1"/>
  </si>
  <si>
    <t>当座</t>
    <rPh sb="0" eb="2">
      <t>トウザ</t>
    </rPh>
    <phoneticPr fontId="1"/>
  </si>
  <si>
    <t>（上記のいずれかに☑印をつけてください）</t>
    <rPh sb="1" eb="3">
      <t>ジョウキ</t>
    </rPh>
    <rPh sb="10" eb="11">
      <t>シルシ</t>
    </rPh>
    <phoneticPr fontId="1"/>
  </si>
  <si>
    <t>口座名義</t>
    <rPh sb="0" eb="4">
      <t>コウザメイギ</t>
    </rPh>
    <phoneticPr fontId="1"/>
  </si>
  <si>
    <t>フリガナ</t>
    <phoneticPr fontId="1"/>
  </si>
  <si>
    <t>注</t>
    <rPh sb="0" eb="1">
      <t>チュウ</t>
    </rPh>
    <phoneticPr fontId="1"/>
  </si>
  <si>
    <t>金額は、アラビア数字で記入してください。</t>
    <rPh sb="0" eb="2">
      <t>キンガク</t>
    </rPh>
    <rPh sb="8" eb="10">
      <t>スウジ</t>
    </rPh>
    <rPh sb="11" eb="13">
      <t>キニュウ</t>
    </rPh>
    <phoneticPr fontId="1"/>
  </si>
  <si>
    <t>首標金額の訂正は認めません。</t>
    <rPh sb="0" eb="1">
      <t>シュ</t>
    </rPh>
    <rPh sb="1" eb="2">
      <t>ヒョウ</t>
    </rPh>
    <rPh sb="2" eb="4">
      <t>キンガク</t>
    </rPh>
    <rPh sb="5" eb="7">
      <t>テイセイ</t>
    </rPh>
    <rPh sb="8" eb="9">
      <t>ミト</t>
    </rPh>
    <phoneticPr fontId="1"/>
  </si>
  <si>
    <t>首標金額の一桁上位の欄に￥印を記入してください。</t>
    <rPh sb="0" eb="4">
      <t>シュヒョウキンガク</t>
    </rPh>
    <rPh sb="5" eb="9">
      <t>ヒトケタジョウイ</t>
    </rPh>
    <rPh sb="10" eb="11">
      <t>ラン</t>
    </rPh>
    <rPh sb="13" eb="14">
      <t>シルシ</t>
    </rPh>
    <rPh sb="15" eb="17">
      <t>キニュウ</t>
    </rPh>
    <phoneticPr fontId="1"/>
  </si>
  <si>
    <t>（あて先）仙台市長</t>
    <rPh sb="3" eb="4">
      <t>サキ</t>
    </rPh>
    <rPh sb="5" eb="9">
      <t>センダイシチョウ</t>
    </rPh>
    <phoneticPr fontId="1"/>
  </si>
  <si>
    <t>設置者氏名</t>
    <rPh sb="0" eb="5">
      <t>セッチシャシメイ</t>
    </rPh>
    <phoneticPr fontId="1"/>
  </si>
  <si>
    <t>精算額</t>
    <rPh sb="0" eb="3">
      <t>セイサンガク</t>
    </rPh>
    <phoneticPr fontId="1"/>
  </si>
  <si>
    <t>概算払いによる補助金交付額（受領額）</t>
    <phoneticPr fontId="1"/>
  </si>
  <si>
    <t>十</t>
    <rPh sb="0" eb="1">
      <t>ジュウ</t>
    </rPh>
    <phoneticPr fontId="1"/>
  </si>
  <si>
    <t>概算受領額</t>
    <rPh sb="0" eb="2">
      <t>ガイサン</t>
    </rPh>
    <rPh sb="2" eb="4">
      <t>ジュリョウ</t>
    </rPh>
    <rPh sb="4" eb="5">
      <t>ガク</t>
    </rPh>
    <phoneticPr fontId="1"/>
  </si>
  <si>
    <t>残額</t>
    <rPh sb="0" eb="2">
      <t>ザンガク</t>
    </rPh>
    <phoneticPr fontId="1"/>
  </si>
  <si>
    <t>不足額</t>
    <rPh sb="0" eb="2">
      <t>フソク</t>
    </rPh>
    <rPh sb="2" eb="3">
      <t>ガク</t>
    </rPh>
    <phoneticPr fontId="1"/>
  </si>
  <si>
    <t>用務終了年月日　令和　　年　　月　　日</t>
    <rPh sb="0" eb="2">
      <t>ヨウム</t>
    </rPh>
    <rPh sb="2" eb="4">
      <t>シュウリョウ</t>
    </rPh>
    <rPh sb="4" eb="7">
      <t>ネンガッピ</t>
    </rPh>
    <rPh sb="8" eb="10">
      <t>レイワ</t>
    </rPh>
    <rPh sb="12" eb="13">
      <t>ネン</t>
    </rPh>
    <rPh sb="15" eb="16">
      <t>ツキ</t>
    </rPh>
    <rPh sb="18" eb="19">
      <t>ニチ</t>
    </rPh>
    <phoneticPr fontId="1"/>
  </si>
  <si>
    <t>として、別紙証拠書類を添えて精算します。</t>
    <rPh sb="4" eb="6">
      <t>ベッシ</t>
    </rPh>
    <rPh sb="6" eb="8">
      <t>ショウコ</t>
    </rPh>
    <rPh sb="8" eb="10">
      <t>ショルイ</t>
    </rPh>
    <rPh sb="11" eb="12">
      <t>ソ</t>
    </rPh>
    <rPh sb="14" eb="16">
      <t>セイサン</t>
    </rPh>
    <phoneticPr fontId="1"/>
  </si>
  <si>
    <t>令和　　年　　月　　日　　　　</t>
    <rPh sb="0" eb="2">
      <t>レイワ</t>
    </rPh>
    <rPh sb="4" eb="5">
      <t>ネン</t>
    </rPh>
    <rPh sb="7" eb="8">
      <t>ツキ</t>
    </rPh>
    <rPh sb="10" eb="11">
      <t>ニチ</t>
    </rPh>
    <phoneticPr fontId="1"/>
  </si>
  <si>
    <t xml:space="preserve">様式第１号　　　　　　　　　　　　　  </t>
    <phoneticPr fontId="1"/>
  </si>
  <si>
    <t>年度　仙台市私立幼稚園運営費補助金交付申請書</t>
    <rPh sb="0" eb="2">
      <t>ネンド</t>
    </rPh>
    <rPh sb="3" eb="6">
      <t>センダイシ</t>
    </rPh>
    <rPh sb="6" eb="8">
      <t>シリツ</t>
    </rPh>
    <rPh sb="8" eb="11">
      <t>ヨウチエン</t>
    </rPh>
    <rPh sb="11" eb="14">
      <t>ウンエイヒ</t>
    </rPh>
    <rPh sb="14" eb="17">
      <t>ホジョキン</t>
    </rPh>
    <rPh sb="17" eb="19">
      <t>コウフ</t>
    </rPh>
    <rPh sb="19" eb="21">
      <t>シンセイ</t>
    </rPh>
    <rPh sb="21" eb="22">
      <t>ショ</t>
    </rPh>
    <phoneticPr fontId="1"/>
  </si>
  <si>
    <t>　標記の補助金の交付を受けたいので，仙台市補助金等交付規則第３条及び仙台市私立幼稚園運営費補助金交付要綱第7条の規定に基づき，関係書類を添えて，次のとおり申請します。</t>
    <rPh sb="1" eb="3">
      <t>ヒョウキ</t>
    </rPh>
    <rPh sb="4" eb="7">
      <t>ホジョキン</t>
    </rPh>
    <rPh sb="8" eb="10">
      <t>コウフ</t>
    </rPh>
    <rPh sb="11" eb="12">
      <t>ウ</t>
    </rPh>
    <rPh sb="18" eb="21">
      <t>センダイシ</t>
    </rPh>
    <rPh sb="21" eb="24">
      <t>ホジョキン</t>
    </rPh>
    <rPh sb="24" eb="25">
      <t>トウ</t>
    </rPh>
    <rPh sb="25" eb="27">
      <t>コウフ</t>
    </rPh>
    <rPh sb="27" eb="29">
      <t>キソク</t>
    </rPh>
    <rPh sb="29" eb="30">
      <t>ダイ</t>
    </rPh>
    <rPh sb="31" eb="32">
      <t>ジョウ</t>
    </rPh>
    <rPh sb="32" eb="33">
      <t>オヨ</t>
    </rPh>
    <rPh sb="34" eb="37">
      <t>センダイシ</t>
    </rPh>
    <rPh sb="37" eb="39">
      <t>シリツ</t>
    </rPh>
    <rPh sb="39" eb="42">
      <t>ヨウチエン</t>
    </rPh>
    <rPh sb="42" eb="45">
      <t>ウンエイヒ</t>
    </rPh>
    <rPh sb="45" eb="48">
      <t>ホジョキン</t>
    </rPh>
    <rPh sb="48" eb="50">
      <t>コウフ</t>
    </rPh>
    <rPh sb="50" eb="52">
      <t>ヨウコウ</t>
    </rPh>
    <rPh sb="52" eb="53">
      <t>ダイ</t>
    </rPh>
    <rPh sb="54" eb="55">
      <t>ジョウ</t>
    </rPh>
    <rPh sb="56" eb="58">
      <t>キテイ</t>
    </rPh>
    <rPh sb="59" eb="60">
      <t>モト</t>
    </rPh>
    <rPh sb="63" eb="65">
      <t>カンケイ</t>
    </rPh>
    <rPh sb="65" eb="67">
      <t>ショルイ</t>
    </rPh>
    <rPh sb="68" eb="69">
      <t>ソ</t>
    </rPh>
    <rPh sb="72" eb="73">
      <t>ツギ</t>
    </rPh>
    <rPh sb="77" eb="79">
      <t>シンセイ</t>
    </rPh>
    <phoneticPr fontId="1"/>
  </si>
  <si>
    <t>記</t>
    <rPh sb="0" eb="1">
      <t>キ</t>
    </rPh>
    <phoneticPr fontId="1"/>
  </si>
  <si>
    <t>補助金交付申請額</t>
    <rPh sb="0" eb="3">
      <t>ホジョキン</t>
    </rPh>
    <rPh sb="3" eb="5">
      <t>コウフ</t>
    </rPh>
    <rPh sb="5" eb="7">
      <t>シンセイ</t>
    </rPh>
    <rPh sb="7" eb="8">
      <t>ガク</t>
    </rPh>
    <phoneticPr fontId="1"/>
  </si>
  <si>
    <t>円</t>
    <rPh sb="0" eb="1">
      <t>エン</t>
    </rPh>
    <phoneticPr fontId="1"/>
  </si>
  <si>
    <t>金</t>
    <rPh sb="0" eb="1">
      <t>キン</t>
    </rPh>
    <phoneticPr fontId="1"/>
  </si>
  <si>
    <t>様式第２号</t>
    <phoneticPr fontId="5"/>
  </si>
  <si>
    <t>年度　仙台市私立幼稚園運営費補助金に係る補助金使用計画書</t>
    <rPh sb="3" eb="6">
      <t>センダイシ</t>
    </rPh>
    <rPh sb="6" eb="8">
      <t>シリツ</t>
    </rPh>
    <rPh sb="8" eb="11">
      <t>ヨウチエン</t>
    </rPh>
    <rPh sb="11" eb="14">
      <t>ウンエイヒ</t>
    </rPh>
    <rPh sb="14" eb="17">
      <t>ホジョキン</t>
    </rPh>
    <rPh sb="18" eb="19">
      <t>カカ</t>
    </rPh>
    <rPh sb="20" eb="23">
      <t>ホジョキン</t>
    </rPh>
    <rPh sb="23" eb="25">
      <t>シヨウ</t>
    </rPh>
    <rPh sb="25" eb="28">
      <t>ケイカクショ</t>
    </rPh>
    <phoneticPr fontId="5"/>
  </si>
  <si>
    <t>区分</t>
    <rPh sb="0" eb="2">
      <t>クブン</t>
    </rPh>
    <phoneticPr fontId="1"/>
  </si>
  <si>
    <t>品目等</t>
    <rPh sb="0" eb="2">
      <t>ヒンモク</t>
    </rPh>
    <rPh sb="2" eb="3">
      <t>トウ</t>
    </rPh>
    <phoneticPr fontId="1"/>
  </si>
  <si>
    <t>金額</t>
    <rPh sb="0" eb="2">
      <t>キンガク</t>
    </rPh>
    <phoneticPr fontId="1"/>
  </si>
  <si>
    <t>経費合計</t>
    <rPh sb="0" eb="2">
      <t>ケイヒ</t>
    </rPh>
    <rPh sb="2" eb="4">
      <t>ゴウケイ</t>
    </rPh>
    <phoneticPr fontId="1"/>
  </si>
  <si>
    <t>教材教具費</t>
    <rPh sb="0" eb="2">
      <t>キョウザイ</t>
    </rPh>
    <rPh sb="2" eb="4">
      <t>キョウグ</t>
    </rPh>
    <rPh sb="4" eb="5">
      <t>ヒ</t>
    </rPh>
    <phoneticPr fontId="1"/>
  </si>
  <si>
    <t>合　　　計</t>
    <rPh sb="0" eb="1">
      <t>ゴウ</t>
    </rPh>
    <rPh sb="4" eb="5">
      <t>ケイ</t>
    </rPh>
    <phoneticPr fontId="1"/>
  </si>
  <si>
    <t>満３歳児</t>
    <rPh sb="0" eb="1">
      <t>マン</t>
    </rPh>
    <rPh sb="2" eb="3">
      <t>サイ</t>
    </rPh>
    <rPh sb="3" eb="4">
      <t>ジ</t>
    </rPh>
    <phoneticPr fontId="1"/>
  </si>
  <si>
    <t>３歳児</t>
    <rPh sb="1" eb="3">
      <t>サイジ</t>
    </rPh>
    <phoneticPr fontId="1"/>
  </si>
  <si>
    <t>４歳児</t>
    <rPh sb="1" eb="2">
      <t>サイ</t>
    </rPh>
    <rPh sb="2" eb="3">
      <t>ジ</t>
    </rPh>
    <phoneticPr fontId="1"/>
  </si>
  <si>
    <t>５歳児</t>
    <rPh sb="1" eb="2">
      <t>サイ</t>
    </rPh>
    <rPh sb="2" eb="3">
      <t>ジ</t>
    </rPh>
    <phoneticPr fontId="1"/>
  </si>
  <si>
    <t>市内</t>
    <rPh sb="0" eb="2">
      <t>シナイ</t>
    </rPh>
    <phoneticPr fontId="1"/>
  </si>
  <si>
    <t>市外</t>
    <rPh sb="0" eb="2">
      <t>シガイ</t>
    </rPh>
    <phoneticPr fontId="1"/>
  </si>
  <si>
    <t>合計</t>
    <rPh sb="0" eb="2">
      <t>ゴウケイ</t>
    </rPh>
    <phoneticPr fontId="1"/>
  </si>
  <si>
    <t>計</t>
    <rPh sb="0" eb="1">
      <t>ケイ</t>
    </rPh>
    <phoneticPr fontId="1"/>
  </si>
  <si>
    <t>令和</t>
    <rPh sb="0" eb="2">
      <t>レイワ</t>
    </rPh>
    <phoneticPr fontId="1"/>
  </si>
  <si>
    <t>年５月１日現在の園児数</t>
    <rPh sb="0" eb="1">
      <t>ネン</t>
    </rPh>
    <rPh sb="2" eb="3">
      <t>ツキ</t>
    </rPh>
    <rPh sb="4" eb="5">
      <t>ニチ</t>
    </rPh>
    <rPh sb="5" eb="7">
      <t>ゲンザイ</t>
    </rPh>
    <rPh sb="8" eb="10">
      <t>エンジ</t>
    </rPh>
    <rPh sb="10" eb="11">
      <t>スウ</t>
    </rPh>
    <phoneticPr fontId="1"/>
  </si>
  <si>
    <t>補助金の上限額</t>
    <rPh sb="0" eb="3">
      <t>ホジョキン</t>
    </rPh>
    <rPh sb="4" eb="7">
      <t>ジョウゲンガク</t>
    </rPh>
    <phoneticPr fontId="1"/>
  </si>
  <si>
    <t>算式</t>
    <rPh sb="0" eb="2">
      <t>サンシキ</t>
    </rPh>
    <phoneticPr fontId="1"/>
  </si>
  <si>
    <t>ア　施設割</t>
    <rPh sb="2" eb="4">
      <t>シセツ</t>
    </rPh>
    <rPh sb="4" eb="5">
      <t>ワリ</t>
    </rPh>
    <phoneticPr fontId="1"/>
  </si>
  <si>
    <t>１施設あたり160,000円</t>
    <rPh sb="1" eb="3">
      <t>シセツ</t>
    </rPh>
    <rPh sb="13" eb="14">
      <t>エン</t>
    </rPh>
    <phoneticPr fontId="1"/>
  </si>
  <si>
    <t>イ　園児数割</t>
    <rPh sb="2" eb="4">
      <t>エンジ</t>
    </rPh>
    <rPh sb="4" eb="5">
      <t>スウ</t>
    </rPh>
    <rPh sb="5" eb="6">
      <t>ワリ</t>
    </rPh>
    <phoneticPr fontId="1"/>
  </si>
  <si>
    <t>1,500円×５月１日現在の園児数</t>
    <rPh sb="5" eb="6">
      <t>エン</t>
    </rPh>
    <rPh sb="8" eb="9">
      <t>ツキ</t>
    </rPh>
    <rPh sb="10" eb="11">
      <t>ニチ</t>
    </rPh>
    <rPh sb="11" eb="13">
      <t>ゲンザイ</t>
    </rPh>
    <rPh sb="14" eb="16">
      <t>エンジ</t>
    </rPh>
    <rPh sb="16" eb="17">
      <t>スウ</t>
    </rPh>
    <phoneticPr fontId="1"/>
  </si>
  <si>
    <t>・・・②</t>
    <phoneticPr fontId="1"/>
  </si>
  <si>
    <t>・・・①</t>
    <phoneticPr fontId="1"/>
  </si>
  <si>
    <t>（①と②のいずれか低い額）</t>
    <rPh sb="9" eb="10">
      <t>ヒク</t>
    </rPh>
    <rPh sb="11" eb="12">
      <t>ガク</t>
    </rPh>
    <phoneticPr fontId="1"/>
  </si>
  <si>
    <t>園　具　費</t>
    <rPh sb="0" eb="1">
      <t>エン</t>
    </rPh>
    <rPh sb="2" eb="3">
      <t>グ</t>
    </rPh>
    <rPh sb="4" eb="5">
      <t>ヒ</t>
    </rPh>
    <phoneticPr fontId="1"/>
  </si>
  <si>
    <t>担当者名</t>
    <rPh sb="0" eb="3">
      <t>タントウシャ</t>
    </rPh>
    <rPh sb="3" eb="4">
      <t>メイ</t>
    </rPh>
    <phoneticPr fontId="1"/>
  </si>
  <si>
    <t>連絡先</t>
    <rPh sb="0" eb="2">
      <t>レンラク</t>
    </rPh>
    <rPh sb="2" eb="3">
      <t>サキ</t>
    </rPh>
    <phoneticPr fontId="1"/>
  </si>
  <si>
    <t>年度　仙台市私立幼稚園運営費補助金</t>
    <rPh sb="0" eb="2">
      <t>ネンド</t>
    </rPh>
    <rPh sb="3" eb="6">
      <t>センダイシ</t>
    </rPh>
    <rPh sb="6" eb="8">
      <t>シリツ</t>
    </rPh>
    <rPh sb="8" eb="11">
      <t>ヨウチエン</t>
    </rPh>
    <rPh sb="11" eb="14">
      <t>ウンエイヒ</t>
    </rPh>
    <rPh sb="14" eb="17">
      <t>ホジョキン</t>
    </rPh>
    <phoneticPr fontId="1"/>
  </si>
  <si>
    <t>年度　仙台市私立幼稚園運営費補助金事業実績報告書</t>
    <rPh sb="0" eb="2">
      <t>ネンド</t>
    </rPh>
    <rPh sb="3" eb="6">
      <t>センダイシ</t>
    </rPh>
    <rPh sb="6" eb="8">
      <t>シリツ</t>
    </rPh>
    <rPh sb="8" eb="11">
      <t>ヨウチエン</t>
    </rPh>
    <rPh sb="11" eb="14">
      <t>ウンエイヒ</t>
    </rPh>
    <rPh sb="14" eb="17">
      <t>ホジョキン</t>
    </rPh>
    <rPh sb="17" eb="19">
      <t>ジギョウ</t>
    </rPh>
    <rPh sb="19" eb="21">
      <t>ジッセキ</t>
    </rPh>
    <rPh sb="21" eb="24">
      <t>ホウコクショ</t>
    </rPh>
    <phoneticPr fontId="1"/>
  </si>
  <si>
    <t>　令和</t>
    <rPh sb="1" eb="3">
      <t>レイワ</t>
    </rPh>
    <phoneticPr fontId="1"/>
  </si>
  <si>
    <t>日付仙台市（R</t>
    <rPh sb="0" eb="2">
      <t>ヒヅケ</t>
    </rPh>
    <rPh sb="2" eb="5">
      <t>センダイシ</t>
    </rPh>
    <phoneticPr fontId="1"/>
  </si>
  <si>
    <t>ありました標記補助金に係る事業実績について，仙台市補助金等交付規則第１２条及び仙台市私立幼稚園運営費補助金交付要綱第１４条の規定に基づき，関係書類を添えて，次のとおり報告します。</t>
    <phoneticPr fontId="1"/>
  </si>
  <si>
    <t>号で交付決定が</t>
    <phoneticPr fontId="1"/>
  </si>
  <si>
    <t>年度　仙台市私立幼稚園運営費補助金の使途内訳書</t>
    <rPh sb="0" eb="2">
      <t>ネンド</t>
    </rPh>
    <rPh sb="3" eb="6">
      <t>センダイシ</t>
    </rPh>
    <rPh sb="6" eb="8">
      <t>シリツ</t>
    </rPh>
    <rPh sb="8" eb="11">
      <t>ヨウチエン</t>
    </rPh>
    <rPh sb="11" eb="14">
      <t>ウンエイヒ</t>
    </rPh>
    <rPh sb="14" eb="17">
      <t>ホジョキン</t>
    </rPh>
    <rPh sb="18" eb="20">
      <t>シト</t>
    </rPh>
    <rPh sb="20" eb="23">
      <t>ウチワケショ</t>
    </rPh>
    <phoneticPr fontId="5"/>
  </si>
  <si>
    <t>年度の仙台市私立幼稚園運営費補助金を使用した内訳は，次のとおりです。</t>
    <phoneticPr fontId="1"/>
  </si>
  <si>
    <t xml:space="preserve"> 下記品目に係る領収書の写しを別紙のとおり添付します。</t>
    <rPh sb="21" eb="23">
      <t>テンプ</t>
    </rPh>
    <phoneticPr fontId="1"/>
  </si>
  <si>
    <t>精　　算　　額</t>
    <rPh sb="0" eb="1">
      <t>セイ</t>
    </rPh>
    <rPh sb="3" eb="4">
      <t>サン</t>
    </rPh>
    <rPh sb="6" eb="7">
      <t>ガク</t>
    </rPh>
    <phoneticPr fontId="1"/>
  </si>
  <si>
    <t>概算払精算書</t>
    <rPh sb="0" eb="2">
      <t>ガイサン</t>
    </rPh>
    <rPh sb="2" eb="3">
      <t>バラ</t>
    </rPh>
    <rPh sb="3" eb="5">
      <t>セイサン</t>
    </rPh>
    <rPh sb="5" eb="6">
      <t>ショ</t>
    </rPh>
    <phoneticPr fontId="1"/>
  </si>
  <si>
    <t>年度　仙台市私立幼稚園運営費補助金</t>
    <phoneticPr fontId="1"/>
  </si>
  <si>
    <t>設置者　所在地又は住所　</t>
    <rPh sb="0" eb="3">
      <t>セッチシャ</t>
    </rPh>
    <rPh sb="4" eb="7">
      <t>ショザイチ</t>
    </rPh>
    <rPh sb="7" eb="8">
      <t>マタ</t>
    </rPh>
    <rPh sb="9" eb="11">
      <t>ジュウショ</t>
    </rPh>
    <phoneticPr fontId="1"/>
  </si>
  <si>
    <t>【仙台市私立幼稚園運営費補助金】交付申請書・実績報告書作成の手引き</t>
    <rPh sb="1" eb="4">
      <t>センダイシ</t>
    </rPh>
    <rPh sb="4" eb="6">
      <t>シリツ</t>
    </rPh>
    <rPh sb="6" eb="9">
      <t>ヨウチエン</t>
    </rPh>
    <rPh sb="9" eb="12">
      <t>ウンエイヒ</t>
    </rPh>
    <rPh sb="12" eb="15">
      <t>ホジョキン</t>
    </rPh>
    <rPh sb="16" eb="18">
      <t>コウフ</t>
    </rPh>
    <rPh sb="18" eb="20">
      <t>シンセイ</t>
    </rPh>
    <rPh sb="20" eb="21">
      <t>ショ</t>
    </rPh>
    <rPh sb="22" eb="24">
      <t>ジッセキ</t>
    </rPh>
    <rPh sb="24" eb="27">
      <t>ホウコクショ</t>
    </rPh>
    <rPh sb="27" eb="29">
      <t>サクセイ</t>
    </rPh>
    <rPh sb="30" eb="32">
      <t>テビ</t>
    </rPh>
    <phoneticPr fontId="5"/>
  </si>
  <si>
    <t>交付申請の場合⇒交付申請書（様式第１号），補助金使用計画書（様式第２号）の塗りつぶされたセル，及び請求書に必要事項を記載してください。</t>
    <rPh sb="0" eb="2">
      <t>コウフ</t>
    </rPh>
    <rPh sb="2" eb="4">
      <t>シンセイ</t>
    </rPh>
    <rPh sb="5" eb="7">
      <t>バアイ</t>
    </rPh>
    <rPh sb="8" eb="10">
      <t>コウフ</t>
    </rPh>
    <rPh sb="10" eb="12">
      <t>シンセイ</t>
    </rPh>
    <rPh sb="12" eb="13">
      <t>ショ</t>
    </rPh>
    <rPh sb="14" eb="16">
      <t>ヨウシキ</t>
    </rPh>
    <rPh sb="16" eb="17">
      <t>ダイ</t>
    </rPh>
    <rPh sb="18" eb="19">
      <t>ゴウ</t>
    </rPh>
    <rPh sb="21" eb="24">
      <t>ホジョキン</t>
    </rPh>
    <rPh sb="24" eb="26">
      <t>シヨウ</t>
    </rPh>
    <rPh sb="26" eb="29">
      <t>ケイカクショ</t>
    </rPh>
    <rPh sb="30" eb="32">
      <t>ヨウシキ</t>
    </rPh>
    <rPh sb="32" eb="33">
      <t>ダイ</t>
    </rPh>
    <rPh sb="34" eb="35">
      <t>ゴウ</t>
    </rPh>
    <rPh sb="37" eb="38">
      <t>ヌ</t>
    </rPh>
    <rPh sb="47" eb="48">
      <t>オヨ</t>
    </rPh>
    <rPh sb="49" eb="52">
      <t>セイキュウショ</t>
    </rPh>
    <rPh sb="53" eb="55">
      <t>ヒツヨウ</t>
    </rPh>
    <rPh sb="55" eb="57">
      <t>ジコウ</t>
    </rPh>
    <rPh sb="58" eb="60">
      <t>キサイ</t>
    </rPh>
    <phoneticPr fontId="1"/>
  </si>
  <si>
    <t>実績報告の場合⇒実績報告書（様式第８号），補助金使途内訳書及び概算払精算書の塗りつぶされたセルに必要事項を記載してください。</t>
    <rPh sb="0" eb="2">
      <t>ジッセキ</t>
    </rPh>
    <rPh sb="2" eb="4">
      <t>ホウコク</t>
    </rPh>
    <rPh sb="5" eb="7">
      <t>バアイ</t>
    </rPh>
    <rPh sb="8" eb="10">
      <t>ジッセキ</t>
    </rPh>
    <rPh sb="10" eb="12">
      <t>ホウコク</t>
    </rPh>
    <rPh sb="12" eb="13">
      <t>ショ</t>
    </rPh>
    <rPh sb="14" eb="16">
      <t>ヨウシキ</t>
    </rPh>
    <rPh sb="16" eb="17">
      <t>ダイ</t>
    </rPh>
    <rPh sb="18" eb="19">
      <t>ゴウ</t>
    </rPh>
    <rPh sb="21" eb="24">
      <t>ホジョキン</t>
    </rPh>
    <rPh sb="24" eb="26">
      <t>シト</t>
    </rPh>
    <rPh sb="26" eb="29">
      <t>ウチワケショ</t>
    </rPh>
    <rPh sb="29" eb="30">
      <t>オヨ</t>
    </rPh>
    <rPh sb="31" eb="33">
      <t>ガイサン</t>
    </rPh>
    <rPh sb="33" eb="34">
      <t>ハラ</t>
    </rPh>
    <rPh sb="34" eb="36">
      <t>セイサン</t>
    </rPh>
    <rPh sb="36" eb="37">
      <t>ショ</t>
    </rPh>
    <rPh sb="38" eb="39">
      <t>ヌ</t>
    </rPh>
    <rPh sb="48" eb="50">
      <t>ヒツヨウ</t>
    </rPh>
    <rPh sb="50" eb="52">
      <t>ジコウ</t>
    </rPh>
    <rPh sb="53" eb="55">
      <t>キサイ</t>
    </rPh>
    <phoneticPr fontId="1"/>
  </si>
  <si>
    <t>仙台市泉区高森二丁目1-3</t>
    <rPh sb="0" eb="3">
      <t>センダイシ</t>
    </rPh>
    <rPh sb="3" eb="5">
      <t>イズミク</t>
    </rPh>
    <rPh sb="5" eb="7">
      <t>タカモリ</t>
    </rPh>
    <rPh sb="7" eb="10">
      <t>ニチョウメ</t>
    </rPh>
    <phoneticPr fontId="5"/>
  </si>
  <si>
    <t>仙台市泉区加茂二丁目24-2</t>
    <rPh sb="5" eb="7">
      <t>カモ</t>
    </rPh>
    <rPh sb="7" eb="10">
      <t>ニチョウメ</t>
    </rPh>
    <phoneticPr fontId="5"/>
  </si>
  <si>
    <t>仙台市太白区大野田四丁目8-12</t>
    <rPh sb="6" eb="9">
      <t>オオノダ</t>
    </rPh>
    <rPh sb="9" eb="12">
      <t>ヨンチョウメ</t>
    </rPh>
    <phoneticPr fontId="5"/>
  </si>
  <si>
    <t>こ幼認）指令第</t>
    <phoneticPr fontId="1"/>
  </si>
  <si>
    <t>口座を複数登録していますので</t>
    <rPh sb="0" eb="2">
      <t>コウザ</t>
    </rPh>
    <rPh sb="3" eb="7">
      <t>フクスウトウロク</t>
    </rPh>
    <phoneticPr fontId="1"/>
  </si>
  <si>
    <t>教育研究費</t>
    <rPh sb="0" eb="2">
      <t>キョウイク</t>
    </rPh>
    <rPh sb="2" eb="4">
      <t>ケンキュウ</t>
    </rPh>
    <rPh sb="4" eb="5">
      <t>ヒ</t>
    </rPh>
    <phoneticPr fontId="1"/>
  </si>
  <si>
    <t>こ幼認）指令第　　　　号</t>
    <phoneticPr fontId="1"/>
  </si>
  <si>
    <t>仙台市（R</t>
    <rPh sb="0" eb="3">
      <t>センダイシ</t>
    </rPh>
    <phoneticPr fontId="1"/>
  </si>
  <si>
    <t>令和　　　年　　　月　　　日</t>
    <rPh sb="0" eb="2">
      <t>レイワ</t>
    </rPh>
    <rPh sb="5" eb="6">
      <t>ネン</t>
    </rPh>
    <rPh sb="9" eb="10">
      <t>ガツ</t>
    </rPh>
    <rPh sb="13" eb="14">
      <t>ニチ</t>
    </rPh>
    <phoneticPr fontId="1"/>
  </si>
  <si>
    <t xml:space="preserve">様式第８-２号　　　　　　　　　　　　　  </t>
    <phoneticPr fontId="1"/>
  </si>
  <si>
    <t xml:space="preserve">様式第８-１号　　　　　　　　　　　　　  </t>
    <phoneticPr fontId="1"/>
  </si>
  <si>
    <t>請    求    書</t>
    <rPh sb="0" eb="1">
      <t>ショウ</t>
    </rPh>
    <rPh sb="5" eb="6">
      <t>モトム</t>
    </rPh>
    <rPh sb="10" eb="11">
      <t>ショ</t>
    </rPh>
    <phoneticPr fontId="1"/>
  </si>
  <si>
    <t>内                            訳</t>
    <rPh sb="0" eb="1">
      <t>ナイ</t>
    </rPh>
    <rPh sb="29" eb="30">
      <t>ヤク</t>
    </rPh>
    <phoneticPr fontId="1"/>
  </si>
  <si>
    <t>内                               訳</t>
    <rPh sb="0" eb="1">
      <t>ナイ</t>
    </rPh>
    <rPh sb="32" eb="33">
      <t>ヤク</t>
    </rPh>
    <phoneticPr fontId="1"/>
  </si>
  <si>
    <r>
      <t>これによって，自動的に施設名や年度が交付申請書（様式第１号）・実績報告書（様式第８号）に入力されます</t>
    </r>
    <r>
      <rPr>
        <u/>
        <sz val="11"/>
        <rFont val="HGSｺﾞｼｯｸM"/>
        <family val="3"/>
        <charset val="128"/>
      </rPr>
      <t>（法人代表者名は自動で表示されませんので直接入力してください）</t>
    </r>
    <r>
      <rPr>
        <sz val="11"/>
        <rFont val="HGSｺﾞｼｯｸM"/>
        <family val="3"/>
        <charset val="128"/>
      </rPr>
      <t>。自動入力されている法人の情報等が正しいかどうかを確認してください。
入力された情報が異なる場合は直接入力してください。</t>
    </r>
    <rPh sb="7" eb="10">
      <t>ジドウテキ</t>
    </rPh>
    <rPh sb="11" eb="13">
      <t>シセツ</t>
    </rPh>
    <rPh sb="13" eb="14">
      <t>メイ</t>
    </rPh>
    <rPh sb="15" eb="17">
      <t>ネンド</t>
    </rPh>
    <rPh sb="18" eb="20">
      <t>コウフ</t>
    </rPh>
    <rPh sb="20" eb="23">
      <t>シンセイショ</t>
    </rPh>
    <rPh sb="24" eb="26">
      <t>ヨウシキ</t>
    </rPh>
    <rPh sb="26" eb="27">
      <t>ダイ</t>
    </rPh>
    <rPh sb="28" eb="29">
      <t>ゴウ</t>
    </rPh>
    <rPh sb="31" eb="33">
      <t>ジッセキ</t>
    </rPh>
    <rPh sb="33" eb="36">
      <t>ホウコクショ</t>
    </rPh>
    <rPh sb="37" eb="39">
      <t>ヨウシキ</t>
    </rPh>
    <rPh sb="39" eb="40">
      <t>ダイ</t>
    </rPh>
    <rPh sb="41" eb="42">
      <t>ゴウ</t>
    </rPh>
    <rPh sb="44" eb="46">
      <t>ニュウリョク</t>
    </rPh>
    <rPh sb="51" eb="53">
      <t>ホウジン</t>
    </rPh>
    <rPh sb="53" eb="56">
      <t>ダイヒョウシャ</t>
    </rPh>
    <rPh sb="56" eb="57">
      <t>メイ</t>
    </rPh>
    <rPh sb="58" eb="60">
      <t>ジドウデヒ</t>
    </rPh>
    <rPh sb="61" eb="74">
      <t>チョクセツニュウリョク</t>
    </rPh>
    <rPh sb="96" eb="97">
      <t>トウ</t>
    </rPh>
    <rPh sb="116" eb="118">
      <t>ニュウリョク</t>
    </rPh>
    <rPh sb="121" eb="123">
      <t>ジョウホウ</t>
    </rPh>
    <rPh sb="124" eb="125">
      <t>コト</t>
    </rPh>
    <rPh sb="127" eb="129">
      <t>バアイ</t>
    </rPh>
    <rPh sb="130" eb="132">
      <t>チョクセツ</t>
    </rPh>
    <rPh sb="132" eb="134">
      <t>ニュウリョク</t>
    </rPh>
    <phoneticPr fontId="5"/>
  </si>
  <si>
    <t>【提出書類】
　交付申請の場合⇒交付申請書（様式第１号），補助金使用計画書（様式第２号）及び請求書
　　※申請日，年度，法人名等に間違いがないことを確認してご提出ください。
　　※印刷する際は，ファイル＞印刷&gt;設定：ブック全体を印刷＞ページ指定　２　から　４　ページ
　実績報告の場合⇒実績報告書（様式第８号），補助金使途内訳書及び概算払精算書
　　※年度，法人名等に間違いがないことを確認してご提出ください。
　　※印刷する際は，ファイル＞印刷&gt;設定：ブック全体を印刷＞ページ指定　５　から　７　ページ</t>
    <rPh sb="1" eb="3">
      <t>テイシュツ</t>
    </rPh>
    <rPh sb="3" eb="5">
      <t>ショルイ</t>
    </rPh>
    <rPh sb="8" eb="10">
      <t>コウフ</t>
    </rPh>
    <rPh sb="10" eb="12">
      <t>シンセイ</t>
    </rPh>
    <rPh sb="13" eb="15">
      <t>バアイ</t>
    </rPh>
    <rPh sb="16" eb="18">
      <t>コウフ</t>
    </rPh>
    <rPh sb="18" eb="20">
      <t>シンセイ</t>
    </rPh>
    <rPh sb="20" eb="21">
      <t>ショ</t>
    </rPh>
    <rPh sb="22" eb="24">
      <t>ヨウシキ</t>
    </rPh>
    <rPh sb="24" eb="25">
      <t>ダイ</t>
    </rPh>
    <rPh sb="26" eb="27">
      <t>ゴウ</t>
    </rPh>
    <rPh sb="29" eb="32">
      <t>ホジョキン</t>
    </rPh>
    <rPh sb="32" eb="34">
      <t>シヨウ</t>
    </rPh>
    <rPh sb="34" eb="37">
      <t>ケイカクショ</t>
    </rPh>
    <rPh sb="38" eb="40">
      <t>ヨウシキ</t>
    </rPh>
    <rPh sb="40" eb="41">
      <t>ダイ</t>
    </rPh>
    <rPh sb="42" eb="43">
      <t>ゴウ</t>
    </rPh>
    <rPh sb="44" eb="45">
      <t>オヨ</t>
    </rPh>
    <rPh sb="46" eb="49">
      <t>セイキュウショ</t>
    </rPh>
    <rPh sb="53" eb="55">
      <t>シンセイ</t>
    </rPh>
    <rPh sb="55" eb="56">
      <t>ビ</t>
    </rPh>
    <rPh sb="57" eb="59">
      <t>ネンド</t>
    </rPh>
    <rPh sb="60" eb="62">
      <t>ホウジン</t>
    </rPh>
    <rPh sb="62" eb="63">
      <t>メイ</t>
    </rPh>
    <rPh sb="63" eb="64">
      <t>トウ</t>
    </rPh>
    <rPh sb="65" eb="67">
      <t>マチガ</t>
    </rPh>
    <rPh sb="74" eb="76">
      <t>カクニン</t>
    </rPh>
    <rPh sb="79" eb="81">
      <t>テイシュツ</t>
    </rPh>
    <rPh sb="135" eb="137">
      <t>ジッセキ</t>
    </rPh>
    <rPh sb="137" eb="139">
      <t>ホウコク</t>
    </rPh>
    <rPh sb="140" eb="142">
      <t>バアイ</t>
    </rPh>
    <rPh sb="143" eb="145">
      <t>ジッセキ</t>
    </rPh>
    <rPh sb="145" eb="148">
      <t>ホウコクショ</t>
    </rPh>
    <rPh sb="149" eb="151">
      <t>ヨウシキ</t>
    </rPh>
    <rPh sb="151" eb="152">
      <t>ダイ</t>
    </rPh>
    <rPh sb="153" eb="154">
      <t>ゴウ</t>
    </rPh>
    <rPh sb="156" eb="159">
      <t>ホジョキン</t>
    </rPh>
    <rPh sb="159" eb="161">
      <t>シト</t>
    </rPh>
    <rPh sb="161" eb="164">
      <t>ウチワケショ</t>
    </rPh>
    <rPh sb="164" eb="165">
      <t>オヨ</t>
    </rPh>
    <rPh sb="166" eb="168">
      <t>ガイサン</t>
    </rPh>
    <rPh sb="168" eb="169">
      <t>バラ</t>
    </rPh>
    <rPh sb="169" eb="171">
      <t>セイサン</t>
    </rPh>
    <rPh sb="171" eb="172">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</si>
</sst>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quot;名&quot;"/>
    <numFmt numFmtId="179" formatCode="#,##0&quot;円&quot;"/>
    <numFmt numFmtId="180" formatCode="0_ "/>
  </numFmts>
  <fonts count="55">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b/>
      <sz val="16"/>
      <name val="HGSｺﾞｼｯｸM"/>
      <family val="3"/>
      <charset val="128"/>
    </font>
    <font>
      <sz val="6"/>
      <name val="ＭＳ Ｐゴシック"/>
      <family val="3"/>
      <charset val="128"/>
    </font>
    <font>
      <sz val="11"/>
      <name val="HGSｺﾞｼｯｸM"/>
      <family val="3"/>
      <charset val="128"/>
    </font>
    <font>
      <sz val="12"/>
      <name val="HGSｺﾞｼｯｸM"/>
      <family val="3"/>
      <charset val="128"/>
    </font>
    <font>
      <sz val="11"/>
      <color theme="1"/>
      <name val="HGSｺﾞｼｯｸM"/>
      <family val="3"/>
      <charset val="128"/>
    </font>
    <font>
      <sz val="12"/>
      <color theme="1"/>
      <name val="HGSｺﾞｼｯｸM"/>
      <family val="3"/>
      <charset val="128"/>
    </font>
    <font>
      <sz val="16"/>
      <name val="HGSｺﾞｼｯｸM"/>
      <family val="3"/>
      <charset val="128"/>
    </font>
    <font>
      <sz val="6"/>
      <name val="ＭＳ Ｐゴシック"/>
      <family val="3"/>
      <charset val="128"/>
      <scheme val="minor"/>
    </font>
    <font>
      <sz val="12"/>
      <name val="ＭＳ 明朝"/>
      <family val="1"/>
      <charset val="128"/>
    </font>
    <font>
      <sz val="10"/>
      <name val="ＭＳ 明朝"/>
      <family val="1"/>
      <charset val="128"/>
    </font>
    <font>
      <b/>
      <sz val="16"/>
      <name val="ＭＳ 明朝"/>
      <family val="1"/>
      <charset val="128"/>
    </font>
    <font>
      <sz val="16"/>
      <name val="ＭＳ 明朝"/>
      <family val="1"/>
      <charset val="128"/>
    </font>
    <font>
      <sz val="11"/>
      <color theme="1"/>
      <name val="ＭＳ Ｐゴシック"/>
      <family val="2"/>
      <scheme val="minor"/>
    </font>
    <font>
      <sz val="16"/>
      <color theme="1"/>
      <name val="HGSｺﾞｼｯｸM"/>
      <family val="3"/>
      <charset val="128"/>
    </font>
    <font>
      <b/>
      <sz val="9"/>
      <color indexed="81"/>
      <name val="MS P ゴシック"/>
      <family val="3"/>
      <charset val="128"/>
    </font>
    <font>
      <sz val="11"/>
      <name val="ＭＳ 明朝"/>
      <family val="1"/>
      <charset val="128"/>
    </font>
    <font>
      <sz val="11"/>
      <color theme="1"/>
      <name val="ＭＳ 明朝"/>
      <family val="1"/>
      <charset val="128"/>
    </font>
    <font>
      <sz val="11"/>
      <name val="HGPｺﾞｼｯｸM"/>
      <family val="3"/>
      <charset val="128"/>
    </font>
    <font>
      <sz val="9"/>
      <color indexed="81"/>
      <name val="MS P ゴシック"/>
      <family val="3"/>
      <charset val="128"/>
    </font>
    <font>
      <sz val="14"/>
      <name val="ＭＳ 明朝"/>
      <family val="1"/>
      <charset val="128"/>
    </font>
    <font>
      <b/>
      <sz val="9"/>
      <color indexed="81"/>
      <name val="游ゴシック"/>
      <family val="3"/>
      <charset val="128"/>
    </font>
    <font>
      <b/>
      <sz val="12"/>
      <color indexed="81"/>
      <name val="游ゴシック"/>
      <family val="3"/>
      <charset val="128"/>
    </font>
    <font>
      <sz val="11"/>
      <color theme="1"/>
      <name val="ＭＳ Ｐゴシック"/>
      <family val="2"/>
      <charset val="128"/>
      <scheme val="minor"/>
    </font>
    <font>
      <sz val="12"/>
      <name val="游ゴシック"/>
      <family val="3"/>
      <charset val="128"/>
    </font>
    <font>
      <b/>
      <sz val="11"/>
      <name val="游ゴシック"/>
      <family val="3"/>
      <charset val="128"/>
    </font>
    <font>
      <sz val="11"/>
      <name val="游ゴシック"/>
      <family val="3"/>
      <charset val="128"/>
    </font>
    <font>
      <sz val="12"/>
      <name val="HGPｺﾞｼｯｸM"/>
      <family val="3"/>
      <charset val="128"/>
    </font>
    <font>
      <sz val="12"/>
      <name val="Century"/>
      <family val="1"/>
    </font>
    <font>
      <b/>
      <sz val="12"/>
      <name val="Century"/>
      <family val="1"/>
    </font>
    <font>
      <b/>
      <sz val="12"/>
      <name val="ＭＳ Ｐゴシック"/>
      <family val="3"/>
      <charset val="128"/>
    </font>
    <font>
      <b/>
      <sz val="12"/>
      <name val="HGPｺﾞｼｯｸM"/>
      <family val="3"/>
      <charset val="128"/>
    </font>
    <font>
      <sz val="12"/>
      <name val="ＭＳ Ｐゴシック"/>
      <family val="3"/>
      <charset val="128"/>
    </font>
    <font>
      <sz val="12"/>
      <name val="ＭＳ Ｐ明朝"/>
      <family val="1"/>
      <charset val="128"/>
    </font>
    <font>
      <b/>
      <sz val="18"/>
      <name val="ＭＳ 明朝"/>
      <family val="1"/>
      <charset val="128"/>
    </font>
    <font>
      <b/>
      <sz val="12"/>
      <name val="ＭＳ 明朝"/>
      <family val="1"/>
      <charset val="128"/>
    </font>
    <font>
      <sz val="11"/>
      <color theme="1"/>
      <name val="HGPｺﾞｼｯｸM"/>
      <family val="3"/>
      <charset val="128"/>
    </font>
    <font>
      <b/>
      <sz val="11"/>
      <color theme="1"/>
      <name val="HGPｺﾞｼｯｸM"/>
      <family val="3"/>
      <charset val="128"/>
    </font>
    <font>
      <b/>
      <sz val="16"/>
      <color theme="1"/>
      <name val="HGPｺﾞｼｯｸM"/>
      <family val="3"/>
      <charset val="128"/>
    </font>
    <font>
      <sz val="7"/>
      <color theme="1"/>
      <name val="HGPｺﾞｼｯｸM"/>
      <family val="3"/>
      <charset val="128"/>
    </font>
    <font>
      <sz val="18"/>
      <color theme="1"/>
      <name val="HGPｺﾞｼｯｸM"/>
      <family val="3"/>
      <charset val="128"/>
    </font>
    <font>
      <sz val="8"/>
      <color theme="1"/>
      <name val="HGPｺﾞｼｯｸM"/>
      <family val="3"/>
      <charset val="128"/>
    </font>
    <font>
      <sz val="7.5"/>
      <color theme="1"/>
      <name val="HGPｺﾞｼｯｸM"/>
      <family val="3"/>
      <charset val="128"/>
    </font>
    <font>
      <sz val="6"/>
      <color theme="1"/>
      <name val="HGPｺﾞｼｯｸM"/>
      <family val="3"/>
      <charset val="128"/>
    </font>
    <font>
      <sz val="16"/>
      <color theme="1"/>
      <name val="HGPｺﾞｼｯｸM"/>
      <family val="3"/>
      <charset val="128"/>
    </font>
    <font>
      <sz val="10"/>
      <color theme="1"/>
      <name val="HGPｺﾞｼｯｸM"/>
      <family val="3"/>
      <charset val="128"/>
    </font>
    <font>
      <b/>
      <sz val="7"/>
      <color theme="1"/>
      <name val="HGPｺﾞｼｯｸM"/>
      <family val="3"/>
      <charset val="128"/>
    </font>
    <font>
      <sz val="12"/>
      <color indexed="81"/>
      <name val="HGPｺﾞｼｯｸM"/>
      <family val="3"/>
      <charset val="128"/>
    </font>
    <font>
      <sz val="9"/>
      <color theme="1"/>
      <name val="HGPｺﾞｼｯｸM"/>
      <family val="3"/>
      <charset val="128"/>
    </font>
    <font>
      <b/>
      <sz val="14"/>
      <color indexed="81"/>
      <name val="HGPｺﾞｼｯｸM"/>
      <family val="3"/>
      <charset val="128"/>
    </font>
    <font>
      <u/>
      <sz val="11"/>
      <name val="HGSｺﾞｼｯｸM"/>
      <family val="3"/>
      <charset val="128"/>
    </font>
    <font>
      <b/>
      <sz val="6"/>
      <color theme="1"/>
      <name val="HGPｺﾞｼｯｸM"/>
      <family val="3"/>
      <charset val="128"/>
    </font>
  </fonts>
  <fills count="7">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66"/>
        <bgColor indexed="64"/>
      </patternFill>
    </fill>
    <fill>
      <patternFill patternType="solid">
        <fgColor theme="4" tint="0.59999389629810485"/>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medium">
        <color indexed="64"/>
      </top>
      <bottom/>
      <diagonal/>
    </border>
    <border>
      <left style="thick">
        <color indexed="64"/>
      </left>
      <right style="thick">
        <color indexed="64"/>
      </right>
      <top style="thick">
        <color indexed="64"/>
      </top>
      <bottom style="thick">
        <color indexed="64"/>
      </bottom>
      <diagonal/>
    </border>
    <border>
      <left/>
      <right/>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right style="thin">
        <color indexed="64"/>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s>
  <cellStyleXfs count="13">
    <xf numFmtId="0" fontId="0" fillId="0" borderId="0">
      <alignment vertical="center"/>
    </xf>
    <xf numFmtId="0" fontId="3" fillId="0" borderId="0">
      <alignment vertical="center"/>
    </xf>
    <xf numFmtId="0" fontId="3" fillId="0" borderId="0"/>
    <xf numFmtId="0" fontId="16" fillId="0" borderId="0"/>
    <xf numFmtId="0" fontId="2" fillId="0" borderId="0">
      <alignment vertical="center"/>
    </xf>
    <xf numFmtId="38" fontId="26" fillId="0" borderId="0" applyFont="0" applyFill="0" applyBorder="0" applyAlignment="0" applyProtection="0">
      <alignment vertical="center"/>
    </xf>
    <xf numFmtId="0" fontId="3" fillId="0" borderId="0">
      <alignment vertical="center"/>
    </xf>
    <xf numFmtId="0" fontId="16" fillId="0" borderId="0"/>
    <xf numFmtId="0" fontId="3" fillId="0" borderId="0">
      <alignment vertical="center"/>
    </xf>
    <xf numFmtId="0" fontId="26" fillId="0" borderId="0">
      <alignment vertical="center"/>
    </xf>
    <xf numFmtId="0" fontId="3" fillId="0" borderId="0">
      <alignment vertical="center"/>
    </xf>
    <xf numFmtId="0" fontId="3" fillId="0" borderId="0"/>
    <xf numFmtId="38" fontId="3" fillId="0" borderId="0" applyFont="0" applyFill="0" applyBorder="0" applyAlignment="0" applyProtection="0"/>
  </cellStyleXfs>
  <cellXfs count="413">
    <xf numFmtId="0" fontId="0" fillId="0" borderId="0" xfId="0">
      <alignment vertical="center"/>
    </xf>
    <xf numFmtId="0" fontId="6" fillId="0" borderId="0" xfId="1" applyFont="1">
      <alignment vertical="center"/>
    </xf>
    <xf numFmtId="0" fontId="12" fillId="0" borderId="0" xfId="2" applyFont="1" applyAlignment="1">
      <alignment vertical="center"/>
    </xf>
    <xf numFmtId="0" fontId="12" fillId="0" borderId="0" xfId="2" applyFont="1" applyAlignment="1">
      <alignment vertical="center" shrinkToFit="1"/>
    </xf>
    <xf numFmtId="0" fontId="12" fillId="0" borderId="0" xfId="2" applyFont="1" applyAlignment="1">
      <alignment horizontal="right" vertical="center"/>
    </xf>
    <xf numFmtId="0" fontId="12" fillId="0" borderId="0" xfId="1" applyFont="1" applyAlignment="1">
      <alignment horizontal="left" vertical="center"/>
    </xf>
    <xf numFmtId="0" fontId="12" fillId="0" borderId="0" xfId="2" applyFont="1"/>
    <xf numFmtId="0" fontId="12" fillId="0" borderId="0" xfId="2" applyFont="1" applyAlignment="1">
      <alignment horizontal="left" vertical="center"/>
    </xf>
    <xf numFmtId="0" fontId="13" fillId="0" borderId="0" xfId="1" applyFont="1" applyAlignment="1">
      <alignment vertical="top" shrinkToFit="1"/>
    </xf>
    <xf numFmtId="0" fontId="14" fillId="0" borderId="0" xfId="1" applyFont="1">
      <alignment vertical="center"/>
    </xf>
    <xf numFmtId="0" fontId="15" fillId="0" borderId="0" xfId="1" applyFont="1">
      <alignment vertical="center"/>
    </xf>
    <xf numFmtId="0" fontId="12" fillId="0" borderId="0" xfId="2" applyFont="1" applyAlignment="1">
      <alignment horizontal="center" vertical="center"/>
    </xf>
    <xf numFmtId="0" fontId="7" fillId="0" borderId="0" xfId="1" applyFont="1">
      <alignment vertical="center"/>
    </xf>
    <xf numFmtId="0" fontId="7" fillId="0" borderId="0" xfId="1" applyFont="1" applyAlignment="1">
      <alignment horizontal="left" vertical="center"/>
    </xf>
    <xf numFmtId="0" fontId="12" fillId="0" borderId="0" xfId="1" applyFont="1">
      <alignment vertical="center"/>
    </xf>
    <xf numFmtId="0" fontId="12" fillId="0" borderId="0" xfId="2" applyFont="1" applyAlignment="1">
      <alignment horizontal="center"/>
    </xf>
    <xf numFmtId="0" fontId="19" fillId="0" borderId="0" xfId="1" applyFont="1">
      <alignment vertical="center"/>
    </xf>
    <xf numFmtId="0" fontId="19" fillId="0" borderId="0" xfId="2" applyFont="1"/>
    <xf numFmtId="0" fontId="14" fillId="0" borderId="0" xfId="1" applyFont="1" applyAlignment="1">
      <alignment horizontal="center" vertical="center"/>
    </xf>
    <xf numFmtId="0" fontId="15" fillId="0" borderId="0" xfId="2" applyFont="1"/>
    <xf numFmtId="0" fontId="12" fillId="0" borderId="0" xfId="0" applyFont="1">
      <alignment vertical="center"/>
    </xf>
    <xf numFmtId="0" fontId="20" fillId="0" borderId="0" xfId="0" applyFont="1">
      <alignment vertical="center"/>
    </xf>
    <xf numFmtId="0" fontId="14" fillId="0" borderId="0" xfId="1" applyFont="1" applyAlignment="1">
      <alignment horizontal="right" vertical="center"/>
    </xf>
    <xf numFmtId="0" fontId="6" fillId="0" borderId="0" xfId="1" applyFont="1" applyAlignment="1">
      <alignment horizontal="left" vertical="center"/>
    </xf>
    <xf numFmtId="49" fontId="7" fillId="0" borderId="0" xfId="1" applyNumberFormat="1" applyFont="1" applyAlignment="1">
      <alignment horizontal="right" vertical="center"/>
    </xf>
    <xf numFmtId="0" fontId="9" fillId="0" borderId="0" xfId="1" applyFont="1">
      <alignment vertical="center"/>
    </xf>
    <xf numFmtId="49" fontId="6" fillId="0" borderId="0" xfId="1" applyNumberFormat="1" applyFont="1">
      <alignment vertical="center"/>
    </xf>
    <xf numFmtId="49" fontId="7" fillId="0" borderId="0" xfId="1" applyNumberFormat="1" applyFont="1" applyAlignment="1">
      <alignment horizontal="right" vertical="top"/>
    </xf>
    <xf numFmtId="0" fontId="23" fillId="0" borderId="0" xfId="2" applyFont="1" applyAlignment="1">
      <alignment horizontal="center" vertical="center"/>
    </xf>
    <xf numFmtId="0" fontId="23" fillId="0" borderId="0" xfId="2" applyFont="1"/>
    <xf numFmtId="0" fontId="7" fillId="0" borderId="0" xfId="1" applyFont="1" applyAlignment="1">
      <alignment vertical="center" wrapText="1"/>
    </xf>
    <xf numFmtId="0" fontId="8" fillId="0" borderId="0" xfId="1" applyFont="1" applyAlignment="1">
      <alignment vertical="center" shrinkToFit="1"/>
    </xf>
    <xf numFmtId="0" fontId="8" fillId="0" borderId="0" xfId="1" applyFont="1">
      <alignment vertical="center"/>
    </xf>
    <xf numFmtId="49" fontId="12" fillId="5" borderId="0" xfId="2" applyNumberFormat="1" applyFont="1" applyFill="1" applyAlignment="1" applyProtection="1">
      <alignment horizontal="center" vertical="center"/>
      <protection locked="0"/>
    </xf>
    <xf numFmtId="49" fontId="12" fillId="0" borderId="0" xfId="2" applyNumberFormat="1" applyFont="1" applyAlignment="1">
      <alignment horizontal="left" vertical="center"/>
    </xf>
    <xf numFmtId="0" fontId="12" fillId="5" borderId="0" xfId="2" applyFont="1" applyFill="1" applyAlignment="1" applyProtection="1">
      <alignment horizontal="center" vertical="center"/>
      <protection locked="0"/>
    </xf>
    <xf numFmtId="0" fontId="27" fillId="0" borderId="0" xfId="1" applyFont="1" applyAlignment="1">
      <alignment horizontal="center" vertical="center"/>
    </xf>
    <xf numFmtId="49" fontId="28" fillId="4" borderId="1" xfId="6" applyNumberFormat="1" applyFont="1" applyFill="1" applyBorder="1" applyAlignment="1">
      <alignment horizontal="left" vertical="center" shrinkToFit="1"/>
    </xf>
    <xf numFmtId="0" fontId="28" fillId="4" borderId="1" xfId="6" applyFont="1" applyFill="1" applyBorder="1" applyAlignment="1">
      <alignment vertical="center" shrinkToFit="1"/>
    </xf>
    <xf numFmtId="0" fontId="29" fillId="0" borderId="0" xfId="6" applyFont="1" applyAlignment="1">
      <alignment vertical="center" shrinkToFit="1"/>
    </xf>
    <xf numFmtId="49" fontId="29" fillId="0" borderId="14" xfId="6" applyNumberFormat="1" applyFont="1" applyBorder="1" applyAlignment="1">
      <alignment vertical="center" shrinkToFit="1"/>
    </xf>
    <xf numFmtId="0" fontId="29" fillId="0" borderId="14" xfId="6" applyFont="1" applyBorder="1" applyAlignment="1">
      <alignment vertical="center" shrinkToFit="1"/>
    </xf>
    <xf numFmtId="49" fontId="29" fillId="0" borderId="0" xfId="6" applyNumberFormat="1" applyFont="1" applyAlignment="1">
      <alignment horizontal="center" vertical="center" shrinkToFit="1"/>
    </xf>
    <xf numFmtId="0" fontId="12" fillId="0" borderId="0" xfId="1" applyFont="1" applyAlignment="1">
      <alignment horizontal="center" vertical="center"/>
    </xf>
    <xf numFmtId="0" fontId="29" fillId="0" borderId="8" xfId="6" applyFont="1" applyBorder="1" applyAlignment="1">
      <alignment vertical="center" shrinkToFit="1"/>
    </xf>
    <xf numFmtId="0" fontId="29" fillId="0" borderId="13" xfId="6" applyFont="1" applyBorder="1" applyAlignment="1">
      <alignment vertical="center" shrinkToFit="1"/>
    </xf>
    <xf numFmtId="0" fontId="28" fillId="4" borderId="4" xfId="6" applyFont="1" applyFill="1" applyBorder="1" applyAlignment="1">
      <alignment vertical="center" shrinkToFit="1"/>
    </xf>
    <xf numFmtId="0" fontId="28" fillId="4" borderId="10" xfId="6" applyFont="1" applyFill="1" applyBorder="1" applyAlignment="1">
      <alignment vertical="center" shrinkToFit="1"/>
    </xf>
    <xf numFmtId="0" fontId="29" fillId="0" borderId="16" xfId="6" applyFont="1" applyBorder="1" applyAlignment="1">
      <alignment vertical="center" shrinkToFit="1"/>
    </xf>
    <xf numFmtId="0" fontId="29" fillId="0" borderId="15" xfId="6" applyFont="1" applyBorder="1" applyAlignment="1">
      <alignment vertical="center" shrinkToFit="1"/>
    </xf>
    <xf numFmtId="0" fontId="29" fillId="0" borderId="17" xfId="6" applyFont="1" applyBorder="1" applyAlignment="1">
      <alignment vertical="center" shrinkToFit="1"/>
    </xf>
    <xf numFmtId="49" fontId="29" fillId="0" borderId="8" xfId="6" applyNumberFormat="1" applyFont="1" applyBorder="1" applyAlignment="1">
      <alignment horizontal="left" vertical="center" shrinkToFit="1"/>
    </xf>
    <xf numFmtId="49" fontId="29" fillId="0" borderId="16" xfId="6" applyNumberFormat="1" applyFont="1" applyBorder="1" applyAlignment="1">
      <alignment horizontal="left" vertical="center" shrinkToFit="1"/>
    </xf>
    <xf numFmtId="49" fontId="29" fillId="0" borderId="15" xfId="6" applyNumberFormat="1" applyFont="1" applyBorder="1" applyAlignment="1">
      <alignment vertical="center" shrinkToFit="1"/>
    </xf>
    <xf numFmtId="0" fontId="6" fillId="0" borderId="0" xfId="6" applyFont="1" applyAlignment="1">
      <alignment horizontal="left" vertical="center" shrinkToFit="1"/>
    </xf>
    <xf numFmtId="0" fontId="13" fillId="0" borderId="0" xfId="1" applyFont="1" applyAlignment="1">
      <alignment horizontal="left" vertical="top" shrinkToFit="1"/>
    </xf>
    <xf numFmtId="49" fontId="6" fillId="0" borderId="0" xfId="1" applyNumberFormat="1" applyFont="1" applyAlignment="1">
      <alignment horizontal="right" vertical="center"/>
    </xf>
    <xf numFmtId="0" fontId="17" fillId="2" borderId="6" xfId="1" applyFont="1" applyFill="1" applyBorder="1" applyAlignment="1" applyProtection="1">
      <alignment horizontal="center" vertical="center" shrinkToFit="1"/>
      <protection locked="0"/>
    </xf>
    <xf numFmtId="0" fontId="29" fillId="0" borderId="14" xfId="6" applyFont="1" applyBorder="1" applyAlignment="1">
      <alignment horizontal="center" vertical="center" shrinkToFit="1"/>
    </xf>
    <xf numFmtId="0" fontId="29" fillId="0" borderId="15" xfId="6" applyFont="1" applyBorder="1" applyAlignment="1">
      <alignment horizontal="center" vertical="center" shrinkToFit="1"/>
    </xf>
    <xf numFmtId="0" fontId="12" fillId="0" borderId="0" xfId="1" applyFont="1" applyAlignment="1">
      <alignment vertical="center" shrinkToFit="1"/>
    </xf>
    <xf numFmtId="0" fontId="31" fillId="0" borderId="0" xfId="11" applyFont="1" applyAlignment="1">
      <alignment horizontal="left" vertical="center"/>
    </xf>
    <xf numFmtId="0" fontId="30" fillId="0" borderId="0" xfId="11" applyFont="1" applyAlignment="1">
      <alignment horizontal="left" vertical="center"/>
    </xf>
    <xf numFmtId="0" fontId="32" fillId="0" borderId="0" xfId="11" applyFont="1" applyAlignment="1">
      <alignment horizontal="left" vertical="center"/>
    </xf>
    <xf numFmtId="0" fontId="33" fillId="0" borderId="0" xfId="11" applyFont="1" applyAlignment="1">
      <alignment horizontal="left" vertical="center"/>
    </xf>
    <xf numFmtId="0" fontId="34" fillId="0" borderId="0" xfId="11" applyFont="1" applyAlignment="1">
      <alignment horizontal="left" vertical="center"/>
    </xf>
    <xf numFmtId="0" fontId="35" fillId="0" borderId="0" xfId="11" applyFont="1" applyAlignment="1">
      <alignment horizontal="left" vertical="center"/>
    </xf>
    <xf numFmtId="0" fontId="30" fillId="0" borderId="0" xfId="11" applyFont="1" applyAlignment="1">
      <alignment horizontal="right" vertical="center"/>
    </xf>
    <xf numFmtId="0" fontId="36" fillId="0" borderId="0" xfId="11" applyFont="1" applyAlignment="1">
      <alignment horizontal="left" vertical="center"/>
    </xf>
    <xf numFmtId="0" fontId="31" fillId="0" borderId="0" xfId="11" applyFont="1" applyAlignment="1">
      <alignment horizontal="center" vertical="center"/>
    </xf>
    <xf numFmtId="0" fontId="12" fillId="0" borderId="0" xfId="11" applyFont="1" applyAlignment="1">
      <alignment horizontal="left" vertical="center"/>
    </xf>
    <xf numFmtId="0" fontId="12" fillId="0" borderId="0" xfId="11" applyFont="1" applyAlignment="1">
      <alignment vertical="center"/>
    </xf>
    <xf numFmtId="0" fontId="12" fillId="0" borderId="0" xfId="11" applyFont="1" applyAlignment="1">
      <alignment horizontal="center" vertical="center"/>
    </xf>
    <xf numFmtId="0" fontId="12" fillId="0" borderId="0" xfId="11" applyFont="1" applyAlignment="1">
      <alignment horizontal="center" vertical="center" shrinkToFit="1"/>
    </xf>
    <xf numFmtId="0" fontId="37" fillId="0" borderId="0" xfId="11" applyFont="1" applyAlignment="1">
      <alignment vertical="center"/>
    </xf>
    <xf numFmtId="0" fontId="38" fillId="0" borderId="0" xfId="11" applyFont="1" applyAlignment="1">
      <alignment horizontal="left" vertical="center"/>
    </xf>
    <xf numFmtId="0" fontId="37" fillId="0" borderId="0" xfId="11" applyFont="1" applyAlignment="1">
      <alignment horizontal="right" vertical="center"/>
    </xf>
    <xf numFmtId="0" fontId="37" fillId="0" borderId="0" xfId="11" applyFont="1" applyAlignment="1">
      <alignment horizontal="center" vertical="center"/>
    </xf>
    <xf numFmtId="0" fontId="12" fillId="0" borderId="0" xfId="11" applyFont="1" applyAlignment="1">
      <alignment horizontal="center"/>
    </xf>
    <xf numFmtId="0" fontId="12" fillId="0" borderId="0" xfId="11" applyFont="1" applyAlignment="1">
      <alignment horizontal="left"/>
    </xf>
    <xf numFmtId="176" fontId="12" fillId="0" borderId="0" xfId="11" applyNumberFormat="1" applyFont="1" applyAlignment="1">
      <alignment horizontal="right"/>
    </xf>
    <xf numFmtId="49" fontId="12" fillId="0" borderId="0" xfId="11" applyNumberFormat="1" applyFont="1" applyAlignment="1">
      <alignment horizontal="center" vertical="center"/>
    </xf>
    <xf numFmtId="0" fontId="23" fillId="0" borderId="0" xfId="2" applyFont="1" applyAlignment="1">
      <alignment horizontal="left" vertical="center" wrapText="1"/>
    </xf>
    <xf numFmtId="0" fontId="7" fillId="0" borderId="0" xfId="1" applyFont="1" applyAlignment="1">
      <alignment vertical="top" wrapText="1"/>
    </xf>
    <xf numFmtId="0" fontId="7" fillId="0" borderId="0" xfId="1" applyFont="1" applyAlignment="1">
      <alignment vertical="top"/>
    </xf>
    <xf numFmtId="0" fontId="39" fillId="0" borderId="0" xfId="0" applyFont="1">
      <alignment vertical="center"/>
    </xf>
    <xf numFmtId="0" fontId="39" fillId="0" borderId="33" xfId="0" applyFont="1" applyBorder="1">
      <alignment vertical="center"/>
    </xf>
    <xf numFmtId="0" fontId="39" fillId="0" borderId="34" xfId="0" applyFont="1" applyBorder="1">
      <alignment vertical="center"/>
    </xf>
    <xf numFmtId="0" fontId="39" fillId="0" borderId="28" xfId="0" applyFont="1" applyBorder="1">
      <alignment vertical="center"/>
    </xf>
    <xf numFmtId="0" fontId="39" fillId="0" borderId="5" xfId="0" applyFont="1" applyBorder="1">
      <alignment vertical="center"/>
    </xf>
    <xf numFmtId="0" fontId="45" fillId="0" borderId="5" xfId="0" applyFont="1" applyBorder="1" applyAlignment="1">
      <alignment vertical="center" wrapText="1"/>
    </xf>
    <xf numFmtId="0" fontId="46" fillId="0" borderId="0" xfId="0" applyFont="1">
      <alignment vertical="center"/>
    </xf>
    <xf numFmtId="0" fontId="41" fillId="0" borderId="0" xfId="0" applyFont="1" applyAlignment="1">
      <alignment horizontal="distributed" vertical="center" indent="18"/>
    </xf>
    <xf numFmtId="0" fontId="40" fillId="0" borderId="0" xfId="0" applyFont="1" applyAlignment="1">
      <alignment horizontal="distributed" vertical="center"/>
    </xf>
    <xf numFmtId="0" fontId="47" fillId="0" borderId="0" xfId="0" applyFont="1" applyAlignment="1">
      <alignment horizontal="center" vertical="center"/>
    </xf>
    <xf numFmtId="0" fontId="39" fillId="0" borderId="37" xfId="0" applyFont="1" applyBorder="1">
      <alignment vertical="center"/>
    </xf>
    <xf numFmtId="0" fontId="39" fillId="0" borderId="38" xfId="0" applyFont="1" applyBorder="1">
      <alignment vertical="center"/>
    </xf>
    <xf numFmtId="0" fontId="39" fillId="0" borderId="39" xfId="0" applyFont="1" applyBorder="1">
      <alignment vertical="center"/>
    </xf>
    <xf numFmtId="0" fontId="23" fillId="0" borderId="0" xfId="2" applyFont="1" applyAlignment="1">
      <alignment vertical="center" wrapText="1"/>
    </xf>
    <xf numFmtId="0" fontId="23" fillId="0" borderId="0" xfId="2" applyFont="1" applyAlignment="1">
      <alignment horizontal="center" vertical="center" wrapText="1"/>
    </xf>
    <xf numFmtId="0" fontId="23" fillId="0" borderId="0" xfId="2" applyFont="1" applyAlignment="1">
      <alignment horizontal="left" vertical="center"/>
    </xf>
    <xf numFmtId="38" fontId="23" fillId="0" borderId="0" xfId="5" applyFont="1" applyBorder="1" applyAlignment="1" applyProtection="1">
      <alignment horizontal="right" vertical="center"/>
    </xf>
    <xf numFmtId="0" fontId="23" fillId="0" borderId="0" xfId="11" applyFont="1" applyAlignment="1">
      <alignment horizontal="center" vertical="center" shrinkToFit="1"/>
    </xf>
    <xf numFmtId="49" fontId="34" fillId="0" borderId="0" xfId="11" applyNumberFormat="1" applyFont="1" applyAlignment="1">
      <alignment horizontal="center" vertical="center"/>
    </xf>
    <xf numFmtId="0" fontId="30" fillId="0" borderId="0" xfId="11" applyFont="1" applyAlignment="1">
      <alignment horizontal="left"/>
    </xf>
    <xf numFmtId="0" fontId="30" fillId="0" borderId="0" xfId="11" applyFont="1" applyAlignment="1">
      <alignment horizontal="center"/>
    </xf>
    <xf numFmtId="0" fontId="30" fillId="0" borderId="0" xfId="11" applyFont="1" applyAlignment="1">
      <alignment horizontal="center" vertical="center"/>
    </xf>
    <xf numFmtId="0" fontId="30" fillId="0" borderId="0" xfId="11" applyFont="1" applyAlignment="1">
      <alignment vertical="center"/>
    </xf>
    <xf numFmtId="0" fontId="21" fillId="0" borderId="0" xfId="11" applyFont="1" applyAlignment="1">
      <alignment horizontal="center" vertical="center"/>
    </xf>
    <xf numFmtId="0" fontId="12" fillId="0" borderId="0" xfId="11" applyFont="1" applyAlignment="1">
      <alignment vertical="center" shrinkToFit="1"/>
    </xf>
    <xf numFmtId="0" fontId="30" fillId="0" borderId="0" xfId="11" applyFont="1" applyAlignment="1">
      <alignment horizontal="center" vertical="center" shrinkToFit="1"/>
    </xf>
    <xf numFmtId="0" fontId="30" fillId="0" borderId="0" xfId="11" applyFont="1" applyAlignment="1">
      <alignment horizontal="right"/>
    </xf>
    <xf numFmtId="0" fontId="30" fillId="0" borderId="0" xfId="11" applyFont="1" applyAlignment="1" applyProtection="1">
      <alignment horizontal="center" shrinkToFit="1"/>
      <protection locked="0"/>
    </xf>
    <xf numFmtId="1" fontId="30" fillId="0" borderId="0" xfId="11" applyNumberFormat="1" applyFont="1" applyAlignment="1" applyProtection="1">
      <alignment horizontal="center" shrinkToFit="1"/>
      <protection locked="0"/>
    </xf>
    <xf numFmtId="176" fontId="30" fillId="0" borderId="0" xfId="11" applyNumberFormat="1" applyFont="1" applyAlignment="1" applyProtection="1">
      <alignment horizontal="center" shrinkToFit="1"/>
      <protection locked="0"/>
    </xf>
    <xf numFmtId="176" fontId="30" fillId="0" borderId="0" xfId="11" applyNumberFormat="1" applyFont="1" applyAlignment="1">
      <alignment horizontal="right"/>
    </xf>
    <xf numFmtId="0" fontId="30" fillId="0" borderId="0" xfId="11" applyFont="1" applyAlignment="1" applyProtection="1">
      <alignment horizontal="center" vertical="center" shrinkToFit="1"/>
      <protection locked="0"/>
    </xf>
    <xf numFmtId="0" fontId="23" fillId="0" borderId="0" xfId="11" applyFont="1" applyAlignment="1">
      <alignment horizontal="left" vertical="center" shrinkToFit="1"/>
    </xf>
    <xf numFmtId="0" fontId="12" fillId="0" borderId="0" xfId="11" applyFont="1" applyAlignment="1">
      <alignment horizontal="center" shrinkToFit="1"/>
    </xf>
    <xf numFmtId="176" fontId="12" fillId="0" borderId="0" xfId="11" applyNumberFormat="1" applyFont="1" applyAlignment="1">
      <alignment horizontal="center" shrinkToFit="1"/>
    </xf>
    <xf numFmtId="1" fontId="12" fillId="0" borderId="0" xfId="11" applyNumberFormat="1" applyFont="1" applyAlignment="1">
      <alignment horizontal="center" shrinkToFit="1"/>
    </xf>
    <xf numFmtId="0" fontId="30" fillId="0" borderId="0" xfId="11" applyFont="1" applyAlignment="1">
      <alignment horizontal="center" shrinkToFit="1"/>
    </xf>
    <xf numFmtId="176" fontId="30" fillId="0" borderId="0" xfId="11" applyNumberFormat="1" applyFont="1" applyAlignment="1">
      <alignment horizontal="center" shrinkToFit="1"/>
    </xf>
    <xf numFmtId="1" fontId="30" fillId="0" borderId="0" xfId="11" applyNumberFormat="1" applyFont="1" applyAlignment="1">
      <alignment horizontal="center" shrinkToFit="1"/>
    </xf>
    <xf numFmtId="38" fontId="39" fillId="0" borderId="0" xfId="0" applyNumberFormat="1" applyFont="1">
      <alignment vertical="center"/>
    </xf>
    <xf numFmtId="38" fontId="39" fillId="0" borderId="0" xfId="0" applyNumberFormat="1" applyFont="1" applyAlignment="1">
      <alignment horizontal="left" vertical="center"/>
    </xf>
    <xf numFmtId="0" fontId="39" fillId="0" borderId="0" xfId="0" applyFont="1" applyProtection="1">
      <alignment vertical="center"/>
      <protection locked="0"/>
    </xf>
    <xf numFmtId="0" fontId="39" fillId="0" borderId="79" xfId="0" applyFont="1" applyBorder="1" applyProtection="1">
      <alignment vertical="center"/>
      <protection locked="0"/>
    </xf>
    <xf numFmtId="0" fontId="23" fillId="0" borderId="0" xfId="2" applyFont="1" applyAlignment="1">
      <alignment vertical="center"/>
    </xf>
    <xf numFmtId="0" fontId="23" fillId="0" borderId="0" xfId="2" applyFont="1" applyAlignment="1">
      <alignment horizontal="center" vertical="center" shrinkToFit="1"/>
    </xf>
    <xf numFmtId="0" fontId="23" fillId="0" borderId="0" xfId="2" applyFont="1" applyAlignment="1">
      <alignment horizontal="right" vertical="center"/>
    </xf>
    <xf numFmtId="0" fontId="12" fillId="0" borderId="0" xfId="11" applyFont="1" applyAlignment="1">
      <alignment horizontal="right" vertical="center"/>
    </xf>
    <xf numFmtId="0" fontId="12" fillId="0" borderId="12" xfId="11" applyFont="1" applyBorder="1" applyAlignment="1">
      <alignment horizontal="left" vertical="center"/>
    </xf>
    <xf numFmtId="0" fontId="12" fillId="0" borderId="12" xfId="11" applyFont="1" applyBorder="1" applyAlignment="1">
      <alignment horizontal="right" vertical="center"/>
    </xf>
    <xf numFmtId="0" fontId="30" fillId="0" borderId="0" xfId="11" applyFont="1" applyAlignment="1">
      <alignment vertical="center" shrinkToFit="1"/>
    </xf>
    <xf numFmtId="3" fontId="34" fillId="0" borderId="12" xfId="11" applyNumberFormat="1" applyFont="1" applyBorder="1" applyAlignment="1">
      <alignment vertical="center" shrinkToFit="1"/>
    </xf>
    <xf numFmtId="176" fontId="30" fillId="0" borderId="0" xfId="11" applyNumberFormat="1" applyFont="1" applyAlignment="1">
      <alignment horizontal="center" vertical="center" shrinkToFit="1"/>
    </xf>
    <xf numFmtId="176" fontId="30" fillId="0" borderId="0" xfId="11" applyNumberFormat="1" applyFont="1" applyAlignment="1">
      <alignment horizontal="right" vertical="center"/>
    </xf>
    <xf numFmtId="1" fontId="30" fillId="0" borderId="0" xfId="11" applyNumberFormat="1" applyFont="1" applyAlignment="1">
      <alignment horizontal="center" vertical="center" shrinkToFit="1"/>
    </xf>
    <xf numFmtId="179" fontId="34" fillId="0" borderId="12" xfId="11" applyNumberFormat="1" applyFont="1" applyBorder="1" applyAlignment="1">
      <alignment vertical="center" shrinkToFit="1"/>
    </xf>
    <xf numFmtId="0" fontId="6" fillId="0" borderId="0" xfId="8" applyFont="1" applyAlignment="1">
      <alignment vertical="center" shrinkToFit="1"/>
    </xf>
    <xf numFmtId="49" fontId="6" fillId="3" borderId="9" xfId="6" applyNumberFormat="1" applyFont="1" applyFill="1" applyBorder="1" applyAlignment="1">
      <alignment horizontal="center" vertical="center" shrinkToFit="1"/>
    </xf>
    <xf numFmtId="0" fontId="8" fillId="0" borderId="0" xfId="7" applyFont="1" applyAlignment="1">
      <alignment horizontal="center" vertical="center" shrinkToFit="1"/>
    </xf>
    <xf numFmtId="49" fontId="6" fillId="0" borderId="0" xfId="6" applyNumberFormat="1" applyFont="1" applyAlignment="1">
      <alignment horizontal="center" vertical="center" shrinkToFit="1"/>
    </xf>
    <xf numFmtId="0" fontId="6" fillId="0" borderId="0" xfId="6" applyFont="1" applyAlignment="1">
      <alignment horizontal="center" vertical="center" shrinkToFit="1"/>
    </xf>
    <xf numFmtId="180" fontId="10" fillId="2" borderId="6" xfId="1" applyNumberFormat="1" applyFont="1" applyFill="1" applyBorder="1" applyAlignment="1" applyProtection="1">
      <alignment horizontal="center" vertical="center" shrinkToFit="1"/>
      <protection locked="0"/>
    </xf>
    <xf numFmtId="0" fontId="23" fillId="5" borderId="0" xfId="2" applyFont="1" applyFill="1" applyAlignment="1" applyProtection="1">
      <alignment horizontal="center" vertical="center" shrinkToFit="1"/>
      <protection locked="0"/>
    </xf>
    <xf numFmtId="49" fontId="12" fillId="0" borderId="0" xfId="2" applyNumberFormat="1" applyFont="1" applyAlignment="1">
      <alignment horizontal="center" vertical="center"/>
    </xf>
    <xf numFmtId="0" fontId="6" fillId="0" borderId="9" xfId="6" applyFont="1" applyBorder="1" applyAlignment="1">
      <alignment horizontal="left" vertical="center" shrinkToFit="1"/>
    </xf>
    <xf numFmtId="0" fontId="4" fillId="0" borderId="0" xfId="1" applyFont="1" applyAlignment="1">
      <alignment horizontal="left" vertical="center"/>
    </xf>
    <xf numFmtId="0" fontId="7" fillId="0" borderId="0" xfId="1" applyFont="1" applyAlignment="1">
      <alignment vertical="top" wrapText="1"/>
    </xf>
    <xf numFmtId="0" fontId="7" fillId="0" borderId="0" xfId="1" applyFont="1" applyAlignment="1">
      <alignment vertical="top"/>
    </xf>
    <xf numFmtId="0" fontId="6" fillId="6" borderId="9" xfId="8" applyFont="1" applyFill="1" applyBorder="1" applyAlignment="1">
      <alignment horizontal="left" vertical="center" shrinkToFit="1"/>
    </xf>
    <xf numFmtId="0" fontId="6" fillId="0" borderId="0" xfId="1" applyFont="1" applyAlignment="1">
      <alignment horizontal="left" vertical="center" wrapText="1"/>
    </xf>
    <xf numFmtId="0" fontId="23" fillId="0" borderId="0" xfId="2" applyFont="1" applyAlignment="1">
      <alignment horizontal="center" vertical="center" wrapText="1"/>
    </xf>
    <xf numFmtId="38" fontId="23" fillId="0" borderId="12" xfId="5" applyFont="1" applyBorder="1" applyAlignment="1" applyProtection="1">
      <alignment horizontal="center" vertical="center"/>
    </xf>
    <xf numFmtId="0" fontId="12" fillId="0" borderId="0" xfId="2" applyFont="1" applyAlignment="1">
      <alignment horizontal="right" vertical="top"/>
    </xf>
    <xf numFmtId="0" fontId="12" fillId="0" borderId="0" xfId="2" applyFont="1" applyAlignment="1">
      <alignment horizontal="center" vertical="center" shrinkToFit="1"/>
    </xf>
    <xf numFmtId="0" fontId="12" fillId="0" borderId="0" xfId="1" applyFont="1" applyAlignment="1">
      <alignment horizontal="right" vertical="center" shrinkToFit="1"/>
    </xf>
    <xf numFmtId="0" fontId="12" fillId="0" borderId="0" xfId="1" applyFont="1" applyAlignment="1" applyProtection="1">
      <alignment horizontal="left" vertical="center" shrinkToFit="1"/>
      <protection locked="0"/>
    </xf>
    <xf numFmtId="0" fontId="12" fillId="0" borderId="0" xfId="1" applyFont="1" applyAlignment="1">
      <alignment horizontal="left" vertical="center" shrinkToFit="1"/>
    </xf>
    <xf numFmtId="0" fontId="12" fillId="5" borderId="0" xfId="1" applyFont="1" applyFill="1" applyAlignment="1" applyProtection="1">
      <alignment horizontal="left" vertical="center" shrinkToFit="1"/>
      <protection locked="0"/>
    </xf>
    <xf numFmtId="0" fontId="13" fillId="0" borderId="0" xfId="1" applyFont="1" applyAlignment="1">
      <alignment horizontal="left" vertical="top" shrinkToFit="1"/>
    </xf>
    <xf numFmtId="0" fontId="12" fillId="0" borderId="0" xfId="2" applyFont="1" applyAlignment="1">
      <alignment horizontal="right" vertical="center"/>
    </xf>
    <xf numFmtId="0" fontId="23" fillId="0" borderId="0" xfId="2" applyFont="1" applyAlignment="1">
      <alignment horizontal="left" vertical="center" wrapText="1"/>
    </xf>
    <xf numFmtId="0" fontId="30" fillId="5" borderId="1" xfId="11" applyFont="1" applyFill="1" applyBorder="1" applyAlignment="1" applyProtection="1">
      <alignment horizontal="left" vertical="center"/>
      <protection locked="0"/>
    </xf>
    <xf numFmtId="3" fontId="30" fillId="5" borderId="1" xfId="11" applyNumberFormat="1" applyFont="1" applyFill="1" applyBorder="1" applyAlignment="1" applyProtection="1">
      <alignment horizontal="right" vertical="center"/>
      <protection locked="0"/>
    </xf>
    <xf numFmtId="3" fontId="30" fillId="5" borderId="2" xfId="11" applyNumberFormat="1" applyFont="1" applyFill="1" applyBorder="1" applyAlignment="1" applyProtection="1">
      <alignment horizontal="right" vertical="center"/>
      <protection locked="0"/>
    </xf>
    <xf numFmtId="0" fontId="30" fillId="0" borderId="1" xfId="11" applyFont="1" applyBorder="1" applyAlignment="1">
      <alignment horizontal="center" vertical="center"/>
    </xf>
    <xf numFmtId="177" fontId="30" fillId="0" borderId="1" xfId="11" applyNumberFormat="1" applyFont="1" applyBorder="1" applyAlignment="1">
      <alignment horizontal="right" vertical="center" shrinkToFit="1"/>
    </xf>
    <xf numFmtId="177" fontId="30" fillId="0" borderId="2" xfId="11" applyNumberFormat="1" applyFont="1" applyBorder="1" applyAlignment="1">
      <alignment horizontal="right" vertical="center" shrinkToFit="1"/>
    </xf>
    <xf numFmtId="177" fontId="34" fillId="0" borderId="1" xfId="11" applyNumberFormat="1" applyFont="1" applyBorder="1" applyAlignment="1">
      <alignment horizontal="right" vertical="center" shrinkToFit="1"/>
    </xf>
    <xf numFmtId="177" fontId="34" fillId="0" borderId="2" xfId="11" applyNumberFormat="1" applyFont="1" applyBorder="1" applyAlignment="1">
      <alignment horizontal="right" vertical="center" shrinkToFit="1"/>
    </xf>
    <xf numFmtId="0" fontId="30" fillId="0" borderId="36" xfId="11" applyFont="1" applyBorder="1" applyAlignment="1">
      <alignment horizontal="center" vertical="center"/>
    </xf>
    <xf numFmtId="0" fontId="30" fillId="0" borderId="65" xfId="11" applyFont="1" applyBorder="1" applyAlignment="1">
      <alignment horizontal="center" vertical="center"/>
    </xf>
    <xf numFmtId="0" fontId="30" fillId="0" borderId="2" xfId="11" applyFont="1" applyBorder="1" applyAlignment="1">
      <alignment horizontal="center" vertical="center"/>
    </xf>
    <xf numFmtId="0" fontId="30" fillId="0" borderId="4" xfId="11" applyFont="1" applyBorder="1" applyAlignment="1">
      <alignment horizontal="center" vertical="center"/>
    </xf>
    <xf numFmtId="0" fontId="30" fillId="0" borderId="10" xfId="11" applyFont="1" applyBorder="1" applyAlignment="1">
      <alignment horizontal="center" vertical="center"/>
    </xf>
    <xf numFmtId="0" fontId="30" fillId="0" borderId="11" xfId="11" applyFont="1" applyBorder="1" applyAlignment="1">
      <alignment horizontal="center" vertical="center"/>
    </xf>
    <xf numFmtId="0" fontId="30" fillId="0" borderId="78" xfId="11" applyFont="1" applyBorder="1" applyAlignment="1">
      <alignment horizontal="center" vertical="center"/>
    </xf>
    <xf numFmtId="0" fontId="30" fillId="0" borderId="0" xfId="11" applyFont="1" applyAlignment="1">
      <alignment horizontal="center" vertical="center"/>
    </xf>
    <xf numFmtId="0" fontId="30" fillId="0" borderId="79" xfId="11" applyFont="1" applyBorder="1" applyAlignment="1">
      <alignment horizontal="center" vertical="center"/>
    </xf>
    <xf numFmtId="0" fontId="30" fillId="0" borderId="57" xfId="11" applyFont="1" applyBorder="1" applyAlignment="1">
      <alignment horizontal="center" vertical="center"/>
    </xf>
    <xf numFmtId="0" fontId="30" fillId="0" borderId="12" xfId="11" applyFont="1" applyBorder="1" applyAlignment="1">
      <alignment horizontal="center" vertical="center"/>
    </xf>
    <xf numFmtId="0" fontId="30" fillId="0" borderId="59" xfId="11" applyFont="1" applyBorder="1" applyAlignment="1">
      <alignment horizontal="center" vertical="center"/>
    </xf>
    <xf numFmtId="0" fontId="34" fillId="0" borderId="4" xfId="11" applyFont="1" applyBorder="1" applyAlignment="1">
      <alignment horizontal="center" vertical="center"/>
    </xf>
    <xf numFmtId="0" fontId="34" fillId="0" borderId="10" xfId="11" applyFont="1" applyBorder="1" applyAlignment="1">
      <alignment horizontal="center" vertical="center"/>
    </xf>
    <xf numFmtId="0" fontId="7" fillId="0" borderId="1" xfId="11" applyFont="1" applyBorder="1" applyAlignment="1">
      <alignment horizontal="center" vertical="center"/>
    </xf>
    <xf numFmtId="0" fontId="30" fillId="5" borderId="1" xfId="11" applyFont="1" applyFill="1" applyBorder="1" applyAlignment="1" applyProtection="1">
      <alignment horizontal="center" vertical="center" shrinkToFit="1"/>
      <protection locked="0"/>
    </xf>
    <xf numFmtId="178" fontId="30" fillId="0" borderId="1" xfId="11" applyNumberFormat="1" applyFont="1" applyBorder="1" applyAlignment="1">
      <alignment horizontal="center" vertical="center" shrinkToFit="1"/>
    </xf>
    <xf numFmtId="0" fontId="34" fillId="0" borderId="2" xfId="11" applyFont="1" applyBorder="1" applyAlignment="1">
      <alignment horizontal="center" vertical="center"/>
    </xf>
    <xf numFmtId="0" fontId="23" fillId="5" borderId="12" xfId="11" applyFont="1" applyFill="1" applyBorder="1" applyAlignment="1" applyProtection="1">
      <alignment horizontal="left" vertical="center" shrinkToFit="1"/>
      <protection locked="0"/>
    </xf>
    <xf numFmtId="0" fontId="23" fillId="5" borderId="4" xfId="11" applyFont="1" applyFill="1" applyBorder="1" applyAlignment="1" applyProtection="1">
      <alignment horizontal="left" vertical="center" shrinkToFit="1"/>
      <protection locked="0"/>
    </xf>
    <xf numFmtId="0" fontId="23" fillId="0" borderId="2" xfId="11" applyFont="1" applyBorder="1" applyAlignment="1">
      <alignment horizontal="center" vertical="center" shrinkToFit="1"/>
    </xf>
    <xf numFmtId="0" fontId="23" fillId="0" borderId="4" xfId="11" applyFont="1" applyBorder="1" applyAlignment="1">
      <alignment horizontal="center" vertical="center" shrinkToFit="1"/>
    </xf>
    <xf numFmtId="0" fontId="23" fillId="0" borderId="10" xfId="11" applyFont="1" applyBorder="1" applyAlignment="1">
      <alignment horizontal="center" vertical="center" shrinkToFit="1"/>
    </xf>
    <xf numFmtId="0" fontId="30" fillId="0" borderId="4" xfId="11" applyFont="1" applyBorder="1" applyAlignment="1">
      <alignment horizontal="left" vertical="center"/>
    </xf>
    <xf numFmtId="3" fontId="34" fillId="0" borderId="12" xfId="11" applyNumberFormat="1" applyFont="1" applyBorder="1" applyAlignment="1">
      <alignment horizontal="center" vertical="center" shrinkToFit="1"/>
    </xf>
    <xf numFmtId="178" fontId="30" fillId="0" borderId="2" xfId="11" applyNumberFormat="1" applyFont="1" applyBorder="1" applyAlignment="1">
      <alignment horizontal="center" vertical="center" shrinkToFit="1"/>
    </xf>
    <xf numFmtId="178" fontId="30" fillId="0" borderId="4" xfId="11" applyNumberFormat="1" applyFont="1" applyBorder="1" applyAlignment="1">
      <alignment horizontal="center" vertical="center" shrinkToFit="1"/>
    </xf>
    <xf numFmtId="178" fontId="30" fillId="0" borderId="10" xfId="11" applyNumberFormat="1" applyFont="1" applyBorder="1" applyAlignment="1">
      <alignment horizontal="center" vertical="center" shrinkToFit="1"/>
    </xf>
    <xf numFmtId="0" fontId="43" fillId="0" borderId="49" xfId="0" applyFont="1" applyBorder="1" applyAlignment="1">
      <alignment horizontal="center" vertical="center"/>
    </xf>
    <xf numFmtId="0" fontId="43" fillId="0" borderId="52" xfId="0" applyFont="1" applyBorder="1" applyAlignment="1">
      <alignment horizontal="center" vertical="center"/>
    </xf>
    <xf numFmtId="0" fontId="43" fillId="0" borderId="50" xfId="0" applyFont="1" applyBorder="1" applyAlignment="1">
      <alignment horizontal="center" vertical="center"/>
    </xf>
    <xf numFmtId="0" fontId="43" fillId="0" borderId="53" xfId="0" applyFont="1" applyBorder="1" applyAlignment="1">
      <alignment horizontal="center" vertical="center"/>
    </xf>
    <xf numFmtId="0" fontId="43" fillId="0" borderId="48" xfId="0" applyFont="1" applyBorder="1" applyAlignment="1">
      <alignment horizontal="center" vertical="center"/>
    </xf>
    <xf numFmtId="0" fontId="43" fillId="0" borderId="51" xfId="0" applyFont="1" applyBorder="1" applyAlignment="1">
      <alignment horizontal="center" vertical="center"/>
    </xf>
    <xf numFmtId="0" fontId="39" fillId="0" borderId="71" xfId="0" applyFont="1" applyBorder="1" applyAlignment="1">
      <alignment horizontal="center" vertical="center"/>
    </xf>
    <xf numFmtId="0" fontId="39" fillId="0" borderId="36" xfId="0" applyFont="1" applyBorder="1" applyAlignment="1">
      <alignment horizontal="center" vertical="center"/>
    </xf>
    <xf numFmtId="0" fontId="39" fillId="0" borderId="83" xfId="0" applyFont="1" applyBorder="1" applyAlignment="1">
      <alignment horizontal="center" vertical="center"/>
    </xf>
    <xf numFmtId="0" fontId="39" fillId="0" borderId="69" xfId="0" applyFont="1" applyBorder="1" applyAlignment="1">
      <alignment horizontal="center" vertical="center"/>
    </xf>
    <xf numFmtId="0" fontId="39" fillId="0" borderId="12" xfId="0" applyFont="1" applyBorder="1" applyAlignment="1">
      <alignment horizontal="center" vertical="center"/>
    </xf>
    <xf numFmtId="0" fontId="39" fillId="0" borderId="70" xfId="0" applyFont="1" applyBorder="1" applyAlignment="1">
      <alignment horizontal="center" vertical="center"/>
    </xf>
    <xf numFmtId="0" fontId="39" fillId="0" borderId="31" xfId="0" applyFont="1" applyBorder="1" applyAlignment="1">
      <alignment horizontal="distributed" vertical="center" indent="1"/>
    </xf>
    <xf numFmtId="0" fontId="39" fillId="0" borderId="41" xfId="0" applyFont="1" applyBorder="1" applyAlignment="1">
      <alignment horizontal="distributed" vertical="center" indent="1"/>
    </xf>
    <xf numFmtId="0" fontId="41" fillId="0" borderId="0" xfId="0" applyFont="1" applyAlignment="1">
      <alignment horizontal="center" vertical="top"/>
    </xf>
    <xf numFmtId="0" fontId="39" fillId="0" borderId="28" xfId="0" applyFont="1" applyBorder="1" applyAlignment="1">
      <alignment horizontal="center" vertical="center"/>
    </xf>
    <xf numFmtId="0" fontId="39" fillId="0" borderId="5" xfId="0" applyFont="1" applyBorder="1" applyAlignment="1">
      <alignment horizontal="center" vertical="center"/>
    </xf>
    <xf numFmtId="0" fontId="39" fillId="0" borderId="29" xfId="0" applyFont="1" applyBorder="1" applyAlignment="1">
      <alignment horizontal="center" vertical="center"/>
    </xf>
    <xf numFmtId="0" fontId="39" fillId="0" borderId="33" xfId="0" applyFont="1" applyBorder="1" applyAlignment="1">
      <alignment horizontal="center" vertical="center"/>
    </xf>
    <xf numFmtId="0" fontId="39" fillId="0" borderId="0" xfId="0" applyFont="1" applyAlignment="1">
      <alignment horizontal="center" vertical="center"/>
    </xf>
    <xf numFmtId="0" fontId="39" fillId="0" borderId="34" xfId="0" applyFont="1" applyBorder="1" applyAlignment="1">
      <alignment horizontal="center" vertical="center"/>
    </xf>
    <xf numFmtId="0" fontId="39" fillId="0" borderId="37" xfId="0" applyFont="1" applyBorder="1" applyAlignment="1">
      <alignment horizontal="center" vertical="center"/>
    </xf>
    <xf numFmtId="0" fontId="39" fillId="0" borderId="38" xfId="0" applyFont="1" applyBorder="1" applyAlignment="1">
      <alignment horizontal="center" vertical="center"/>
    </xf>
    <xf numFmtId="0" fontId="39" fillId="0" borderId="39" xfId="0" applyFont="1" applyBorder="1" applyAlignment="1">
      <alignment horizontal="center" vertical="center"/>
    </xf>
    <xf numFmtId="0" fontId="42" fillId="0" borderId="45" xfId="0" applyFont="1" applyBorder="1" applyAlignment="1">
      <alignment horizontal="right" vertical="center"/>
    </xf>
    <xf numFmtId="0" fontId="42" fillId="0" borderId="46" xfId="0" applyFont="1" applyBorder="1" applyAlignment="1">
      <alignment horizontal="right" vertical="center"/>
    </xf>
    <xf numFmtId="0" fontId="42" fillId="0" borderId="47" xfId="0" applyFont="1" applyBorder="1" applyAlignment="1">
      <alignment horizontal="right" vertical="center"/>
    </xf>
    <xf numFmtId="0" fontId="39" fillId="0" borderId="22" xfId="0" applyFont="1" applyBorder="1" applyAlignment="1">
      <alignment horizontal="right" vertical="center"/>
    </xf>
    <xf numFmtId="0" fontId="39" fillId="0" borderId="1" xfId="0" applyFont="1" applyBorder="1" applyAlignment="1">
      <alignment horizontal="right" vertical="center"/>
    </xf>
    <xf numFmtId="0" fontId="39" fillId="0" borderId="2" xfId="0" applyFont="1" applyBorder="1" applyAlignment="1">
      <alignment horizontal="right" vertical="center"/>
    </xf>
    <xf numFmtId="0" fontId="39" fillId="0" borderId="54" xfId="0" applyFont="1" applyBorder="1" applyAlignment="1">
      <alignment horizontal="center" vertical="center"/>
    </xf>
    <xf numFmtId="0" fontId="39" fillId="0" borderId="31" xfId="0" applyFont="1" applyBorder="1" applyAlignment="1">
      <alignment horizontal="center" vertical="center"/>
    </xf>
    <xf numFmtId="0" fontId="39" fillId="0" borderId="55" xfId="0" applyFont="1" applyBorder="1" applyAlignment="1">
      <alignment horizontal="center" vertical="center"/>
    </xf>
    <xf numFmtId="0" fontId="39" fillId="0" borderId="56" xfId="0" applyFont="1" applyBorder="1" applyAlignment="1">
      <alignment horizontal="center" vertical="center"/>
    </xf>
    <xf numFmtId="0" fontId="39" fillId="0" borderId="57" xfId="0" applyFont="1" applyBorder="1" applyAlignment="1">
      <alignment horizontal="center" vertical="center"/>
    </xf>
    <xf numFmtId="0" fontId="39" fillId="0" borderId="22"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58" xfId="0" applyFont="1" applyBorder="1" applyAlignment="1">
      <alignment horizontal="center" vertical="center"/>
    </xf>
    <xf numFmtId="0" fontId="39" fillId="0" borderId="59" xfId="0" applyFont="1" applyBorder="1" applyAlignment="1">
      <alignment horizontal="center" vertical="center"/>
    </xf>
    <xf numFmtId="0" fontId="39" fillId="0" borderId="10" xfId="0" applyFont="1" applyBorder="1" applyAlignment="1">
      <alignment horizontal="center" vertical="center"/>
    </xf>
    <xf numFmtId="0" fontId="39" fillId="0" borderId="0" xfId="0" applyFont="1" applyAlignment="1">
      <alignment horizontal="right" vertical="center"/>
    </xf>
    <xf numFmtId="0" fontId="39" fillId="0" borderId="0" xfId="0" applyFont="1" applyAlignment="1">
      <alignment horizontal="left" vertical="center"/>
    </xf>
    <xf numFmtId="0" fontId="39" fillId="0" borderId="71" xfId="0" applyFont="1" applyBorder="1" applyAlignment="1">
      <alignment horizontal="left" vertical="center"/>
    </xf>
    <xf numFmtId="0" fontId="39" fillId="0" borderId="36" xfId="0" applyFont="1" applyBorder="1" applyAlignment="1">
      <alignment horizontal="left" vertical="center"/>
    </xf>
    <xf numFmtId="0" fontId="39" fillId="0" borderId="33" xfId="0" applyFont="1" applyBorder="1" applyAlignment="1">
      <alignment horizontal="left" vertical="center"/>
    </xf>
    <xf numFmtId="0" fontId="39" fillId="0" borderId="32" xfId="0" applyFont="1" applyBorder="1" applyAlignment="1">
      <alignment horizontal="center" vertical="center"/>
    </xf>
    <xf numFmtId="0" fontId="39" fillId="0" borderId="4" xfId="0" applyFont="1" applyBorder="1" applyAlignment="1">
      <alignment horizontal="center" vertical="center"/>
    </xf>
    <xf numFmtId="0" fontId="39" fillId="0" borderId="26" xfId="0" applyFont="1" applyBorder="1" applyAlignment="1">
      <alignment horizontal="center" vertical="center"/>
    </xf>
    <xf numFmtId="0" fontId="39" fillId="0" borderId="72" xfId="0" applyFont="1" applyBorder="1" applyAlignment="1">
      <alignment horizontal="center" vertical="center"/>
    </xf>
    <xf numFmtId="0" fontId="39" fillId="0" borderId="73" xfId="0" applyFont="1" applyBorder="1" applyAlignment="1">
      <alignment horizontal="center" vertical="center"/>
    </xf>
    <xf numFmtId="0" fontId="39" fillId="0" borderId="74" xfId="0" applyFont="1" applyBorder="1" applyAlignment="1">
      <alignment horizontal="center" vertical="center"/>
    </xf>
    <xf numFmtId="0" fontId="39" fillId="0" borderId="42" xfId="0" applyFont="1" applyBorder="1" applyAlignment="1">
      <alignment horizontal="left" vertical="center"/>
    </xf>
    <xf numFmtId="0" fontId="39" fillId="0" borderId="43" xfId="0" applyFont="1" applyBorder="1" applyAlignment="1">
      <alignment horizontal="left" vertical="center"/>
    </xf>
    <xf numFmtId="0" fontId="39" fillId="0" borderId="43" xfId="0" applyFont="1" applyBorder="1" applyAlignment="1" applyProtection="1">
      <alignment horizontal="right" vertical="center"/>
      <protection locked="0"/>
    </xf>
    <xf numFmtId="0" fontId="39" fillId="0" borderId="44" xfId="0" applyFont="1" applyBorder="1" applyAlignment="1" applyProtection="1">
      <alignment horizontal="right" vertical="center"/>
      <protection locked="0"/>
    </xf>
    <xf numFmtId="0" fontId="39" fillId="0" borderId="0" xfId="0" applyFont="1" applyAlignment="1" applyProtection="1">
      <alignment horizontal="right" vertical="center"/>
      <protection locked="0"/>
    </xf>
    <xf numFmtId="0" fontId="39" fillId="0" borderId="34" xfId="0" applyFont="1" applyBorder="1" applyAlignment="1" applyProtection="1">
      <alignment horizontal="right" vertical="center"/>
      <protection locked="0"/>
    </xf>
    <xf numFmtId="0" fontId="39" fillId="0" borderId="65" xfId="0" applyFont="1" applyBorder="1" applyAlignment="1">
      <alignment horizontal="center" vertical="center"/>
    </xf>
    <xf numFmtId="0" fontId="39" fillId="0" borderId="3" xfId="0" applyFont="1" applyBorder="1" applyAlignment="1">
      <alignment horizontal="center" vertical="center"/>
    </xf>
    <xf numFmtId="0" fontId="39" fillId="0" borderId="11" xfId="0" applyFont="1" applyBorder="1" applyAlignment="1">
      <alignment horizontal="center" vertical="center"/>
    </xf>
    <xf numFmtId="0" fontId="39" fillId="0" borderId="64" xfId="0" applyFont="1" applyBorder="1" applyAlignment="1">
      <alignment horizontal="center" vertical="center"/>
    </xf>
    <xf numFmtId="0" fontId="39" fillId="0" borderId="69" xfId="0" applyFont="1" applyBorder="1" applyAlignment="1">
      <alignment horizontal="left" vertical="center"/>
    </xf>
    <xf numFmtId="0" fontId="39" fillId="0" borderId="12" xfId="0" applyFont="1" applyBorder="1" applyAlignment="1">
      <alignment horizontal="left" vertical="center"/>
    </xf>
    <xf numFmtId="0" fontId="39" fillId="0" borderId="43" xfId="0" applyFont="1" applyBorder="1" applyAlignment="1">
      <alignment horizontal="center" vertical="center"/>
    </xf>
    <xf numFmtId="0" fontId="39" fillId="0" borderId="44" xfId="0" applyFont="1" applyBorder="1" applyAlignment="1">
      <alignment horizontal="center" vertical="center"/>
    </xf>
    <xf numFmtId="0" fontId="39" fillId="0" borderId="66" xfId="0" applyFont="1" applyBorder="1" applyAlignment="1">
      <alignment horizontal="center" vertical="center"/>
    </xf>
    <xf numFmtId="0" fontId="39" fillId="0" borderId="67" xfId="0" applyFont="1" applyBorder="1" applyAlignment="1">
      <alignment horizontal="center" vertical="center"/>
    </xf>
    <xf numFmtId="0" fontId="39" fillId="0" borderId="68" xfId="0" applyFont="1" applyBorder="1" applyAlignment="1">
      <alignment horizontal="center" vertical="center"/>
    </xf>
    <xf numFmtId="0" fontId="39" fillId="0" borderId="60" xfId="0" applyFont="1" applyBorder="1" applyAlignment="1">
      <alignment horizontal="center" vertical="center"/>
    </xf>
    <xf numFmtId="0" fontId="39" fillId="0" borderId="61" xfId="0" applyFont="1" applyBorder="1" applyAlignment="1">
      <alignment horizontal="center" vertical="center"/>
    </xf>
    <xf numFmtId="0" fontId="39" fillId="0" borderId="62" xfId="0" applyFont="1" applyBorder="1" applyAlignment="1">
      <alignment horizontal="center" vertical="center"/>
    </xf>
    <xf numFmtId="0" fontId="39" fillId="0" borderId="63" xfId="0" applyFont="1" applyBorder="1" applyAlignment="1">
      <alignment horizontal="center" vertical="center"/>
    </xf>
    <xf numFmtId="0" fontId="39" fillId="0" borderId="44" xfId="0" applyFont="1" applyBorder="1" applyAlignment="1">
      <alignment horizontal="left" vertical="center"/>
    </xf>
    <xf numFmtId="0" fontId="39" fillId="0" borderId="34" xfId="0" applyFont="1" applyBorder="1" applyAlignment="1">
      <alignment horizontal="left" vertical="center"/>
    </xf>
    <xf numFmtId="0" fontId="39" fillId="0" borderId="76" xfId="0" applyFont="1" applyBorder="1" applyAlignment="1">
      <alignment horizontal="left" vertical="center"/>
    </xf>
    <xf numFmtId="0" fontId="39" fillId="0" borderId="77" xfId="0" applyFont="1" applyBorder="1" applyAlignment="1">
      <alignment horizontal="left" vertical="center"/>
    </xf>
    <xf numFmtId="0" fontId="39" fillId="0" borderId="43" xfId="0" applyFont="1" applyBorder="1" applyAlignment="1">
      <alignment horizontal="center" vertical="center" shrinkToFit="1"/>
    </xf>
    <xf numFmtId="0" fontId="39" fillId="0" borderId="0" xfId="0" applyFont="1" applyAlignment="1">
      <alignment horizontal="center" vertical="center" shrinkToFit="1"/>
    </xf>
    <xf numFmtId="0" fontId="39" fillId="0" borderId="76" xfId="0" applyFont="1" applyBorder="1" applyAlignment="1">
      <alignment horizontal="center" vertical="center" shrinkToFit="1"/>
    </xf>
    <xf numFmtId="0" fontId="39" fillId="0" borderId="42" xfId="0" applyFont="1" applyBorder="1" applyAlignment="1">
      <alignment horizontal="right" vertical="center"/>
    </xf>
    <xf numFmtId="0" fontId="39" fillId="0" borderId="43" xfId="0" applyFont="1" applyBorder="1" applyAlignment="1">
      <alignment horizontal="right" vertical="center"/>
    </xf>
    <xf numFmtId="0" fontId="39" fillId="0" borderId="33" xfId="0" applyFont="1" applyBorder="1" applyAlignment="1">
      <alignment horizontal="right" vertical="center"/>
    </xf>
    <xf numFmtId="0" fontId="39" fillId="0" borderId="75" xfId="0" applyFont="1" applyBorder="1" applyAlignment="1">
      <alignment horizontal="right" vertical="center"/>
    </xf>
    <xf numFmtId="0" fontId="39" fillId="0" borderId="76" xfId="0" applyFont="1" applyBorder="1" applyAlignment="1">
      <alignment horizontal="right" vertical="center"/>
    </xf>
    <xf numFmtId="0" fontId="39" fillId="0" borderId="0" xfId="0" applyFont="1" applyAlignment="1">
      <alignment horizontal="left" vertical="center" shrinkToFit="1"/>
    </xf>
    <xf numFmtId="0" fontId="39" fillId="0" borderId="34" xfId="0" applyFont="1" applyBorder="1" applyAlignment="1">
      <alignment horizontal="left" vertical="center" shrinkToFit="1"/>
    </xf>
    <xf numFmtId="0" fontId="39" fillId="0" borderId="12" xfId="0" applyFont="1" applyBorder="1" applyAlignment="1">
      <alignment horizontal="left" vertical="center" shrinkToFit="1"/>
    </xf>
    <xf numFmtId="0" fontId="39" fillId="0" borderId="70" xfId="0" applyFont="1" applyBorder="1" applyAlignment="1">
      <alignment horizontal="left" vertical="center" shrinkToFit="1"/>
    </xf>
    <xf numFmtId="0" fontId="39" fillId="0" borderId="28" xfId="0" applyFont="1" applyBorder="1" applyAlignment="1" applyProtection="1">
      <alignment horizontal="center" vertical="center"/>
      <protection locked="0"/>
    </xf>
    <xf numFmtId="0" fontId="39" fillId="0" borderId="5" xfId="0" applyFont="1" applyBorder="1" applyAlignment="1" applyProtection="1">
      <alignment horizontal="center" vertical="center"/>
      <protection locked="0"/>
    </xf>
    <xf numFmtId="0" fontId="39" fillId="0" borderId="33"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44" fillId="0" borderId="5" xfId="0" applyFont="1" applyBorder="1" applyAlignment="1">
      <alignment horizontal="left" vertical="center" shrinkToFit="1"/>
    </xf>
    <xf numFmtId="0" fontId="44" fillId="0" borderId="29" xfId="0" applyFont="1" applyBorder="1" applyAlignment="1">
      <alignment horizontal="left" vertical="center" shrinkToFit="1"/>
    </xf>
    <xf numFmtId="0" fontId="44" fillId="0" borderId="0" xfId="0" applyFont="1" applyAlignment="1">
      <alignment horizontal="left" vertical="center" shrinkToFit="1"/>
    </xf>
    <xf numFmtId="0" fontId="44" fillId="0" borderId="34" xfId="0" applyFont="1" applyBorder="1" applyAlignment="1">
      <alignment horizontal="left" vertical="center" shrinkToFit="1"/>
    </xf>
    <xf numFmtId="0" fontId="44" fillId="0" borderId="28" xfId="0" applyFont="1" applyBorder="1" applyAlignment="1">
      <alignment horizontal="center" vertical="center"/>
    </xf>
    <xf numFmtId="0" fontId="44" fillId="0" borderId="5" xfId="0" applyFont="1" applyBorder="1" applyAlignment="1">
      <alignment horizontal="center" vertical="center"/>
    </xf>
    <xf numFmtId="0" fontId="44" fillId="0" borderId="33" xfId="0" applyFont="1" applyBorder="1" applyAlignment="1">
      <alignment horizontal="center" vertical="center"/>
    </xf>
    <xf numFmtId="0" fontId="44" fillId="0" borderId="0" xfId="0" applyFont="1" applyAlignment="1">
      <alignment horizontal="center" vertical="center"/>
    </xf>
    <xf numFmtId="0" fontId="44" fillId="0" borderId="37" xfId="0" applyFont="1" applyBorder="1" applyAlignment="1">
      <alignment horizontal="center" vertical="center"/>
    </xf>
    <xf numFmtId="0" fontId="44" fillId="0" borderId="38" xfId="0" applyFont="1" applyBorder="1" applyAlignment="1">
      <alignment horizontal="center" vertical="center"/>
    </xf>
    <xf numFmtId="0" fontId="39" fillId="0" borderId="19"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39" fillId="0" borderId="24" xfId="0" applyFont="1" applyBorder="1" applyAlignment="1" applyProtection="1">
      <alignment horizontal="center" vertical="center"/>
      <protection locked="0"/>
    </xf>
    <xf numFmtId="0" fontId="39" fillId="0" borderId="21"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39" fillId="0" borderId="25" xfId="0" applyFont="1" applyBorder="1" applyAlignment="1" applyProtection="1">
      <alignment horizontal="center" vertical="center"/>
      <protection locked="0"/>
    </xf>
    <xf numFmtId="0" fontId="39" fillId="0" borderId="0" xfId="0" applyFont="1" applyAlignment="1">
      <alignment horizontal="distributed" vertical="center" indent="1"/>
    </xf>
    <xf numFmtId="0" fontId="39" fillId="0" borderId="38" xfId="0" applyFont="1" applyBorder="1" applyAlignment="1">
      <alignment horizontal="distributed" vertical="center" indent="1"/>
    </xf>
    <xf numFmtId="0" fontId="39" fillId="5" borderId="0" xfId="0" applyFont="1" applyFill="1" applyAlignment="1" applyProtection="1">
      <alignment horizontal="left" vertical="center"/>
      <protection locked="0"/>
    </xf>
    <xf numFmtId="0" fontId="39" fillId="5" borderId="34"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39" xfId="0" applyFont="1" applyFill="1" applyBorder="1" applyAlignment="1" applyProtection="1">
      <alignment horizontal="left" vertical="center"/>
      <protection locked="0"/>
    </xf>
    <xf numFmtId="0" fontId="47" fillId="0" borderId="1" xfId="0" applyFont="1" applyBorder="1" applyAlignment="1" applyProtection="1">
      <alignment horizontal="center" vertical="center"/>
      <protection locked="0"/>
    </xf>
    <xf numFmtId="0" fontId="47" fillId="0" borderId="23" xfId="0" applyFont="1" applyBorder="1" applyAlignment="1" applyProtection="1">
      <alignment horizontal="center" vertical="center"/>
      <protection locked="0"/>
    </xf>
    <xf numFmtId="0" fontId="42" fillId="0" borderId="0" xfId="0" applyFont="1" applyAlignment="1">
      <alignment horizontal="left" vertical="center"/>
    </xf>
    <xf numFmtId="0" fontId="44" fillId="0" borderId="78"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57" xfId="0" applyFont="1" applyBorder="1" applyAlignment="1" applyProtection="1">
      <alignment horizontal="center" vertical="center"/>
      <protection locked="0"/>
    </xf>
    <xf numFmtId="0" fontId="44" fillId="0" borderId="12" xfId="0" applyFont="1" applyBorder="1" applyAlignment="1" applyProtection="1">
      <alignment horizontal="center" vertical="center"/>
      <protection locked="0"/>
    </xf>
    <xf numFmtId="0" fontId="44" fillId="0" borderId="79" xfId="0" applyFont="1" applyBorder="1" applyAlignment="1" applyProtection="1">
      <alignment horizontal="center" vertical="center"/>
      <protection locked="0"/>
    </xf>
    <xf numFmtId="0" fontId="44" fillId="0" borderId="59" xfId="0" applyFont="1" applyBorder="1" applyAlignment="1" applyProtection="1">
      <alignment horizontal="center" vertical="center"/>
      <protection locked="0"/>
    </xf>
    <xf numFmtId="0" fontId="44" fillId="0" borderId="33" xfId="0" applyFont="1" applyBorder="1" applyAlignment="1">
      <alignment horizontal="left" vertical="center"/>
    </xf>
    <xf numFmtId="0" fontId="44" fillId="0" borderId="0" xfId="0" applyFont="1" applyAlignment="1">
      <alignment horizontal="left" vertical="center"/>
    </xf>
    <xf numFmtId="0" fontId="44" fillId="0" borderId="37" xfId="0" applyFont="1" applyBorder="1" applyAlignment="1">
      <alignment horizontal="left" vertical="center"/>
    </xf>
    <xf numFmtId="0" fontId="44" fillId="0" borderId="38" xfId="0" applyFont="1" applyBorder="1" applyAlignment="1">
      <alignment horizontal="left" vertical="center"/>
    </xf>
    <xf numFmtId="0" fontId="39" fillId="0" borderId="18" xfId="0" applyFont="1" applyBorder="1" applyAlignment="1">
      <alignment horizontal="center" vertical="center" textRotation="255"/>
    </xf>
    <xf numFmtId="0" fontId="39" fillId="0" borderId="19" xfId="0" applyFont="1" applyBorder="1" applyAlignment="1">
      <alignment horizontal="center" vertical="center" textRotation="255"/>
    </xf>
    <xf numFmtId="0" fontId="39" fillId="0" borderId="22" xfId="0" applyFont="1" applyBorder="1" applyAlignment="1">
      <alignment horizontal="center" vertical="center" textRotation="255"/>
    </xf>
    <xf numFmtId="0" fontId="39" fillId="0" borderId="1" xfId="0" applyFont="1" applyBorder="1" applyAlignment="1">
      <alignment horizontal="center" vertical="center" textRotation="255"/>
    </xf>
    <xf numFmtId="0" fontId="39" fillId="0" borderId="20" xfId="0" applyFont="1" applyBorder="1" applyAlignment="1" applyProtection="1">
      <alignment horizontal="center" vertical="center"/>
      <protection locked="0"/>
    </xf>
    <xf numFmtId="0" fontId="39" fillId="0" borderId="10" xfId="0" applyFont="1" applyBorder="1" applyAlignment="1" applyProtection="1">
      <alignment horizontal="center" vertical="center"/>
      <protection locked="0"/>
    </xf>
    <xf numFmtId="0" fontId="46" fillId="0" borderId="0" xfId="0" applyFont="1" applyAlignment="1">
      <alignment horizontal="center" vertical="center" wrapText="1"/>
    </xf>
    <xf numFmtId="0" fontId="45" fillId="0" borderId="0" xfId="0" applyFont="1" applyAlignment="1">
      <alignment horizontal="left" vertical="center" shrinkToFit="1"/>
    </xf>
    <xf numFmtId="0" fontId="44" fillId="0" borderId="11" xfId="0" applyFont="1" applyBorder="1" applyAlignment="1" applyProtection="1">
      <alignment horizontal="center" vertical="center"/>
      <protection locked="0"/>
    </xf>
    <xf numFmtId="0" fontId="44" fillId="0" borderId="36" xfId="0" applyFont="1" applyBorder="1" applyAlignment="1" applyProtection="1">
      <alignment horizontal="center" vertical="center"/>
      <protection locked="0"/>
    </xf>
    <xf numFmtId="0" fontId="44" fillId="0" borderId="65" xfId="0" applyFont="1" applyBorder="1" applyAlignment="1" applyProtection="1">
      <alignment horizontal="center" vertical="center"/>
      <protection locked="0"/>
    </xf>
    <xf numFmtId="0" fontId="39" fillId="0" borderId="11" xfId="0" applyFont="1" applyBorder="1" applyAlignment="1" applyProtection="1">
      <alignment horizontal="left" vertical="center" wrapText="1"/>
      <protection locked="0"/>
    </xf>
    <xf numFmtId="0" fontId="39" fillId="0" borderId="36" xfId="0" applyFont="1" applyBorder="1" applyAlignment="1" applyProtection="1">
      <alignment horizontal="left" vertical="center"/>
      <protection locked="0"/>
    </xf>
    <xf numFmtId="0" fontId="39" fillId="0" borderId="65" xfId="0" applyFont="1" applyBorder="1" applyAlignment="1" applyProtection="1">
      <alignment horizontal="left" vertical="center"/>
      <protection locked="0"/>
    </xf>
    <xf numFmtId="0" fontId="39" fillId="0" borderId="78" xfId="0" applyFont="1" applyBorder="1" applyAlignment="1" applyProtection="1">
      <alignment horizontal="left" vertical="center"/>
      <protection locked="0"/>
    </xf>
    <xf numFmtId="0" fontId="39" fillId="0" borderId="0" xfId="0" applyFont="1" applyAlignment="1" applyProtection="1">
      <alignment horizontal="left" vertical="center"/>
      <protection locked="0"/>
    </xf>
    <xf numFmtId="0" fontId="39" fillId="0" borderId="79" xfId="0" applyFont="1" applyBorder="1" applyAlignment="1" applyProtection="1">
      <alignment horizontal="left" vertical="center"/>
      <protection locked="0"/>
    </xf>
    <xf numFmtId="0" fontId="39" fillId="0" borderId="57" xfId="0" applyFont="1" applyBorder="1" applyAlignment="1" applyProtection="1">
      <alignment horizontal="left" vertical="center"/>
      <protection locked="0"/>
    </xf>
    <xf numFmtId="0" fontId="39" fillId="0" borderId="12" xfId="0" applyFont="1" applyBorder="1" applyAlignment="1" applyProtection="1">
      <alignment horizontal="left" vertical="center"/>
      <protection locked="0"/>
    </xf>
    <xf numFmtId="0" fontId="39" fillId="0" borderId="59" xfId="0" applyFont="1" applyBorder="1" applyAlignment="1" applyProtection="1">
      <alignment horizontal="left" vertical="center"/>
      <protection locked="0"/>
    </xf>
    <xf numFmtId="0" fontId="51" fillId="0" borderId="81" xfId="0" applyFont="1" applyBorder="1" applyAlignment="1" applyProtection="1">
      <alignment horizontal="center" vertical="center"/>
      <protection locked="0"/>
    </xf>
    <xf numFmtId="0" fontId="39" fillId="0" borderId="40" xfId="0" applyFont="1" applyBorder="1" applyAlignment="1">
      <alignment horizontal="center" vertical="center" textRotation="255"/>
    </xf>
    <xf numFmtId="0" fontId="39" fillId="0" borderId="24" xfId="0" applyFont="1" applyBorder="1" applyAlignment="1">
      <alignment horizontal="center" vertical="center" textRotation="255"/>
    </xf>
    <xf numFmtId="0" fontId="51" fillId="0" borderId="80" xfId="0" applyFont="1" applyBorder="1" applyAlignment="1" applyProtection="1">
      <alignment horizontal="center" vertical="center"/>
      <protection locked="0"/>
    </xf>
    <xf numFmtId="0" fontId="51" fillId="0" borderId="54" xfId="0" applyFont="1" applyBorder="1" applyAlignment="1" applyProtection="1">
      <alignment horizontal="center" vertical="center"/>
      <protection locked="0"/>
    </xf>
    <xf numFmtId="0" fontId="49" fillId="0" borderId="0" xfId="0" applyFont="1" applyAlignment="1">
      <alignment horizontal="center" vertical="center"/>
    </xf>
    <xf numFmtId="38" fontId="39" fillId="0" borderId="0" xfId="0" applyNumberFormat="1" applyFont="1" applyAlignment="1">
      <alignment horizontal="center" vertical="center"/>
    </xf>
    <xf numFmtId="0" fontId="54" fillId="0" borderId="0" xfId="0" applyFont="1" applyAlignment="1">
      <alignment horizontal="center" vertical="center"/>
    </xf>
    <xf numFmtId="0" fontId="54" fillId="0" borderId="0" xfId="0" applyFont="1" applyAlignment="1">
      <alignment horizontal="left" vertical="center"/>
    </xf>
    <xf numFmtId="0" fontId="39" fillId="0" borderId="7" xfId="0" applyFont="1" applyBorder="1" applyAlignment="1">
      <alignment horizontal="left" vertical="center"/>
    </xf>
    <xf numFmtId="0" fontId="39" fillId="0" borderId="7" xfId="0" applyFont="1" applyBorder="1" applyAlignment="1">
      <alignment horizontal="right" vertical="center"/>
    </xf>
    <xf numFmtId="49" fontId="39" fillId="0" borderId="0" xfId="0" applyNumberFormat="1" applyFont="1" applyAlignment="1">
      <alignment horizontal="center" vertical="center"/>
    </xf>
    <xf numFmtId="0" fontId="39" fillId="0" borderId="7" xfId="0" applyFont="1" applyBorder="1" applyAlignment="1">
      <alignment horizontal="center" vertical="center"/>
    </xf>
    <xf numFmtId="0" fontId="39" fillId="0" borderId="10"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39" fillId="0" borderId="23" xfId="0" applyFont="1" applyBorder="1" applyAlignment="1" applyProtection="1">
      <alignment horizontal="left" vertical="center"/>
      <protection locked="0"/>
    </xf>
    <xf numFmtId="0" fontId="39" fillId="0" borderId="82" xfId="0" applyFont="1" applyBorder="1" applyAlignment="1" applyProtection="1">
      <alignment horizontal="left" vertical="center"/>
      <protection locked="0"/>
    </xf>
    <xf numFmtId="0" fontId="39" fillId="0" borderId="24" xfId="0" applyFont="1" applyBorder="1" applyAlignment="1" applyProtection="1">
      <alignment horizontal="left" vertical="center"/>
      <protection locked="0"/>
    </xf>
    <xf numFmtId="0" fontId="39" fillId="0" borderId="25" xfId="0" applyFont="1" applyBorder="1" applyAlignment="1" applyProtection="1">
      <alignment horizontal="left" vertical="center"/>
      <protection locked="0"/>
    </xf>
    <xf numFmtId="0" fontId="23" fillId="0" borderId="0" xfId="2" applyFont="1" applyAlignment="1">
      <alignment horizontal="left" vertical="top" wrapText="1"/>
    </xf>
    <xf numFmtId="0" fontId="12" fillId="0" borderId="0" xfId="11" applyFont="1" applyAlignment="1">
      <alignment horizontal="left" vertical="center"/>
    </xf>
    <xf numFmtId="3" fontId="30" fillId="5" borderId="12" xfId="11" applyNumberFormat="1" applyFont="1" applyFill="1" applyBorder="1" applyAlignment="1" applyProtection="1">
      <alignment horizontal="center" vertical="center"/>
      <protection locked="0"/>
    </xf>
    <xf numFmtId="0" fontId="39" fillId="0" borderId="0" xfId="0" applyFont="1" applyAlignment="1" applyProtection="1">
      <alignment horizontal="left" vertical="center" shrinkToFit="1"/>
      <protection locked="0"/>
    </xf>
    <xf numFmtId="0" fontId="39" fillId="0" borderId="34" xfId="0" applyFont="1" applyBorder="1" applyAlignment="1" applyProtection="1">
      <alignment horizontal="left" vertical="center" shrinkToFit="1"/>
      <protection locked="0"/>
    </xf>
    <xf numFmtId="0" fontId="39" fillId="0" borderId="12" xfId="0" applyFont="1" applyBorder="1" applyAlignment="1" applyProtection="1">
      <alignment horizontal="left" vertical="center" shrinkToFit="1"/>
      <protection locked="0"/>
    </xf>
    <xf numFmtId="0" fontId="39" fillId="0" borderId="70" xfId="0" applyFont="1" applyBorder="1" applyAlignment="1" applyProtection="1">
      <alignment horizontal="left" vertical="center" shrinkToFit="1"/>
      <protection locked="0"/>
    </xf>
    <xf numFmtId="0" fontId="48" fillId="0" borderId="36" xfId="0" applyFont="1" applyBorder="1" applyAlignment="1" applyProtection="1">
      <alignment horizontal="right" vertical="center"/>
      <protection locked="0"/>
    </xf>
    <xf numFmtId="0" fontId="48" fillId="0" borderId="0" xfId="0" applyFont="1" applyAlignment="1" applyProtection="1">
      <alignment horizontal="right" vertical="center"/>
      <protection locked="0"/>
    </xf>
    <xf numFmtId="0" fontId="48" fillId="0" borderId="12" xfId="0" applyFont="1" applyBorder="1" applyAlignment="1" applyProtection="1">
      <alignment horizontal="right" vertical="center"/>
      <protection locked="0"/>
    </xf>
    <xf numFmtId="49" fontId="48" fillId="0" borderId="36" xfId="0" applyNumberFormat="1" applyFont="1" applyBorder="1" applyAlignment="1" applyProtection="1">
      <alignment horizontal="center" vertical="center" wrapText="1"/>
      <protection locked="0"/>
    </xf>
    <xf numFmtId="0" fontId="48" fillId="0" borderId="36" xfId="0" applyFont="1" applyBorder="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48" fillId="0" borderId="36" xfId="0" applyFont="1" applyBorder="1" applyAlignment="1" applyProtection="1">
      <alignment horizontal="left" vertical="center" wrapText="1"/>
      <protection locked="0"/>
    </xf>
    <xf numFmtId="0" fontId="48" fillId="0" borderId="0" xfId="0" applyFont="1" applyAlignment="1" applyProtection="1">
      <alignment horizontal="left" vertical="center" wrapText="1"/>
      <protection locked="0"/>
    </xf>
    <xf numFmtId="0" fontId="48" fillId="0" borderId="12" xfId="0" applyFont="1" applyBorder="1" applyAlignment="1" applyProtection="1">
      <alignment horizontal="left" vertical="center" wrapText="1"/>
      <protection locked="0"/>
    </xf>
    <xf numFmtId="0" fontId="39" fillId="0" borderId="0" xfId="0" applyFont="1" applyAlignment="1">
      <alignment horizontal="distributed" vertical="center" wrapText="1" indent="1"/>
    </xf>
    <xf numFmtId="0" fontId="39" fillId="0" borderId="0" xfId="0" applyFont="1" applyAlignment="1">
      <alignment horizontal="left" vertical="center" indent="1" shrinkToFit="1"/>
    </xf>
    <xf numFmtId="0" fontId="39" fillId="0" borderId="11" xfId="0" applyFont="1" applyBorder="1" applyAlignment="1">
      <alignment horizontal="right" vertical="center"/>
    </xf>
    <xf numFmtId="0" fontId="39" fillId="0" borderId="36" xfId="0" applyFont="1" applyBorder="1" applyAlignment="1">
      <alignment horizontal="right" vertical="center"/>
    </xf>
    <xf numFmtId="0" fontId="39" fillId="0" borderId="78" xfId="0" applyFont="1" applyBorder="1" applyAlignment="1">
      <alignment horizontal="right" vertical="center"/>
    </xf>
    <xf numFmtId="0" fontId="39" fillId="0" borderId="57" xfId="0" applyFont="1" applyBorder="1" applyAlignment="1">
      <alignment horizontal="right" vertical="center"/>
    </xf>
    <xf numFmtId="0" fontId="39" fillId="0" borderId="12" xfId="0" applyFont="1" applyBorder="1" applyAlignment="1">
      <alignment horizontal="right" vertical="center"/>
    </xf>
    <xf numFmtId="0" fontId="44" fillId="0" borderId="65" xfId="0" applyFont="1" applyBorder="1" applyAlignment="1">
      <alignment horizontal="center" vertical="center"/>
    </xf>
    <xf numFmtId="0" fontId="44" fillId="0" borderId="79" xfId="0" applyFont="1" applyBorder="1" applyAlignment="1">
      <alignment horizontal="center" vertical="center"/>
    </xf>
    <xf numFmtId="0" fontId="44" fillId="0" borderId="59" xfId="0" applyFont="1" applyBorder="1" applyAlignment="1">
      <alignment horizontal="center" vertical="center"/>
    </xf>
    <xf numFmtId="0" fontId="48" fillId="0" borderId="33" xfId="0" applyFont="1" applyBorder="1" applyAlignment="1">
      <alignment horizontal="right" vertical="center"/>
    </xf>
    <xf numFmtId="0" fontId="48" fillId="0" borderId="0" xfId="0" applyFont="1" applyAlignment="1">
      <alignment horizontal="right" vertical="center"/>
    </xf>
    <xf numFmtId="38" fontId="39" fillId="0" borderId="11" xfId="5" applyFont="1" applyBorder="1" applyAlignment="1">
      <alignment horizontal="right" vertical="center"/>
    </xf>
    <xf numFmtId="38" fontId="39" fillId="0" borderId="36" xfId="5" applyFont="1" applyBorder="1" applyAlignment="1">
      <alignment horizontal="right" vertical="center"/>
    </xf>
    <xf numFmtId="38" fontId="39" fillId="0" borderId="78" xfId="5" applyFont="1" applyBorder="1" applyAlignment="1">
      <alignment horizontal="right" vertical="center"/>
    </xf>
    <xf numFmtId="38" fontId="39" fillId="0" borderId="0" xfId="5" applyFont="1" applyBorder="1" applyAlignment="1">
      <alignment horizontal="right" vertical="center"/>
    </xf>
    <xf numFmtId="38" fontId="39" fillId="0" borderId="57" xfId="5" applyFont="1" applyBorder="1" applyAlignment="1">
      <alignment horizontal="right" vertical="center"/>
    </xf>
    <xf numFmtId="38" fontId="39" fillId="0" borderId="12" xfId="5" applyFont="1" applyBorder="1" applyAlignment="1">
      <alignment horizontal="right" vertical="center"/>
    </xf>
    <xf numFmtId="38" fontId="39" fillId="0" borderId="11" xfId="0" applyNumberFormat="1" applyFont="1" applyBorder="1" applyAlignment="1">
      <alignment horizontal="right" vertical="center"/>
    </xf>
    <xf numFmtId="0" fontId="39" fillId="0" borderId="78" xfId="0" applyFont="1" applyBorder="1" applyAlignment="1">
      <alignment horizontal="center" vertical="center"/>
    </xf>
    <xf numFmtId="0" fontId="39" fillId="0" borderId="79" xfId="0" applyFont="1" applyBorder="1" applyAlignment="1">
      <alignment horizontal="center" vertical="center"/>
    </xf>
    <xf numFmtId="0" fontId="49" fillId="0" borderId="27" xfId="0" applyFont="1" applyBorder="1" applyAlignment="1">
      <alignment horizontal="right" vertical="center"/>
    </xf>
    <xf numFmtId="0" fontId="47" fillId="0" borderId="30" xfId="0" applyFont="1" applyBorder="1" applyAlignment="1" applyProtection="1">
      <alignment horizontal="center" vertical="center"/>
      <protection locked="0"/>
    </xf>
    <xf numFmtId="0" fontId="47" fillId="0" borderId="35" xfId="0" applyFont="1" applyBorder="1" applyAlignment="1" applyProtection="1">
      <alignment horizontal="center" vertical="center"/>
      <protection locked="0"/>
    </xf>
    <xf numFmtId="0" fontId="41" fillId="0" borderId="0" xfId="0" applyFont="1" applyAlignment="1">
      <alignment horizontal="center" vertical="center"/>
    </xf>
    <xf numFmtId="0" fontId="40" fillId="0" borderId="27" xfId="0" applyFont="1" applyBorder="1" applyAlignment="1">
      <alignment horizontal="distributed" vertical="center"/>
    </xf>
    <xf numFmtId="0" fontId="40" fillId="0" borderId="30" xfId="0" applyFont="1" applyBorder="1" applyAlignment="1">
      <alignment horizontal="distributed" vertical="center"/>
    </xf>
    <xf numFmtId="0" fontId="40" fillId="0" borderId="35" xfId="0" applyFont="1" applyBorder="1" applyAlignment="1">
      <alignment horizontal="distributed" vertical="center"/>
    </xf>
  </cellXfs>
  <cellStyles count="13">
    <cellStyle name="桁区切り" xfId="5" builtinId="6"/>
    <cellStyle name="桁区切り 2" xfId="12" xr:uid="{00000000-0005-0000-0000-000001000000}"/>
    <cellStyle name="標準" xfId="0" builtinId="0"/>
    <cellStyle name="標準 2" xfId="1" xr:uid="{00000000-0005-0000-0000-000003000000}"/>
    <cellStyle name="標準 2 2" xfId="6" xr:uid="{00000000-0005-0000-0000-000004000000}"/>
    <cellStyle name="標準 2 2 3" xfId="8" xr:uid="{00000000-0005-0000-0000-000005000000}"/>
    <cellStyle name="標準 3" xfId="3" xr:uid="{00000000-0005-0000-0000-000006000000}"/>
    <cellStyle name="標準 3 2" xfId="10" xr:uid="{00000000-0005-0000-0000-000007000000}"/>
    <cellStyle name="標準 4" xfId="11" xr:uid="{00000000-0005-0000-0000-000008000000}"/>
    <cellStyle name="標準 4 2" xfId="9" xr:uid="{00000000-0005-0000-0000-000009000000}"/>
    <cellStyle name="標準 5" xfId="4" xr:uid="{00000000-0005-0000-0000-00000A000000}"/>
    <cellStyle name="標準 6" xfId="7" xr:uid="{00000000-0005-0000-0000-00000B000000}"/>
    <cellStyle name="標準_休日保育  様式2・4（予算決算報告）" xfId="2" xr:uid="{00000000-0005-0000-0000-00000C000000}"/>
  </cellStyles>
  <dxfs count="18">
    <dxf>
      <fill>
        <patternFill>
          <bgColor indexed="1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theme="0"/>
      </font>
    </dxf>
    <dxf>
      <fill>
        <patternFill>
          <bgColor indexed="1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theme="0"/>
      </font>
    </dxf>
  </dxfs>
  <tableStyles count="0" defaultTableStyle="TableStyleMedium2" defaultPivotStyle="PivotStyleLight16"/>
  <colors>
    <mruColors>
      <color rgb="FFFFFFCC"/>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101600</xdr:colOff>
      <xdr:row>1</xdr:row>
      <xdr:rowOff>114300</xdr:rowOff>
    </xdr:from>
    <xdr:to>
      <xdr:col>45</xdr:col>
      <xdr:colOff>647700</xdr:colOff>
      <xdr:row>8</xdr:row>
      <xdr:rowOff>224118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9626600" y="349624"/>
          <a:ext cx="2854512" cy="2160494"/>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200" b="1">
              <a:latin typeface="HGPｺﾞｼｯｸM" panose="020B0600000000000000" pitchFamily="50" charset="-128"/>
              <a:ea typeface="HGPｺﾞｼｯｸM" panose="020B0600000000000000" pitchFamily="50" charset="-128"/>
            </a:rPr>
            <a:t>※</a:t>
          </a:r>
          <a:r>
            <a:rPr kumimoji="1" lang="ja-JP" altLang="en-US" sz="1200" b="1">
              <a:latin typeface="HGPｺﾞｼｯｸM" panose="020B0600000000000000" pitchFamily="50" charset="-128"/>
              <a:ea typeface="HGPｺﾞｼｯｸM" panose="020B0600000000000000" pitchFamily="50" charset="-128"/>
            </a:rPr>
            <a:t>実績報告時に必要ですので、補助対象経費については必ず領収証を発行してもらい、保管しておいてください。</a:t>
          </a:r>
          <a:endParaRPr kumimoji="1" lang="en-US" altLang="ja-JP" sz="1200" b="1">
            <a:latin typeface="HGPｺﾞｼｯｸM" panose="020B0600000000000000" pitchFamily="50" charset="-128"/>
            <a:ea typeface="HGPｺﾞｼｯｸM" panose="020B0600000000000000" pitchFamily="50" charset="-128"/>
          </a:endParaRPr>
        </a:p>
        <a:p>
          <a:pPr algn="l"/>
          <a:r>
            <a:rPr kumimoji="1" lang="ja-JP" altLang="en-US" sz="1100" b="1">
              <a:latin typeface="HGPｺﾞｼｯｸM" panose="020B0600000000000000" pitchFamily="50" charset="-128"/>
              <a:ea typeface="HGPｺﾞｼｯｸM" panose="020B0600000000000000" pitchFamily="50" charset="-128"/>
            </a:rPr>
            <a:t>（ネット購入の場合でも領収証が必要です。）</a:t>
          </a:r>
          <a:endParaRPr kumimoji="1" lang="en-US" altLang="ja-JP" sz="1100" b="1">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なお、以下の点にご注意ください。</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・領収年月日は補助金交付対象年度中のものであること</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・あて名は個人名ではなく、幼稚園名が記載されていること</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・内訳が具体的に記載されていること</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123825</xdr:colOff>
      <xdr:row>71</xdr:row>
      <xdr:rowOff>95249</xdr:rowOff>
    </xdr:from>
    <xdr:to>
      <xdr:col>12</xdr:col>
      <xdr:colOff>38100</xdr:colOff>
      <xdr:row>79</xdr:row>
      <xdr:rowOff>28574</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1457325" y="6848474"/>
          <a:ext cx="180975" cy="695325"/>
        </a:xfrm>
        <a:prstGeom prst="righ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21</xdr:row>
      <xdr:rowOff>19050</xdr:rowOff>
    </xdr:from>
    <xdr:to>
      <xdr:col>47</xdr:col>
      <xdr:colOff>114300</xdr:colOff>
      <xdr:row>44</xdr:row>
      <xdr:rowOff>85725</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V="1">
          <a:off x="28575" y="10591800"/>
          <a:ext cx="6353175" cy="225742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28575</xdr:colOff>
      <xdr:row>1</xdr:row>
      <xdr:rowOff>0</xdr:rowOff>
    </xdr:from>
    <xdr:to>
      <xdr:col>57</xdr:col>
      <xdr:colOff>581025</xdr:colOff>
      <xdr:row>1</xdr:row>
      <xdr:rowOff>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829425" y="0"/>
          <a:ext cx="3009900" cy="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交付申請書類シートに入力した一部のデータは実績報告書類シートに反映されます。</a:t>
          </a:r>
          <a:endParaRPr kumimoji="1" lang="en-US" altLang="ja-JP" sz="1100" b="1"/>
        </a:p>
        <a:p>
          <a:r>
            <a:rPr kumimoji="1" lang="ja-JP" altLang="en-US" sz="1100" b="1"/>
            <a:t>交付申請時に作成したこのエクセルファイルを、実績報告時にも使用してください。</a:t>
          </a:r>
        </a:p>
      </xdr:txBody>
    </xdr:sp>
    <xdr:clientData/>
  </xdr:twoCellAnchor>
  <xdr:twoCellAnchor>
    <xdr:from>
      <xdr:col>48</xdr:col>
      <xdr:colOff>78014</xdr:colOff>
      <xdr:row>76</xdr:row>
      <xdr:rowOff>91168</xdr:rowOff>
    </xdr:from>
    <xdr:to>
      <xdr:col>50</xdr:col>
      <xdr:colOff>37193</xdr:colOff>
      <xdr:row>79</xdr:row>
      <xdr:rowOff>27668</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5869214" y="7793718"/>
          <a:ext cx="200479" cy="2413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114299</xdr:colOff>
      <xdr:row>75</xdr:row>
      <xdr:rowOff>14968</xdr:rowOff>
    </xdr:from>
    <xdr:to>
      <xdr:col>58</xdr:col>
      <xdr:colOff>104774</xdr:colOff>
      <xdr:row>79</xdr:row>
      <xdr:rowOff>91168</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917870" y="7145111"/>
          <a:ext cx="325619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PｺﾞｼｯｸM" panose="020B0600000000000000" pitchFamily="50" charset="-128"/>
              <a:ea typeface="HGPｺﾞｼｯｸM" panose="020B0600000000000000" pitchFamily="50" charset="-128"/>
            </a:rPr>
            <a:t>⇐口座種別（ </a:t>
          </a:r>
          <a:r>
            <a:rPr kumimoji="1" lang="en-US" altLang="ja-JP" sz="1200">
              <a:latin typeface="HGPｺﾞｼｯｸM" panose="020B0600000000000000" pitchFamily="50" charset="-128"/>
              <a:ea typeface="HGPｺﾞｼｯｸM" panose="020B0600000000000000" pitchFamily="50" charset="-128"/>
            </a:rPr>
            <a:t>1 </a:t>
          </a:r>
          <a:r>
            <a:rPr kumimoji="1" lang="ja-JP" altLang="en-US" sz="1200">
              <a:latin typeface="HGPｺﾞｼｯｸM" panose="020B0600000000000000" pitchFamily="50" charset="-128"/>
              <a:ea typeface="HGPｺﾞｼｯｸM" panose="020B0600000000000000" pitchFamily="50" charset="-128"/>
            </a:rPr>
            <a:t>または </a:t>
          </a:r>
          <a:r>
            <a:rPr kumimoji="1" lang="en-US" altLang="ja-JP" sz="1200">
              <a:latin typeface="HGPｺﾞｼｯｸM" panose="020B0600000000000000" pitchFamily="50" charset="-128"/>
              <a:ea typeface="HGPｺﾞｼｯｸM" panose="020B0600000000000000" pitchFamily="50" charset="-128"/>
            </a:rPr>
            <a:t>2 </a:t>
          </a:r>
          <a:r>
            <a:rPr kumimoji="1" lang="ja-JP" altLang="en-US" sz="1200">
              <a:latin typeface="HGPｺﾞｼｯｸM" panose="020B0600000000000000" pitchFamily="50" charset="-128"/>
              <a:ea typeface="HGPｺﾞｼｯｸM" panose="020B0600000000000000" pitchFamily="50" charset="-128"/>
            </a:rPr>
            <a:t>）を囲んでください。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5"/>
  <sheetViews>
    <sheetView showGridLines="0" tabSelected="1" view="pageBreakPreview" zoomScale="90" zoomScaleNormal="98" zoomScaleSheetLayoutView="90" workbookViewId="0">
      <selection activeCell="C7" sqref="C7"/>
    </sheetView>
  </sheetViews>
  <sheetFormatPr defaultColWidth="9" defaultRowHeight="13"/>
  <cols>
    <col min="1" max="1" width="9.26953125" style="1" customWidth="1"/>
    <col min="2" max="2" width="9" style="1" customWidth="1"/>
    <col min="3" max="3" width="17.453125" style="1" customWidth="1"/>
    <col min="4" max="4" width="8.6328125" style="1" customWidth="1"/>
    <col min="5" max="5" width="9" style="1" customWidth="1"/>
    <col min="6" max="6" width="26.7265625" style="1" customWidth="1"/>
    <col min="7" max="7" width="3" style="1" customWidth="1"/>
    <col min="8" max="8" width="3.26953125" style="1" customWidth="1"/>
    <col min="9" max="9" width="9.453125" style="1" customWidth="1"/>
    <col min="10" max="10" width="26" style="1" customWidth="1"/>
    <col min="11" max="11" width="2.08984375" style="1" customWidth="1"/>
    <col min="12" max="12" width="3.26953125" style="1" customWidth="1"/>
    <col min="13" max="13" width="18.7265625" style="1" customWidth="1"/>
    <col min="14" max="14" width="14.36328125" style="1" customWidth="1"/>
    <col min="15" max="16384" width="9" style="1"/>
  </cols>
  <sheetData>
    <row r="1" spans="1:16" ht="33.75" customHeight="1">
      <c r="A1" s="149" t="s">
        <v>167</v>
      </c>
      <c r="B1" s="149"/>
      <c r="C1" s="149"/>
      <c r="D1" s="149"/>
      <c r="E1" s="149"/>
      <c r="F1" s="149"/>
      <c r="G1" s="149"/>
      <c r="H1" s="149"/>
      <c r="I1" s="149"/>
      <c r="J1" s="149"/>
    </row>
    <row r="2" spans="1:16">
      <c r="A2" s="23"/>
    </row>
    <row r="3" spans="1:16" ht="14">
      <c r="A3" s="13" t="s">
        <v>1</v>
      </c>
      <c r="B3" s="12"/>
      <c r="C3" s="12"/>
      <c r="D3" s="12"/>
      <c r="E3" s="12"/>
      <c r="F3" s="12"/>
      <c r="G3" s="12"/>
      <c r="H3" s="12"/>
      <c r="I3" s="12"/>
      <c r="J3" s="12"/>
      <c r="K3" s="12"/>
    </row>
    <row r="4" spans="1:16" ht="14">
      <c r="A4" s="12"/>
      <c r="B4" s="12"/>
      <c r="C4" s="12"/>
      <c r="D4" s="12"/>
      <c r="E4" s="12"/>
      <c r="F4" s="12"/>
      <c r="G4" s="12"/>
      <c r="H4" s="12"/>
      <c r="I4" s="12"/>
      <c r="J4" s="12"/>
      <c r="K4" s="12"/>
    </row>
    <row r="5" spans="1:16" ht="14">
      <c r="A5" s="24" t="s">
        <v>2</v>
      </c>
      <c r="B5" s="12" t="s">
        <v>3</v>
      </c>
      <c r="C5" s="12"/>
      <c r="D5" s="12"/>
      <c r="E5" s="12"/>
      <c r="F5" s="12"/>
      <c r="G5" s="12"/>
      <c r="H5" s="12"/>
      <c r="I5" s="12"/>
      <c r="J5" s="12"/>
      <c r="K5" s="12"/>
    </row>
    <row r="6" spans="1:16" ht="14.5" thickBot="1">
      <c r="A6" s="24"/>
      <c r="B6" s="12"/>
      <c r="C6" s="12"/>
      <c r="D6" s="12"/>
      <c r="E6" s="12"/>
      <c r="F6" s="12"/>
      <c r="G6" s="12"/>
      <c r="H6" s="12"/>
      <c r="I6" s="12"/>
      <c r="J6" s="12"/>
      <c r="K6" s="12"/>
    </row>
    <row r="7" spans="1:16" ht="30" customHeight="1" thickTop="1" thickBot="1">
      <c r="A7" s="24"/>
      <c r="B7" s="12"/>
      <c r="C7" s="57"/>
      <c r="D7" s="12"/>
      <c r="E7" s="12"/>
      <c r="F7" s="12"/>
      <c r="G7" s="12"/>
      <c r="H7" s="12"/>
      <c r="I7" s="12"/>
      <c r="J7" s="12"/>
      <c r="K7" s="12"/>
    </row>
    <row r="8" spans="1:16" ht="14.5" thickTop="1">
      <c r="A8" s="24"/>
      <c r="B8" s="12"/>
      <c r="C8" s="12"/>
      <c r="D8" s="12"/>
      <c r="E8" s="12"/>
      <c r="F8" s="12"/>
      <c r="G8" s="12"/>
      <c r="H8" s="12"/>
      <c r="I8" s="12"/>
      <c r="J8" s="12"/>
      <c r="K8" s="12"/>
    </row>
    <row r="9" spans="1:16" ht="14.25" customHeight="1">
      <c r="A9" s="24" t="s">
        <v>4</v>
      </c>
      <c r="B9" s="25" t="s">
        <v>15</v>
      </c>
      <c r="C9" s="12"/>
      <c r="D9" s="12"/>
      <c r="E9" s="12"/>
      <c r="F9" s="12"/>
      <c r="G9" s="12"/>
      <c r="H9" s="12"/>
      <c r="I9" s="12"/>
      <c r="J9" s="12"/>
      <c r="K9" s="12"/>
    </row>
    <row r="10" spans="1:16" ht="14.5" thickBot="1">
      <c r="A10" s="24"/>
      <c r="B10" s="12"/>
      <c r="C10" s="12"/>
      <c r="D10" s="12"/>
      <c r="E10" s="12"/>
      <c r="F10" s="12"/>
      <c r="G10" s="12"/>
      <c r="H10" s="12"/>
      <c r="I10" s="12"/>
      <c r="J10" s="12"/>
      <c r="K10" s="12"/>
    </row>
    <row r="11" spans="1:16" ht="30" customHeight="1" thickTop="1" thickBot="1">
      <c r="A11" s="24"/>
      <c r="B11" s="12"/>
      <c r="C11" s="145">
        <v>8</v>
      </c>
      <c r="D11" s="12"/>
      <c r="E11" s="12"/>
      <c r="F11" s="12"/>
      <c r="G11" s="12"/>
      <c r="H11" s="12"/>
      <c r="I11" s="12"/>
      <c r="J11" s="12"/>
      <c r="K11" s="12"/>
      <c r="L11" s="26"/>
    </row>
    <row r="12" spans="1:16" ht="14.5" thickTop="1">
      <c r="A12" s="24"/>
      <c r="B12" s="12"/>
      <c r="C12" s="12"/>
      <c r="D12" s="12"/>
      <c r="E12" s="12"/>
      <c r="F12" s="12"/>
      <c r="G12" s="12"/>
      <c r="H12" s="12"/>
      <c r="I12" s="12"/>
      <c r="J12" s="12"/>
      <c r="K12" s="12"/>
      <c r="L12" s="26"/>
    </row>
    <row r="13" spans="1:16" ht="36.75" customHeight="1">
      <c r="A13" s="24"/>
      <c r="B13" s="153" t="s">
        <v>184</v>
      </c>
      <c r="C13" s="153"/>
      <c r="D13" s="153"/>
      <c r="E13" s="153"/>
      <c r="F13" s="153"/>
      <c r="G13" s="153"/>
      <c r="H13" s="153"/>
      <c r="I13" s="153"/>
      <c r="J13" s="153"/>
      <c r="K13" s="153"/>
      <c r="L13" s="153"/>
      <c r="M13" s="153"/>
      <c r="N13" s="30"/>
      <c r="O13" s="30"/>
      <c r="P13" s="30"/>
    </row>
    <row r="14" spans="1:16" ht="36.75" customHeight="1">
      <c r="A14" s="24"/>
      <c r="B14" s="153"/>
      <c r="C14" s="153"/>
      <c r="D14" s="153"/>
      <c r="E14" s="153"/>
      <c r="F14" s="153"/>
      <c r="G14" s="153"/>
      <c r="H14" s="153"/>
      <c r="I14" s="153"/>
      <c r="J14" s="153"/>
      <c r="K14" s="153"/>
      <c r="L14" s="153"/>
      <c r="M14" s="153"/>
      <c r="N14" s="30"/>
      <c r="O14" s="30"/>
      <c r="P14" s="30"/>
    </row>
    <row r="15" spans="1:16" ht="14">
      <c r="A15" s="24"/>
      <c r="B15" s="12"/>
      <c r="C15" s="12"/>
      <c r="D15" s="12"/>
      <c r="E15" s="12"/>
      <c r="F15" s="12"/>
      <c r="G15" s="12"/>
      <c r="H15" s="12"/>
      <c r="I15" s="12"/>
      <c r="J15" s="12"/>
      <c r="K15" s="12"/>
      <c r="L15" s="26"/>
    </row>
    <row r="16" spans="1:16" ht="20.25" customHeight="1">
      <c r="A16" s="24" t="s">
        <v>5</v>
      </c>
      <c r="B16" s="1" t="s">
        <v>168</v>
      </c>
      <c r="C16" s="83"/>
      <c r="D16" s="30"/>
      <c r="E16" s="30"/>
      <c r="F16" s="30"/>
      <c r="G16" s="30"/>
      <c r="H16" s="30"/>
      <c r="I16" s="30"/>
      <c r="J16" s="30"/>
      <c r="K16" s="30"/>
      <c r="L16" s="30"/>
      <c r="M16" s="30"/>
      <c r="N16" s="30"/>
      <c r="O16" s="30"/>
    </row>
    <row r="17" spans="1:17" ht="20.25" customHeight="1">
      <c r="A17" s="27"/>
      <c r="B17" s="1" t="s">
        <v>169</v>
      </c>
      <c r="C17" s="83"/>
      <c r="D17" s="30"/>
      <c r="E17" s="30"/>
      <c r="F17" s="30"/>
      <c r="G17" s="30"/>
      <c r="H17" s="30"/>
      <c r="I17" s="30"/>
      <c r="J17" s="30"/>
      <c r="K17" s="30"/>
      <c r="L17" s="30"/>
      <c r="M17" s="30"/>
      <c r="N17" s="30"/>
      <c r="O17" s="30"/>
    </row>
    <row r="18" spans="1:17" ht="20.25" customHeight="1">
      <c r="A18" s="24"/>
      <c r="B18" s="12"/>
      <c r="C18" s="12"/>
      <c r="D18" s="12"/>
      <c r="E18" s="12"/>
      <c r="F18" s="12"/>
      <c r="G18" s="12"/>
      <c r="H18" s="12"/>
      <c r="I18" s="12"/>
      <c r="J18" s="12"/>
      <c r="K18" s="12"/>
      <c r="L18" s="26"/>
    </row>
    <row r="19" spans="1:17" ht="102" customHeight="1">
      <c r="A19" s="27" t="s">
        <v>6</v>
      </c>
      <c r="B19" s="150" t="s">
        <v>185</v>
      </c>
      <c r="C19" s="151"/>
      <c r="D19" s="151"/>
      <c r="E19" s="151"/>
      <c r="F19" s="151"/>
      <c r="G19" s="151"/>
      <c r="H19" s="151"/>
      <c r="I19" s="151"/>
      <c r="J19" s="151"/>
      <c r="K19" s="151"/>
      <c r="L19" s="151"/>
      <c r="M19" s="151"/>
    </row>
    <row r="20" spans="1:17" ht="25.5" customHeight="1">
      <c r="A20" s="27"/>
      <c r="B20" s="83"/>
      <c r="C20" s="84"/>
      <c r="D20" s="84"/>
      <c r="E20" s="84"/>
      <c r="F20" s="84"/>
      <c r="G20" s="84"/>
      <c r="H20" s="84"/>
      <c r="I20" s="84"/>
      <c r="J20" s="84"/>
      <c r="K20" s="84"/>
      <c r="L20" s="84"/>
      <c r="M20" s="84"/>
    </row>
    <row r="21" spans="1:17">
      <c r="A21" s="56"/>
    </row>
    <row r="22" spans="1:17" s="32" customFormat="1">
      <c r="A22" s="152" t="s">
        <v>60</v>
      </c>
      <c r="B22" s="152"/>
      <c r="C22" s="152"/>
      <c r="D22" s="152"/>
      <c r="E22" s="152"/>
      <c r="F22" s="54"/>
      <c r="G22" s="54"/>
      <c r="H22" s="54"/>
      <c r="I22" s="140"/>
      <c r="J22" s="140"/>
      <c r="K22" s="140"/>
      <c r="L22" s="140"/>
      <c r="M22" s="140"/>
      <c r="N22" s="54"/>
      <c r="O22" s="54"/>
      <c r="P22" s="54"/>
      <c r="Q22" s="31"/>
    </row>
    <row r="23" spans="1:17" s="32" customFormat="1">
      <c r="A23" s="141">
        <v>11306</v>
      </c>
      <c r="B23" s="148" t="s">
        <v>30</v>
      </c>
      <c r="C23" s="148"/>
      <c r="D23" s="148"/>
      <c r="E23" s="148"/>
      <c r="F23" s="54"/>
      <c r="G23" s="54"/>
      <c r="H23" s="54"/>
      <c r="I23" s="142"/>
      <c r="J23" s="54"/>
      <c r="K23" s="54"/>
      <c r="L23" s="54"/>
      <c r="M23" s="142"/>
      <c r="N23" s="54"/>
      <c r="O23" s="54"/>
      <c r="P23" s="54"/>
      <c r="Q23" s="31"/>
    </row>
    <row r="24" spans="1:17" s="32" customFormat="1">
      <c r="A24" s="141">
        <v>11401</v>
      </c>
      <c r="B24" s="148" t="s">
        <v>31</v>
      </c>
      <c r="C24" s="148"/>
      <c r="D24" s="148"/>
      <c r="E24" s="148"/>
      <c r="F24" s="54"/>
      <c r="G24" s="54"/>
      <c r="H24" s="54"/>
      <c r="I24" s="142"/>
      <c r="J24" s="54"/>
      <c r="K24" s="54"/>
      <c r="L24" s="54"/>
      <c r="M24" s="142"/>
      <c r="N24" s="54"/>
      <c r="O24" s="54"/>
      <c r="P24" s="54"/>
      <c r="Q24" s="31"/>
    </row>
    <row r="25" spans="1:17" s="32" customFormat="1">
      <c r="A25" s="141">
        <v>11405</v>
      </c>
      <c r="B25" s="148" t="s">
        <v>32</v>
      </c>
      <c r="C25" s="148"/>
      <c r="D25" s="148"/>
      <c r="E25" s="148"/>
      <c r="F25" s="54"/>
      <c r="G25" s="54"/>
      <c r="H25" s="54"/>
      <c r="I25" s="142"/>
      <c r="J25" s="54"/>
      <c r="K25" s="54"/>
      <c r="L25" s="54"/>
      <c r="M25" s="142"/>
      <c r="N25" s="54"/>
      <c r="O25" s="54"/>
      <c r="P25" s="54"/>
      <c r="Q25" s="31"/>
    </row>
    <row r="26" spans="1:17" s="32" customFormat="1">
      <c r="A26" s="141">
        <v>11411</v>
      </c>
      <c r="B26" s="148" t="s">
        <v>34</v>
      </c>
      <c r="C26" s="148"/>
      <c r="D26" s="148"/>
      <c r="E26" s="148"/>
      <c r="F26" s="54"/>
      <c r="G26" s="54"/>
      <c r="H26" s="54"/>
      <c r="I26" s="142"/>
      <c r="J26" s="54"/>
      <c r="K26" s="54"/>
      <c r="L26" s="54"/>
      <c r="M26" s="142"/>
      <c r="N26" s="54"/>
      <c r="O26" s="54"/>
      <c r="P26" s="54"/>
      <c r="Q26" s="31"/>
    </row>
    <row r="27" spans="1:17" s="32" customFormat="1">
      <c r="A27" s="141">
        <v>11414</v>
      </c>
      <c r="B27" s="148" t="s">
        <v>36</v>
      </c>
      <c r="C27" s="148"/>
      <c r="D27" s="148"/>
      <c r="E27" s="148"/>
      <c r="F27" s="54"/>
      <c r="G27" s="54"/>
      <c r="H27" s="54"/>
      <c r="I27" s="142"/>
      <c r="J27" s="54"/>
      <c r="K27" s="54"/>
      <c r="L27" s="54"/>
      <c r="M27" s="142"/>
      <c r="N27" s="54"/>
      <c r="O27" s="54"/>
      <c r="P27" s="54"/>
      <c r="Q27" s="31"/>
    </row>
    <row r="28" spans="1:17" s="32" customFormat="1">
      <c r="A28" s="141">
        <v>11415</v>
      </c>
      <c r="B28" s="148" t="s">
        <v>38</v>
      </c>
      <c r="C28" s="148"/>
      <c r="D28" s="148"/>
      <c r="E28" s="148"/>
      <c r="F28" s="54"/>
      <c r="G28" s="54"/>
      <c r="H28" s="54"/>
      <c r="I28" s="142"/>
      <c r="J28" s="54"/>
      <c r="K28" s="54"/>
      <c r="L28" s="54"/>
      <c r="M28" s="142"/>
      <c r="N28" s="54"/>
      <c r="O28" s="54"/>
      <c r="P28" s="54"/>
      <c r="Q28" s="31"/>
    </row>
    <row r="29" spans="1:17" s="32" customFormat="1">
      <c r="A29" s="141">
        <v>11416</v>
      </c>
      <c r="B29" s="148" t="s">
        <v>40</v>
      </c>
      <c r="C29" s="148"/>
      <c r="D29" s="148"/>
      <c r="E29" s="148"/>
      <c r="F29" s="54"/>
      <c r="G29" s="54"/>
      <c r="H29" s="54"/>
      <c r="I29" s="142"/>
      <c r="J29" s="54"/>
      <c r="K29" s="54"/>
      <c r="L29" s="54"/>
      <c r="M29" s="142"/>
      <c r="N29" s="54"/>
      <c r="O29" s="54"/>
      <c r="P29" s="54"/>
      <c r="Q29" s="31"/>
    </row>
    <row r="30" spans="1:17" s="32" customFormat="1">
      <c r="A30" s="141">
        <v>11421</v>
      </c>
      <c r="B30" s="148" t="s">
        <v>42</v>
      </c>
      <c r="C30" s="148"/>
      <c r="D30" s="148"/>
      <c r="E30" s="148"/>
      <c r="F30" s="54"/>
      <c r="G30" s="54"/>
      <c r="H30" s="54"/>
      <c r="I30" s="142"/>
      <c r="J30" s="54"/>
      <c r="K30" s="54"/>
      <c r="L30" s="54"/>
      <c r="M30" s="142"/>
      <c r="N30" s="54"/>
      <c r="O30" s="54"/>
      <c r="P30" s="54"/>
      <c r="Q30" s="31"/>
    </row>
    <row r="31" spans="1:17" s="32" customFormat="1">
      <c r="A31" s="141">
        <v>11510</v>
      </c>
      <c r="B31" s="148" t="s">
        <v>44</v>
      </c>
      <c r="C31" s="148"/>
      <c r="D31" s="148"/>
      <c r="E31" s="148"/>
      <c r="F31" s="54"/>
      <c r="G31" s="54"/>
      <c r="H31" s="54"/>
      <c r="I31" s="142"/>
      <c r="J31" s="54"/>
      <c r="K31" s="54"/>
      <c r="L31" s="54"/>
      <c r="M31" s="142"/>
      <c r="N31" s="54"/>
      <c r="O31" s="54"/>
      <c r="P31" s="54"/>
      <c r="Q31" s="31"/>
    </row>
    <row r="32" spans="1:17" s="32" customFormat="1">
      <c r="A32" s="141">
        <v>11520</v>
      </c>
      <c r="B32" s="148" t="s">
        <v>45</v>
      </c>
      <c r="C32" s="148"/>
      <c r="D32" s="148"/>
      <c r="E32" s="148"/>
      <c r="F32" s="54"/>
      <c r="G32" s="54"/>
      <c r="H32" s="54"/>
      <c r="I32" s="142"/>
      <c r="J32" s="54"/>
      <c r="K32" s="54"/>
      <c r="L32" s="54"/>
      <c r="M32" s="142"/>
      <c r="N32" s="54"/>
      <c r="O32" s="54"/>
      <c r="P32" s="54"/>
      <c r="Q32" s="31"/>
    </row>
    <row r="33" spans="1:17" s="32" customFormat="1">
      <c r="A33" s="141">
        <v>11521</v>
      </c>
      <c r="B33" s="148" t="s">
        <v>47</v>
      </c>
      <c r="C33" s="148"/>
      <c r="D33" s="148"/>
      <c r="E33" s="148"/>
      <c r="F33" s="54"/>
      <c r="G33" s="54"/>
      <c r="H33" s="54"/>
      <c r="I33" s="142"/>
      <c r="J33" s="54"/>
      <c r="K33" s="54"/>
      <c r="L33" s="54"/>
      <c r="M33" s="142"/>
      <c r="N33" s="54"/>
      <c r="O33" s="54"/>
      <c r="P33" s="54"/>
      <c r="Q33" s="31"/>
    </row>
    <row r="34" spans="1:17" s="32" customFormat="1">
      <c r="A34" s="141">
        <v>11522</v>
      </c>
      <c r="B34" s="148" t="s">
        <v>48</v>
      </c>
      <c r="C34" s="148"/>
      <c r="D34" s="148"/>
      <c r="E34" s="148"/>
      <c r="F34" s="54"/>
      <c r="G34" s="54"/>
      <c r="H34" s="54"/>
      <c r="I34" s="142"/>
      <c r="J34" s="54"/>
      <c r="K34" s="54"/>
      <c r="L34" s="54"/>
      <c r="M34" s="142"/>
      <c r="N34" s="54"/>
      <c r="O34" s="54"/>
      <c r="P34" s="54"/>
      <c r="Q34" s="31"/>
    </row>
    <row r="35" spans="1:17" s="32" customFormat="1">
      <c r="A35" s="143"/>
      <c r="B35" s="54"/>
      <c r="C35" s="54"/>
      <c r="D35" s="54"/>
      <c r="E35" s="144"/>
      <c r="F35" s="54"/>
      <c r="G35" s="54"/>
      <c r="H35" s="54"/>
      <c r="I35" s="142"/>
      <c r="J35" s="54"/>
      <c r="K35" s="54"/>
      <c r="L35" s="54"/>
      <c r="M35" s="142"/>
      <c r="N35" s="54"/>
      <c r="O35" s="54"/>
      <c r="P35" s="54"/>
      <c r="Q35" s="31"/>
    </row>
  </sheetData>
  <sheetProtection algorithmName="SHA-512" hashValue="qWeLI2LD2ccxqJuHWqo6l/08PDUC0Js9zZJhSN8EenV4lzJd33LlGkOBv9xYwPLcSy+5DM7dQaZXc9K5TcX7qA==" saltValue="7Xqr82yg2zo0fskF2IvulA==" spinCount="100000" sheet="1" objects="1" scenarios="1"/>
  <sortState xmlns:xlrd2="http://schemas.microsoft.com/office/spreadsheetml/2017/richdata2" ref="A148:D162">
    <sortCondition ref="A148"/>
  </sortState>
  <mergeCells count="16">
    <mergeCell ref="B23:E23"/>
    <mergeCell ref="B24:E24"/>
    <mergeCell ref="A1:J1"/>
    <mergeCell ref="B19:M19"/>
    <mergeCell ref="A22:E22"/>
    <mergeCell ref="B13:M14"/>
    <mergeCell ref="B34:E34"/>
    <mergeCell ref="B33:E33"/>
    <mergeCell ref="B32:E32"/>
    <mergeCell ref="B31:E31"/>
    <mergeCell ref="B25:E25"/>
    <mergeCell ref="B26:E26"/>
    <mergeCell ref="B27:E27"/>
    <mergeCell ref="B28:E28"/>
    <mergeCell ref="B29:E29"/>
    <mergeCell ref="B30:E30"/>
  </mergeCells>
  <phoneticPr fontId="1"/>
  <pageMargins left="0.7" right="0.7" top="0.75" bottom="0.75" header="0.3" footer="0.3"/>
  <pageSetup paperSize="9" scale="61"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9" tint="0.39997558519241921"/>
    <pageSetUpPr fitToPage="1"/>
  </sheetPr>
  <dimension ref="A1:S33"/>
  <sheetViews>
    <sheetView showGridLines="0" view="pageBreakPreview" zoomScale="70" zoomScaleNormal="85" zoomScaleSheetLayoutView="70" workbookViewId="0">
      <selection activeCell="R1" sqref="R1:S1"/>
    </sheetView>
  </sheetViews>
  <sheetFormatPr defaultColWidth="9" defaultRowHeight="13"/>
  <cols>
    <col min="1" max="1" width="6.26953125" style="16" customWidth="1"/>
    <col min="2" max="2" width="6.26953125" style="17" customWidth="1"/>
    <col min="3" max="3" width="5.6328125" style="17" customWidth="1"/>
    <col min="4" max="4" width="6.26953125" style="17" customWidth="1"/>
    <col min="5" max="5" width="5.6328125" style="17" customWidth="1"/>
    <col min="6" max="12" width="6.26953125" style="17" customWidth="1"/>
    <col min="13" max="18" width="6.6328125" style="17" customWidth="1"/>
    <col min="19" max="19" width="6.26953125" style="17" customWidth="1"/>
    <col min="20" max="16384" width="9" style="17"/>
  </cols>
  <sheetData>
    <row r="1" spans="1:19" s="6" customFormat="1" ht="29.25" customHeight="1">
      <c r="A1" s="14"/>
      <c r="J1" s="15"/>
      <c r="R1" s="156" t="str">
        <f>一番最初に入力!$C$7&amp;""</f>
        <v/>
      </c>
      <c r="S1" s="156"/>
    </row>
    <row r="2" spans="1:19" s="6" customFormat="1" ht="24.75" customHeight="1">
      <c r="A2" s="2" t="s">
        <v>117</v>
      </c>
      <c r="B2" s="2"/>
    </row>
    <row r="3" spans="1:19" ht="24.75" customHeight="1"/>
    <row r="4" spans="1:19" s="6" customFormat="1" ht="24.75" customHeight="1">
      <c r="A4" s="14"/>
      <c r="M4" s="4" t="s">
        <v>19</v>
      </c>
      <c r="N4" s="35"/>
      <c r="O4" s="34" t="s">
        <v>18</v>
      </c>
      <c r="P4" s="33"/>
      <c r="Q4" s="34" t="s">
        <v>17</v>
      </c>
      <c r="R4" s="33"/>
      <c r="S4" s="34" t="s">
        <v>16</v>
      </c>
    </row>
    <row r="5" spans="1:19" s="6" customFormat="1" ht="24.75" customHeight="1">
      <c r="A5" s="14"/>
      <c r="B5" s="6" t="s">
        <v>7</v>
      </c>
    </row>
    <row r="6" spans="1:19" s="6" customFormat="1" ht="24.75" customHeight="1">
      <c r="A6" s="14"/>
      <c r="E6" s="2"/>
      <c r="F6" s="2"/>
      <c r="G6" s="2"/>
      <c r="H6" s="2"/>
      <c r="I6" s="2"/>
      <c r="J6" s="3"/>
      <c r="K6" s="3"/>
      <c r="L6" s="3"/>
      <c r="M6" s="3"/>
      <c r="N6" s="3"/>
      <c r="O6" s="3"/>
      <c r="P6" s="3"/>
      <c r="Q6" s="3"/>
      <c r="R6" s="3"/>
      <c r="S6" s="2"/>
    </row>
    <row r="7" spans="1:19" s="6" customFormat="1" ht="24.75" customHeight="1">
      <c r="A7" s="16"/>
      <c r="B7" s="17"/>
      <c r="C7" s="17"/>
      <c r="D7" s="17"/>
      <c r="E7" s="5"/>
      <c r="F7" s="5"/>
      <c r="G7" s="5"/>
      <c r="H7" s="5"/>
      <c r="I7" s="5"/>
      <c r="J7" s="5"/>
      <c r="K7" s="8"/>
      <c r="L7" s="8"/>
      <c r="M7" s="5"/>
      <c r="N7" s="5"/>
      <c r="O7" s="5"/>
      <c r="P7" s="5"/>
      <c r="Q7" s="5"/>
      <c r="R7" s="5"/>
      <c r="S7" s="5"/>
    </row>
    <row r="8" spans="1:19" s="6" customFormat="1" ht="24.75" customHeight="1">
      <c r="A8" s="16"/>
      <c r="B8" s="17"/>
      <c r="C8" s="17"/>
      <c r="D8" s="17"/>
      <c r="E8" s="17"/>
      <c r="F8" s="17"/>
      <c r="G8" s="17"/>
      <c r="H8" s="17"/>
      <c r="I8" s="17"/>
      <c r="J8" s="17"/>
      <c r="K8" s="17"/>
      <c r="L8" s="17"/>
      <c r="M8" s="17"/>
      <c r="N8" s="17"/>
      <c r="O8" s="17"/>
      <c r="P8" s="17"/>
      <c r="Q8" s="17"/>
      <c r="R8" s="17"/>
      <c r="S8" s="17"/>
    </row>
    <row r="9" spans="1:19" s="6" customFormat="1" ht="24.75" customHeight="1">
      <c r="A9" s="10"/>
      <c r="B9" s="10"/>
      <c r="C9" s="9"/>
      <c r="D9" s="22" t="s">
        <v>8</v>
      </c>
      <c r="E9" s="18" t="str">
        <f>一番最初に入力!$C$11&amp;""</f>
        <v>8</v>
      </c>
      <c r="F9" s="9" t="s">
        <v>118</v>
      </c>
      <c r="G9" s="19"/>
      <c r="H9" s="19"/>
      <c r="I9" s="9"/>
      <c r="J9" s="9"/>
      <c r="K9" s="9"/>
      <c r="L9" s="9"/>
      <c r="M9" s="9"/>
      <c r="N9" s="9"/>
      <c r="O9" s="9"/>
      <c r="P9" s="10"/>
      <c r="Q9" s="10"/>
      <c r="R9" s="10"/>
      <c r="S9" s="10"/>
    </row>
    <row r="10" spans="1:19" s="6" customFormat="1" ht="24.75" customHeight="1">
      <c r="A10" s="10"/>
      <c r="B10" s="10"/>
      <c r="C10" s="9"/>
      <c r="D10" s="22"/>
      <c r="E10" s="18"/>
      <c r="F10" s="9"/>
      <c r="G10" s="19"/>
      <c r="H10" s="19"/>
      <c r="I10" s="9"/>
      <c r="J10" s="9"/>
      <c r="K10" s="9"/>
      <c r="L10" s="9"/>
      <c r="M10" s="9"/>
      <c r="N10" s="9"/>
      <c r="O10" s="9"/>
      <c r="P10" s="10"/>
      <c r="Q10" s="10"/>
      <c r="R10" s="10"/>
      <c r="S10" s="10"/>
    </row>
    <row r="11" spans="1:19" s="6" customFormat="1" ht="24.75" customHeight="1">
      <c r="A11" s="16"/>
      <c r="B11" s="17"/>
      <c r="C11" s="17"/>
      <c r="D11" s="17"/>
      <c r="E11" s="17"/>
      <c r="F11" s="17"/>
      <c r="G11" s="17"/>
      <c r="H11" s="17"/>
      <c r="I11" s="17"/>
      <c r="J11" s="17"/>
      <c r="K11" s="17"/>
      <c r="L11" s="17"/>
      <c r="M11" s="17"/>
      <c r="N11" s="17"/>
      <c r="O11" s="17"/>
      <c r="P11" s="17"/>
      <c r="Q11" s="17"/>
      <c r="R11" s="17"/>
      <c r="S11" s="17"/>
    </row>
    <row r="12" spans="1:19" ht="25.5" customHeight="1">
      <c r="A12" s="20"/>
      <c r="B12" s="6"/>
      <c r="C12" s="6"/>
      <c r="D12" s="6"/>
      <c r="E12" s="2"/>
      <c r="F12" s="2"/>
      <c r="G12" s="2"/>
      <c r="H12" s="163" t="s">
        <v>22</v>
      </c>
      <c r="I12" s="163"/>
      <c r="J12" s="163"/>
      <c r="K12" s="157" t="str">
        <f>IFERROR(VLOOKUP(一番最初に入力!$C$7,※要更新【何も入力しないでください】法人情報!$A:$F,3,0),"")</f>
        <v/>
      </c>
      <c r="L12" s="157"/>
      <c r="M12" s="157"/>
      <c r="N12" s="157"/>
      <c r="O12" s="157"/>
      <c r="P12" s="157"/>
      <c r="Q12" s="157"/>
      <c r="R12" s="157"/>
      <c r="S12" s="2" t="s">
        <v>9</v>
      </c>
    </row>
    <row r="13" spans="1:19" s="19" customFormat="1" ht="25" customHeight="1">
      <c r="A13" s="20"/>
      <c r="B13" s="6"/>
      <c r="C13" s="6"/>
      <c r="D13" s="6"/>
      <c r="E13" s="158" t="s">
        <v>10</v>
      </c>
      <c r="F13" s="158"/>
      <c r="G13" s="158"/>
      <c r="H13" s="158"/>
      <c r="I13" s="158"/>
      <c r="J13" s="158"/>
      <c r="K13" s="158"/>
      <c r="L13" s="158"/>
      <c r="M13" s="159" t="str">
        <f>IFERROR(VLOOKUP(一番最初に入力!$C$7,※要更新【何も入力しないでください】法人情報!$A:$F,4,0),"")</f>
        <v/>
      </c>
      <c r="N13" s="159"/>
      <c r="O13" s="159"/>
      <c r="P13" s="159"/>
      <c r="Q13" s="159"/>
      <c r="R13" s="159"/>
      <c r="S13" s="159"/>
    </row>
    <row r="14" spans="1:19" ht="25" customHeight="1">
      <c r="A14" s="20"/>
      <c r="B14" s="6"/>
      <c r="C14" s="6"/>
      <c r="D14" s="6"/>
      <c r="E14" s="5"/>
      <c r="F14" s="5"/>
      <c r="G14" s="5"/>
      <c r="H14" s="5"/>
      <c r="I14" s="5"/>
      <c r="J14" s="60"/>
      <c r="K14" s="158" t="s">
        <v>24</v>
      </c>
      <c r="L14" s="158"/>
      <c r="M14" s="160" t="str">
        <f>IFERROR(VLOOKUP(一番最初に入力!$C$7,※要更新【何も入力しないでください】法人情報!$A:$F,5,0),"")&amp;""</f>
        <v/>
      </c>
      <c r="N14" s="160"/>
      <c r="O14" s="160"/>
      <c r="P14" s="160"/>
      <c r="Q14" s="160"/>
      <c r="R14" s="160"/>
      <c r="S14" s="160"/>
    </row>
    <row r="15" spans="1:19" ht="25" customHeight="1">
      <c r="A15" s="20"/>
      <c r="B15" s="6"/>
      <c r="C15" s="6"/>
      <c r="D15" s="6"/>
      <c r="E15" s="5"/>
      <c r="F15" s="5"/>
      <c r="G15" s="5"/>
      <c r="H15" s="5"/>
      <c r="I15" s="5"/>
      <c r="J15" s="5"/>
      <c r="K15" s="158" t="s">
        <v>25</v>
      </c>
      <c r="L15" s="158"/>
      <c r="M15" s="161"/>
      <c r="N15" s="161"/>
      <c r="O15" s="161"/>
      <c r="P15" s="161"/>
      <c r="Q15" s="161"/>
      <c r="R15" s="36"/>
      <c r="S15" s="5"/>
    </row>
    <row r="16" spans="1:19" s="6" customFormat="1" ht="25" customHeight="1">
      <c r="A16" s="21"/>
      <c r="B16" s="17"/>
      <c r="C16" s="17"/>
      <c r="D16" s="17"/>
      <c r="E16" s="5"/>
      <c r="F16" s="5"/>
      <c r="G16" s="5"/>
      <c r="H16" s="5"/>
      <c r="I16" s="5"/>
      <c r="J16" s="5"/>
      <c r="K16" s="162"/>
      <c r="L16" s="162"/>
      <c r="M16" s="5"/>
      <c r="N16" s="5"/>
      <c r="O16" s="5"/>
      <c r="P16" s="5"/>
      <c r="Q16" s="5"/>
      <c r="R16" s="5"/>
      <c r="S16" s="5"/>
    </row>
    <row r="17" spans="1:19" s="6" customFormat="1" ht="25" customHeight="1">
      <c r="A17" s="21"/>
      <c r="B17" s="17"/>
      <c r="C17" s="17"/>
      <c r="D17" s="17"/>
      <c r="E17" s="5"/>
      <c r="F17" s="5"/>
      <c r="G17" s="5"/>
      <c r="H17" s="5"/>
      <c r="I17" s="5"/>
      <c r="J17" s="5"/>
      <c r="K17" s="55"/>
      <c r="L17" s="55"/>
      <c r="M17" s="5"/>
      <c r="N17" s="5"/>
      <c r="O17" s="5"/>
      <c r="P17" s="5"/>
      <c r="Q17" s="5"/>
      <c r="R17" s="5"/>
      <c r="S17" s="5"/>
    </row>
    <row r="18" spans="1:19" s="6" customFormat="1" ht="25" customHeight="1">
      <c r="A18" s="16"/>
      <c r="B18" s="17"/>
      <c r="C18" s="17"/>
      <c r="D18" s="17"/>
      <c r="E18" s="17"/>
      <c r="F18" s="17"/>
      <c r="G18" s="17"/>
      <c r="H18" s="17"/>
      <c r="I18" s="17"/>
      <c r="J18" s="17"/>
      <c r="K18" s="17"/>
      <c r="L18" s="17"/>
      <c r="M18" s="17"/>
      <c r="N18" s="17"/>
      <c r="O18" s="17"/>
      <c r="P18" s="17"/>
      <c r="Q18" s="17"/>
      <c r="R18" s="17"/>
      <c r="S18" s="17"/>
    </row>
    <row r="19" spans="1:19" s="6" customFormat="1" ht="25" customHeight="1">
      <c r="A19" s="16"/>
      <c r="B19" s="164" t="s">
        <v>119</v>
      </c>
      <c r="C19" s="164"/>
      <c r="D19" s="164"/>
      <c r="E19" s="164"/>
      <c r="F19" s="164"/>
      <c r="G19" s="164"/>
      <c r="H19" s="164"/>
      <c r="I19" s="164"/>
      <c r="J19" s="164"/>
      <c r="K19" s="164"/>
      <c r="L19" s="164"/>
      <c r="M19" s="164"/>
      <c r="N19" s="164"/>
      <c r="O19" s="164"/>
      <c r="P19" s="164"/>
      <c r="Q19" s="164"/>
      <c r="R19" s="164"/>
      <c r="S19" s="17"/>
    </row>
    <row r="20" spans="1:19" s="6" customFormat="1" ht="25" customHeight="1">
      <c r="A20" s="14"/>
      <c r="B20" s="164"/>
      <c r="C20" s="164"/>
      <c r="D20" s="164"/>
      <c r="E20" s="164"/>
      <c r="F20" s="164"/>
      <c r="G20" s="164"/>
      <c r="H20" s="164"/>
      <c r="I20" s="164"/>
      <c r="J20" s="164"/>
      <c r="K20" s="164"/>
      <c r="L20" s="164"/>
      <c r="M20" s="164"/>
      <c r="N20" s="164"/>
      <c r="O20" s="164"/>
      <c r="P20" s="164"/>
      <c r="Q20" s="164"/>
      <c r="R20" s="164"/>
    </row>
    <row r="21" spans="1:19" s="6" customFormat="1" ht="25" customHeight="1">
      <c r="A21" s="14"/>
      <c r="B21" s="164"/>
      <c r="C21" s="164"/>
      <c r="D21" s="164"/>
      <c r="E21" s="164"/>
      <c r="F21" s="164"/>
      <c r="G21" s="164"/>
      <c r="H21" s="164"/>
      <c r="I21" s="164"/>
      <c r="J21" s="164"/>
      <c r="K21" s="164"/>
      <c r="L21" s="164"/>
      <c r="M21" s="164"/>
      <c r="N21" s="164"/>
      <c r="O21" s="164"/>
      <c r="P21" s="164"/>
      <c r="Q21" s="164"/>
      <c r="R21" s="164"/>
    </row>
    <row r="22" spans="1:19" s="6" customFormat="1" ht="25" customHeight="1">
      <c r="A22" s="14"/>
      <c r="B22" s="82"/>
      <c r="C22" s="82"/>
      <c r="D22" s="82"/>
      <c r="E22" s="82"/>
      <c r="F22" s="82"/>
      <c r="G22" s="82"/>
      <c r="H22" s="82"/>
      <c r="I22" s="82"/>
      <c r="J22" s="82"/>
      <c r="K22" s="82"/>
      <c r="L22" s="82"/>
      <c r="M22" s="82"/>
      <c r="N22" s="82"/>
      <c r="O22" s="82"/>
      <c r="P22" s="82"/>
      <c r="Q22" s="82"/>
      <c r="R22" s="82"/>
    </row>
    <row r="23" spans="1:19" s="6" customFormat="1" ht="25" customHeight="1">
      <c r="A23" s="14"/>
      <c r="B23" s="154" t="s">
        <v>120</v>
      </c>
      <c r="C23" s="154"/>
      <c r="D23" s="154"/>
      <c r="E23" s="154"/>
      <c r="F23" s="154"/>
      <c r="G23" s="154"/>
      <c r="H23" s="154"/>
      <c r="I23" s="154"/>
      <c r="J23" s="154"/>
      <c r="K23" s="154"/>
      <c r="L23" s="154"/>
      <c r="M23" s="154"/>
      <c r="N23" s="154"/>
      <c r="O23" s="154"/>
      <c r="P23" s="154"/>
      <c r="Q23" s="154"/>
      <c r="R23" s="154"/>
    </row>
    <row r="24" spans="1:19" s="6" customFormat="1" ht="25" customHeight="1">
      <c r="A24" s="14"/>
      <c r="B24" s="99"/>
      <c r="C24" s="99"/>
      <c r="D24" s="99"/>
      <c r="E24" s="99"/>
      <c r="F24" s="99"/>
      <c r="G24" s="99"/>
      <c r="H24" s="99"/>
      <c r="I24" s="99"/>
      <c r="J24" s="99"/>
      <c r="K24" s="99"/>
      <c r="L24" s="99"/>
      <c r="M24" s="99"/>
      <c r="N24" s="99"/>
      <c r="O24" s="99"/>
      <c r="P24" s="99"/>
      <c r="Q24" s="99"/>
      <c r="R24" s="99"/>
    </row>
    <row r="25" spans="1:19" s="6" customFormat="1" ht="25" customHeight="1">
      <c r="A25" s="14"/>
      <c r="B25" s="98"/>
      <c r="C25" s="98"/>
      <c r="D25" s="98"/>
      <c r="E25" s="98"/>
      <c r="F25" s="98"/>
      <c r="G25" s="98"/>
      <c r="H25" s="98"/>
      <c r="I25" s="98"/>
      <c r="J25" s="98"/>
      <c r="K25" s="98"/>
      <c r="L25" s="98"/>
      <c r="M25" s="98"/>
      <c r="N25" s="98"/>
      <c r="O25" s="98"/>
      <c r="P25" s="98"/>
      <c r="Q25" s="98"/>
      <c r="R25" s="98"/>
    </row>
    <row r="26" spans="1:19" s="6" customFormat="1" ht="25" customHeight="1">
      <c r="A26" s="14"/>
      <c r="B26" s="29"/>
      <c r="C26" s="100" t="s">
        <v>121</v>
      </c>
      <c r="D26" s="28"/>
      <c r="E26" s="28"/>
      <c r="F26" s="28"/>
      <c r="G26" s="28"/>
      <c r="H26" s="101" t="s">
        <v>123</v>
      </c>
      <c r="I26" s="155">
        <f>補助金使用計画書!L42</f>
        <v>0</v>
      </c>
      <c r="J26" s="155"/>
      <c r="K26" s="155"/>
      <c r="L26" s="155"/>
      <c r="M26" s="29" t="s">
        <v>122</v>
      </c>
    </row>
    <row r="27" spans="1:19" s="6" customFormat="1" ht="24.75" customHeight="1">
      <c r="A27" s="14"/>
      <c r="C27" s="2"/>
      <c r="D27" s="11"/>
      <c r="E27" s="4"/>
      <c r="F27" s="11"/>
      <c r="G27" s="2"/>
      <c r="H27" s="2"/>
      <c r="I27" s="2"/>
      <c r="J27" s="2"/>
      <c r="K27" s="2"/>
      <c r="L27" s="2"/>
      <c r="M27" s="2"/>
      <c r="N27" s="2"/>
    </row>
    <row r="28" spans="1:19" s="6" customFormat="1" ht="24.75" customHeight="1">
      <c r="A28" s="14"/>
      <c r="C28" s="2"/>
      <c r="D28" s="2"/>
      <c r="E28" s="11"/>
      <c r="F28" s="2"/>
    </row>
    <row r="29" spans="1:19" s="6" customFormat="1" ht="24.75" customHeight="1">
      <c r="A29" s="14"/>
    </row>
    <row r="30" spans="1:19" ht="24.75" customHeight="1">
      <c r="A30" s="14"/>
      <c r="B30" s="6"/>
      <c r="C30" s="4"/>
      <c r="D30" s="43"/>
      <c r="E30" s="2"/>
      <c r="F30" s="6"/>
      <c r="G30" s="6"/>
      <c r="H30" s="6"/>
      <c r="I30" s="6"/>
      <c r="J30" s="6"/>
      <c r="K30" s="6"/>
      <c r="L30" s="6"/>
      <c r="M30" s="6"/>
      <c r="N30" s="6"/>
      <c r="O30" s="6"/>
      <c r="P30" s="6"/>
    </row>
    <row r="31" spans="1:19" ht="24.75" customHeight="1">
      <c r="A31" s="14"/>
      <c r="B31" s="6"/>
      <c r="C31" s="7"/>
      <c r="D31" s="6"/>
      <c r="E31" s="6"/>
      <c r="F31" s="6"/>
      <c r="G31" s="6"/>
      <c r="H31" s="6"/>
      <c r="I31" s="6"/>
      <c r="J31" s="6"/>
      <c r="K31" s="6"/>
      <c r="L31" s="6"/>
      <c r="M31" s="6"/>
      <c r="N31" s="6"/>
      <c r="O31" s="6"/>
      <c r="P31" s="6"/>
      <c r="Q31" s="6"/>
      <c r="R31" s="6"/>
      <c r="S31" s="6"/>
    </row>
    <row r="32" spans="1:19" ht="24.75" customHeight="1">
      <c r="A32" s="14"/>
      <c r="B32" s="6"/>
      <c r="C32" s="7"/>
      <c r="D32" s="6"/>
      <c r="E32" s="6"/>
      <c r="F32" s="6"/>
      <c r="G32" s="6"/>
      <c r="H32" s="6"/>
      <c r="I32" s="6"/>
      <c r="J32" s="6"/>
      <c r="K32" s="6"/>
      <c r="L32" s="6"/>
      <c r="M32" s="6"/>
      <c r="N32" s="6"/>
      <c r="O32" s="6"/>
      <c r="P32" s="6"/>
      <c r="Q32" s="6"/>
      <c r="R32" s="6"/>
      <c r="S32" s="6"/>
    </row>
    <row r="33" spans="2:18" ht="14">
      <c r="B33" s="6"/>
      <c r="C33" s="7"/>
      <c r="D33" s="6"/>
      <c r="E33" s="6"/>
      <c r="F33" s="6"/>
      <c r="G33" s="6"/>
      <c r="H33" s="6"/>
      <c r="I33" s="6"/>
      <c r="J33" s="6"/>
      <c r="K33" s="6"/>
      <c r="L33" s="6"/>
      <c r="M33" s="6"/>
      <c r="N33" s="6"/>
      <c r="O33" s="6"/>
      <c r="P33" s="6"/>
      <c r="Q33" s="6"/>
      <c r="R33" s="6"/>
    </row>
  </sheetData>
  <sheetProtection algorithmName="SHA-512" hashValue="EXQbASTMzs6PR/LQvDDwSDLx7UtYqiP4p/JyHHrCzYrCjPsPhqzsMkUn+Uuc+B6QH0fKMfsVHdqgaARy1JKkLA==" saltValue="YfpnFtw13C/3XrMjTe7+Lw==" spinCount="100000" sheet="1" objects="1" scenarios="1"/>
  <mergeCells count="13">
    <mergeCell ref="B23:R23"/>
    <mergeCell ref="I26:L26"/>
    <mergeCell ref="R1:S1"/>
    <mergeCell ref="K12:R12"/>
    <mergeCell ref="E13:L13"/>
    <mergeCell ref="M13:S13"/>
    <mergeCell ref="M14:S14"/>
    <mergeCell ref="K15:L15"/>
    <mergeCell ref="M15:Q15"/>
    <mergeCell ref="K16:L16"/>
    <mergeCell ref="H12:J12"/>
    <mergeCell ref="K14:L14"/>
    <mergeCell ref="B19:R21"/>
  </mergeCells>
  <phoneticPr fontId="1"/>
  <conditionalFormatting sqref="K12">
    <cfRule type="expression" dxfId="17" priority="3">
      <formula>(K12=0)</formula>
    </cfRule>
  </conditionalFormatting>
  <conditionalFormatting sqref="M13:S13">
    <cfRule type="expression" dxfId="16" priority="2">
      <formula>(M13=0)</formula>
    </cfRule>
  </conditionalFormatting>
  <pageMargins left="0.59055118110236227" right="0.39370078740157483" top="0.94488188976377963" bottom="0.51181102362204722" header="0.51181102362204722" footer="0.51181102362204722"/>
  <pageSetup paperSize="9" scale="78" orientation="portrait" blackAndWhite="1" r:id="rId1"/>
  <headerFooter alignWithMargins="0"/>
  <ignoredErrors>
    <ignoredError sqref="M13 K12:R12"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9" tint="0.39997558519241921"/>
    <pageSetUpPr fitToPage="1"/>
  </sheetPr>
  <dimension ref="A1:BB51"/>
  <sheetViews>
    <sheetView showGridLines="0" view="pageBreakPreview" zoomScale="70" zoomScaleNormal="75" zoomScaleSheetLayoutView="70" workbookViewId="0">
      <selection activeCell="AD3" sqref="AD3:AN3"/>
    </sheetView>
  </sheetViews>
  <sheetFormatPr defaultColWidth="9" defaultRowHeight="15"/>
  <cols>
    <col min="1" max="1" width="5.36328125" style="61" customWidth="1"/>
    <col min="2" max="22" width="3" style="61" customWidth="1"/>
    <col min="23" max="27" width="3" style="69" customWidth="1"/>
    <col min="28" max="32" width="3" style="61" customWidth="1"/>
    <col min="33" max="38" width="3" style="69" customWidth="1"/>
    <col min="39" max="41" width="3" style="61" customWidth="1"/>
    <col min="42" max="42" width="1.90625" style="61" customWidth="1"/>
    <col min="43" max="43" width="12.36328125" style="61" customWidth="1"/>
    <col min="44" max="46" width="9" style="61" customWidth="1"/>
    <col min="47" max="47" width="11.6328125" style="61" customWidth="1"/>
    <col min="48" max="48" width="12.08984375" style="61" customWidth="1"/>
    <col min="49" max="49" width="11.26953125" style="61" customWidth="1"/>
    <col min="50" max="50" width="11.36328125" style="61" customWidth="1"/>
    <col min="51" max="51" width="11.453125" style="61" customWidth="1"/>
    <col min="52" max="54" width="9" style="61" customWidth="1"/>
    <col min="55" max="16384" width="9" style="61"/>
  </cols>
  <sheetData>
    <row r="1" spans="1:47" ht="18.75" customHeight="1">
      <c r="A1" s="71" t="s">
        <v>124</v>
      </c>
      <c r="B1" s="71"/>
      <c r="C1" s="70"/>
      <c r="D1" s="70"/>
      <c r="E1" s="70"/>
      <c r="F1" s="70"/>
      <c r="G1" s="70"/>
      <c r="H1" s="70"/>
      <c r="I1" s="70"/>
      <c r="J1" s="70"/>
      <c r="K1" s="70"/>
      <c r="L1" s="70"/>
      <c r="M1" s="70"/>
      <c r="N1" s="70"/>
      <c r="O1" s="70"/>
      <c r="P1" s="70"/>
      <c r="Q1" s="70"/>
      <c r="R1" s="70"/>
      <c r="S1" s="70"/>
      <c r="T1" s="70"/>
      <c r="U1" s="70"/>
      <c r="V1" s="70"/>
      <c r="W1" s="107"/>
      <c r="X1" s="107"/>
      <c r="Y1" s="106"/>
      <c r="Z1" s="175" t="s">
        <v>26</v>
      </c>
      <c r="AA1" s="176"/>
      <c r="AB1" s="176"/>
      <c r="AC1" s="176"/>
      <c r="AD1" s="176"/>
      <c r="AE1" s="176"/>
      <c r="AF1" s="176"/>
      <c r="AG1" s="176"/>
      <c r="AH1" s="176"/>
      <c r="AI1" s="177"/>
      <c r="AJ1" s="175" t="s">
        <v>29</v>
      </c>
      <c r="AK1" s="176"/>
      <c r="AL1" s="176"/>
      <c r="AM1" s="176"/>
      <c r="AN1" s="177"/>
      <c r="AO1" s="106"/>
      <c r="AP1" s="71"/>
      <c r="AR1" s="62"/>
      <c r="AS1" s="62"/>
      <c r="AU1" s="62"/>
    </row>
    <row r="2" spans="1:47" ht="30.75" customHeight="1">
      <c r="A2" s="70"/>
      <c r="B2" s="70"/>
      <c r="C2" s="70"/>
      <c r="D2" s="70"/>
      <c r="E2" s="70"/>
      <c r="F2" s="70"/>
      <c r="G2" s="70"/>
      <c r="H2" s="70"/>
      <c r="I2" s="70"/>
      <c r="J2" s="70"/>
      <c r="K2" s="70"/>
      <c r="L2" s="70"/>
      <c r="M2" s="70"/>
      <c r="N2" s="70"/>
      <c r="O2" s="70"/>
      <c r="P2" s="70"/>
      <c r="Q2" s="70"/>
      <c r="R2" s="70"/>
      <c r="S2" s="70"/>
      <c r="T2" s="70"/>
      <c r="U2" s="70"/>
      <c r="V2" s="70"/>
      <c r="W2" s="109"/>
      <c r="X2" s="109"/>
      <c r="Y2" s="73"/>
      <c r="Z2" s="193" t="str">
        <f>交付申請書!K12</f>
        <v/>
      </c>
      <c r="AA2" s="194"/>
      <c r="AB2" s="194"/>
      <c r="AC2" s="194"/>
      <c r="AD2" s="194"/>
      <c r="AE2" s="194"/>
      <c r="AF2" s="194"/>
      <c r="AG2" s="194"/>
      <c r="AH2" s="194"/>
      <c r="AI2" s="195"/>
      <c r="AJ2" s="193">
        <f>一番最初に入力!C7</f>
        <v>0</v>
      </c>
      <c r="AK2" s="194"/>
      <c r="AL2" s="194"/>
      <c r="AM2" s="194"/>
      <c r="AN2" s="195"/>
      <c r="AO2" s="102"/>
      <c r="AP2" s="71"/>
      <c r="AR2" s="62"/>
      <c r="AS2" s="62"/>
      <c r="AU2" s="62"/>
    </row>
    <row r="3" spans="1:47" ht="20.149999999999999" customHeight="1">
      <c r="A3" s="70"/>
      <c r="B3" s="70"/>
      <c r="C3" s="70"/>
      <c r="D3" s="70"/>
      <c r="E3" s="70"/>
      <c r="F3" s="70"/>
      <c r="G3" s="70"/>
      <c r="H3" s="70"/>
      <c r="I3" s="70"/>
      <c r="J3" s="70"/>
      <c r="K3" s="70"/>
      <c r="L3" s="70"/>
      <c r="M3" s="70"/>
      <c r="N3" s="70"/>
      <c r="O3" s="70"/>
      <c r="P3" s="70"/>
      <c r="Q3" s="70"/>
      <c r="R3" s="70"/>
      <c r="S3" s="70"/>
      <c r="T3" s="70"/>
      <c r="U3" s="70"/>
      <c r="V3" s="70"/>
      <c r="W3" s="73"/>
      <c r="X3" s="73"/>
      <c r="Y3" s="73"/>
      <c r="Z3" s="196" t="s">
        <v>152</v>
      </c>
      <c r="AA3" s="196"/>
      <c r="AB3" s="196"/>
      <c r="AC3" s="196"/>
      <c r="AD3" s="191"/>
      <c r="AE3" s="191"/>
      <c r="AF3" s="191"/>
      <c r="AG3" s="191"/>
      <c r="AH3" s="191"/>
      <c r="AI3" s="191"/>
      <c r="AJ3" s="192"/>
      <c r="AK3" s="192"/>
      <c r="AL3" s="192"/>
      <c r="AM3" s="192"/>
      <c r="AN3" s="192"/>
      <c r="AO3" s="102"/>
      <c r="AP3" s="71"/>
      <c r="AR3" s="62"/>
      <c r="AS3" s="62"/>
      <c r="AU3" s="62"/>
    </row>
    <row r="4" spans="1:47" ht="20.149999999999999" customHeight="1">
      <c r="A4" s="70"/>
      <c r="B4" s="70"/>
      <c r="C4" s="70"/>
      <c r="D4" s="70"/>
      <c r="E4" s="70"/>
      <c r="F4" s="70"/>
      <c r="G4" s="70"/>
      <c r="H4" s="70"/>
      <c r="I4" s="70"/>
      <c r="J4" s="70"/>
      <c r="K4" s="70"/>
      <c r="L4" s="70"/>
      <c r="M4" s="70"/>
      <c r="N4" s="70"/>
      <c r="O4" s="70"/>
      <c r="P4" s="70"/>
      <c r="Q4" s="70"/>
      <c r="R4" s="70"/>
      <c r="S4" s="70"/>
      <c r="T4" s="70"/>
      <c r="U4" s="70"/>
      <c r="V4" s="70"/>
      <c r="W4" s="73"/>
      <c r="X4" s="73"/>
      <c r="Y4" s="73"/>
      <c r="Z4" s="196" t="s">
        <v>153</v>
      </c>
      <c r="AA4" s="196"/>
      <c r="AB4" s="196"/>
      <c r="AC4" s="196"/>
      <c r="AD4" s="192"/>
      <c r="AE4" s="192"/>
      <c r="AF4" s="192"/>
      <c r="AG4" s="192"/>
      <c r="AH4" s="192"/>
      <c r="AI4" s="192"/>
      <c r="AJ4" s="192"/>
      <c r="AK4" s="192"/>
      <c r="AL4" s="192"/>
      <c r="AM4" s="192"/>
      <c r="AN4" s="192"/>
      <c r="AO4" s="102"/>
      <c r="AP4" s="71"/>
      <c r="AR4" s="62"/>
      <c r="AS4" s="62"/>
      <c r="AU4" s="62"/>
    </row>
    <row r="5" spans="1:47" ht="20.149999999999999" customHeight="1">
      <c r="A5" s="70"/>
      <c r="B5" s="70"/>
      <c r="C5" s="70"/>
      <c r="D5" s="70"/>
      <c r="E5" s="70"/>
      <c r="F5" s="70"/>
      <c r="G5" s="70"/>
      <c r="H5" s="70"/>
      <c r="I5" s="70"/>
      <c r="J5" s="70"/>
      <c r="K5" s="70"/>
      <c r="L5" s="70"/>
      <c r="M5" s="70"/>
      <c r="N5" s="70"/>
      <c r="O5" s="70"/>
      <c r="P5" s="70"/>
      <c r="Q5" s="70"/>
      <c r="R5" s="70"/>
      <c r="S5" s="70"/>
      <c r="T5" s="70"/>
      <c r="U5" s="70"/>
      <c r="V5" s="70"/>
      <c r="W5" s="73"/>
      <c r="X5" s="73"/>
      <c r="Y5" s="73"/>
      <c r="Z5" s="62"/>
      <c r="AA5" s="73"/>
      <c r="AB5" s="102"/>
      <c r="AC5" s="102"/>
      <c r="AD5" s="117"/>
      <c r="AE5" s="117"/>
      <c r="AF5" s="117"/>
      <c r="AG5" s="117"/>
      <c r="AH5" s="117"/>
      <c r="AI5" s="117"/>
      <c r="AJ5" s="117"/>
      <c r="AK5" s="117"/>
      <c r="AL5" s="117"/>
      <c r="AM5" s="117"/>
      <c r="AN5" s="117"/>
      <c r="AO5" s="102"/>
      <c r="AP5" s="71"/>
      <c r="AR5" s="62"/>
      <c r="AS5" s="62"/>
      <c r="AU5" s="62"/>
    </row>
    <row r="6" spans="1:47" ht="19.5" customHeight="1">
      <c r="A6" s="70"/>
      <c r="B6" s="70"/>
      <c r="C6" s="70"/>
      <c r="D6" s="70"/>
      <c r="E6" s="70"/>
      <c r="F6" s="70"/>
      <c r="G6" s="70"/>
      <c r="H6" s="70"/>
      <c r="I6" s="70"/>
      <c r="J6" s="70"/>
      <c r="K6" s="70"/>
      <c r="L6" s="70"/>
      <c r="M6" s="70"/>
      <c r="N6" s="70"/>
      <c r="O6" s="70"/>
      <c r="P6" s="70"/>
      <c r="Q6" s="70"/>
      <c r="R6" s="70"/>
      <c r="S6" s="70"/>
      <c r="T6" s="70"/>
      <c r="U6" s="70"/>
      <c r="V6" s="70"/>
      <c r="W6" s="72"/>
      <c r="X6" s="72"/>
      <c r="Y6" s="72"/>
      <c r="Z6" s="72"/>
      <c r="AA6" s="72"/>
      <c r="AB6" s="73"/>
      <c r="AC6" s="73"/>
      <c r="AD6" s="73"/>
      <c r="AE6" s="73"/>
      <c r="AF6" s="73"/>
      <c r="AG6" s="73"/>
      <c r="AH6" s="73"/>
      <c r="AI6" s="73"/>
      <c r="AJ6" s="73"/>
      <c r="AK6" s="73"/>
      <c r="AL6" s="73"/>
      <c r="AM6" s="72"/>
      <c r="AN6" s="72"/>
      <c r="AO6" s="72"/>
      <c r="AP6" s="72"/>
      <c r="AS6" s="62"/>
      <c r="AU6" s="62"/>
    </row>
    <row r="7" spans="1:47" s="63" customFormat="1" ht="35.25" customHeight="1">
      <c r="A7" s="74"/>
      <c r="B7" s="74"/>
      <c r="E7" s="76" t="s">
        <v>27</v>
      </c>
      <c r="F7" s="77" t="str">
        <f>交付申請書!E9</f>
        <v>8</v>
      </c>
      <c r="G7" s="74" t="s">
        <v>125</v>
      </c>
      <c r="I7" s="74"/>
      <c r="J7" s="75"/>
      <c r="K7" s="75"/>
      <c r="L7" s="75"/>
      <c r="M7" s="75"/>
      <c r="N7" s="75"/>
      <c r="O7" s="75"/>
      <c r="P7" s="75"/>
      <c r="Q7" s="75"/>
      <c r="R7" s="75"/>
      <c r="S7" s="75"/>
      <c r="T7" s="75"/>
      <c r="U7" s="74"/>
      <c r="V7" s="74"/>
      <c r="W7" s="74"/>
      <c r="X7" s="74"/>
      <c r="Y7" s="74"/>
      <c r="Z7" s="74"/>
      <c r="AA7" s="74"/>
      <c r="AB7" s="74"/>
      <c r="AC7" s="74"/>
      <c r="AD7" s="74"/>
      <c r="AE7" s="74"/>
      <c r="AF7" s="74"/>
      <c r="AG7" s="74"/>
      <c r="AH7" s="74"/>
      <c r="AI7" s="74"/>
      <c r="AJ7" s="74"/>
      <c r="AK7" s="74"/>
      <c r="AL7" s="74"/>
      <c r="AM7" s="74"/>
      <c r="AN7" s="74"/>
      <c r="AO7" s="74"/>
      <c r="AP7" s="74"/>
      <c r="AR7" s="64"/>
      <c r="AS7" s="65"/>
      <c r="AU7" s="65"/>
    </row>
    <row r="8" spans="1:47" ht="17.25" customHeight="1">
      <c r="A8" s="70"/>
      <c r="B8" s="70"/>
      <c r="C8" s="70"/>
      <c r="D8" s="70"/>
      <c r="E8" s="70"/>
      <c r="F8" s="70"/>
      <c r="G8" s="70"/>
      <c r="H8" s="70"/>
      <c r="I8" s="70"/>
      <c r="J8" s="70"/>
      <c r="K8" s="70"/>
      <c r="L8" s="70"/>
      <c r="M8" s="70"/>
      <c r="N8" s="70"/>
      <c r="O8" s="70"/>
      <c r="P8" s="70"/>
      <c r="Q8" s="70"/>
      <c r="R8" s="70"/>
      <c r="S8" s="70"/>
      <c r="T8" s="70"/>
      <c r="U8" s="70"/>
      <c r="V8" s="70"/>
      <c r="W8" s="72"/>
      <c r="X8" s="72"/>
      <c r="Y8" s="72"/>
      <c r="Z8" s="72"/>
      <c r="AA8" s="72"/>
      <c r="AB8" s="70"/>
      <c r="AC8" s="70"/>
      <c r="AD8" s="70"/>
      <c r="AE8" s="70"/>
      <c r="AF8" s="70"/>
      <c r="AG8" s="72"/>
      <c r="AH8" s="72"/>
      <c r="AI8" s="72"/>
      <c r="AJ8" s="72"/>
      <c r="AK8" s="72"/>
      <c r="AL8" s="72"/>
      <c r="AM8" s="70"/>
      <c r="AN8" s="70"/>
      <c r="AO8" s="70"/>
      <c r="AP8" s="70"/>
      <c r="AR8" s="66"/>
      <c r="AS8" s="62"/>
      <c r="AU8" s="62"/>
    </row>
    <row r="9" spans="1:47" ht="30" customHeight="1">
      <c r="A9" s="103"/>
      <c r="B9" s="175" t="s">
        <v>126</v>
      </c>
      <c r="C9" s="176"/>
      <c r="D9" s="176"/>
      <c r="E9" s="176"/>
      <c r="F9" s="176"/>
      <c r="G9" s="176"/>
      <c r="H9" s="176"/>
      <c r="I9" s="177"/>
      <c r="J9" s="168" t="s">
        <v>127</v>
      </c>
      <c r="K9" s="168"/>
      <c r="L9" s="168"/>
      <c r="M9" s="168"/>
      <c r="N9" s="168"/>
      <c r="O9" s="168"/>
      <c r="P9" s="168"/>
      <c r="Q9" s="168"/>
      <c r="R9" s="168"/>
      <c r="S9" s="168"/>
      <c r="T9" s="168"/>
      <c r="U9" s="168"/>
      <c r="V9" s="168"/>
      <c r="W9" s="168"/>
      <c r="X9" s="175" t="s">
        <v>128</v>
      </c>
      <c r="Y9" s="176"/>
      <c r="Z9" s="176"/>
      <c r="AA9" s="176"/>
      <c r="AB9" s="176"/>
      <c r="AC9" s="176"/>
      <c r="AD9" s="176"/>
      <c r="AE9" s="176"/>
      <c r="AF9" s="177"/>
      <c r="AG9" s="168" t="s">
        <v>129</v>
      </c>
      <c r="AH9" s="168"/>
      <c r="AI9" s="168"/>
      <c r="AJ9" s="168"/>
      <c r="AK9" s="168"/>
      <c r="AL9" s="168"/>
      <c r="AM9" s="168"/>
      <c r="AN9" s="168"/>
      <c r="AO9" s="168"/>
    </row>
    <row r="10" spans="1:47" ht="22" customHeight="1">
      <c r="A10" s="75"/>
      <c r="B10" s="178" t="s">
        <v>151</v>
      </c>
      <c r="C10" s="173"/>
      <c r="D10" s="173"/>
      <c r="E10" s="173"/>
      <c r="F10" s="173"/>
      <c r="G10" s="173"/>
      <c r="H10" s="173"/>
      <c r="I10" s="174"/>
      <c r="J10" s="165"/>
      <c r="K10" s="165"/>
      <c r="L10" s="165"/>
      <c r="M10" s="165"/>
      <c r="N10" s="165"/>
      <c r="O10" s="165"/>
      <c r="P10" s="165"/>
      <c r="Q10" s="165"/>
      <c r="R10" s="165"/>
      <c r="S10" s="165"/>
      <c r="T10" s="165"/>
      <c r="U10" s="165"/>
      <c r="V10" s="165"/>
      <c r="W10" s="165"/>
      <c r="X10" s="166"/>
      <c r="Y10" s="166"/>
      <c r="Z10" s="166"/>
      <c r="AA10" s="166"/>
      <c r="AB10" s="166"/>
      <c r="AC10" s="166"/>
      <c r="AD10" s="167"/>
      <c r="AE10" s="173" t="s">
        <v>122</v>
      </c>
      <c r="AF10" s="174"/>
      <c r="AG10" s="169">
        <f>SUM(X10:AD16)</f>
        <v>0</v>
      </c>
      <c r="AH10" s="169"/>
      <c r="AI10" s="169"/>
      <c r="AJ10" s="169"/>
      <c r="AK10" s="169"/>
      <c r="AL10" s="169"/>
      <c r="AM10" s="170"/>
      <c r="AN10" s="177" t="s">
        <v>122</v>
      </c>
      <c r="AO10" s="168"/>
      <c r="AP10" s="70"/>
      <c r="AS10" s="62"/>
      <c r="AU10" s="62"/>
    </row>
    <row r="11" spans="1:47" ht="22" customHeight="1">
      <c r="A11" s="81"/>
      <c r="B11" s="179"/>
      <c r="C11" s="180"/>
      <c r="D11" s="180"/>
      <c r="E11" s="180"/>
      <c r="F11" s="180"/>
      <c r="G11" s="180"/>
      <c r="H11" s="180"/>
      <c r="I11" s="181"/>
      <c r="J11" s="165"/>
      <c r="K11" s="165"/>
      <c r="L11" s="165"/>
      <c r="M11" s="165"/>
      <c r="N11" s="165"/>
      <c r="O11" s="165"/>
      <c r="P11" s="165"/>
      <c r="Q11" s="165"/>
      <c r="R11" s="165"/>
      <c r="S11" s="165"/>
      <c r="T11" s="165"/>
      <c r="U11" s="165"/>
      <c r="V11" s="165"/>
      <c r="W11" s="165"/>
      <c r="X11" s="166"/>
      <c r="Y11" s="166"/>
      <c r="Z11" s="166"/>
      <c r="AA11" s="166"/>
      <c r="AB11" s="166"/>
      <c r="AC11" s="166"/>
      <c r="AD11" s="167"/>
      <c r="AE11" s="173" t="s">
        <v>122</v>
      </c>
      <c r="AF11" s="174"/>
      <c r="AG11" s="169"/>
      <c r="AH11" s="169"/>
      <c r="AI11" s="169"/>
      <c r="AJ11" s="169"/>
      <c r="AK11" s="169"/>
      <c r="AL11" s="169"/>
      <c r="AM11" s="170"/>
      <c r="AN11" s="177"/>
      <c r="AO11" s="168"/>
    </row>
    <row r="12" spans="1:47" ht="22" customHeight="1">
      <c r="A12" s="70"/>
      <c r="B12" s="179"/>
      <c r="C12" s="180"/>
      <c r="D12" s="180"/>
      <c r="E12" s="180"/>
      <c r="F12" s="180"/>
      <c r="G12" s="180"/>
      <c r="H12" s="180"/>
      <c r="I12" s="181"/>
      <c r="J12" s="165"/>
      <c r="K12" s="165"/>
      <c r="L12" s="165"/>
      <c r="M12" s="165"/>
      <c r="N12" s="165"/>
      <c r="O12" s="165"/>
      <c r="P12" s="165"/>
      <c r="Q12" s="165"/>
      <c r="R12" s="165"/>
      <c r="S12" s="165"/>
      <c r="T12" s="165"/>
      <c r="U12" s="165"/>
      <c r="V12" s="165"/>
      <c r="W12" s="165"/>
      <c r="X12" s="166"/>
      <c r="Y12" s="166"/>
      <c r="Z12" s="166"/>
      <c r="AA12" s="166"/>
      <c r="AB12" s="166"/>
      <c r="AC12" s="166"/>
      <c r="AD12" s="167"/>
      <c r="AE12" s="173" t="s">
        <v>122</v>
      </c>
      <c r="AF12" s="174"/>
      <c r="AG12" s="169"/>
      <c r="AH12" s="169"/>
      <c r="AI12" s="169"/>
      <c r="AJ12" s="169"/>
      <c r="AK12" s="169"/>
      <c r="AL12" s="169"/>
      <c r="AM12" s="170"/>
      <c r="AN12" s="177"/>
      <c r="AO12" s="168"/>
      <c r="AP12" s="70"/>
      <c r="AS12" s="62"/>
      <c r="AU12" s="62"/>
    </row>
    <row r="13" spans="1:47" ht="22" customHeight="1">
      <c r="A13" s="70"/>
      <c r="B13" s="179"/>
      <c r="C13" s="180"/>
      <c r="D13" s="180"/>
      <c r="E13" s="180"/>
      <c r="F13" s="180"/>
      <c r="G13" s="180"/>
      <c r="H13" s="180"/>
      <c r="I13" s="181"/>
      <c r="J13" s="165"/>
      <c r="K13" s="165"/>
      <c r="L13" s="165"/>
      <c r="M13" s="165"/>
      <c r="N13" s="165"/>
      <c r="O13" s="165"/>
      <c r="P13" s="165"/>
      <c r="Q13" s="165"/>
      <c r="R13" s="165"/>
      <c r="S13" s="165"/>
      <c r="T13" s="165"/>
      <c r="U13" s="165"/>
      <c r="V13" s="165"/>
      <c r="W13" s="165"/>
      <c r="X13" s="166"/>
      <c r="Y13" s="166"/>
      <c r="Z13" s="166"/>
      <c r="AA13" s="166"/>
      <c r="AB13" s="166"/>
      <c r="AC13" s="166"/>
      <c r="AD13" s="167"/>
      <c r="AE13" s="173" t="s">
        <v>122</v>
      </c>
      <c r="AF13" s="174"/>
      <c r="AG13" s="169"/>
      <c r="AH13" s="169"/>
      <c r="AI13" s="169"/>
      <c r="AJ13" s="169"/>
      <c r="AK13" s="169"/>
      <c r="AL13" s="169"/>
      <c r="AM13" s="170"/>
      <c r="AN13" s="177"/>
      <c r="AO13" s="168"/>
      <c r="AP13" s="70"/>
      <c r="AS13" s="62"/>
      <c r="AU13" s="62"/>
    </row>
    <row r="14" spans="1:47" ht="22" customHeight="1">
      <c r="A14" s="103"/>
      <c r="B14" s="179"/>
      <c r="C14" s="180"/>
      <c r="D14" s="180"/>
      <c r="E14" s="180"/>
      <c r="F14" s="180"/>
      <c r="G14" s="180"/>
      <c r="H14" s="180"/>
      <c r="I14" s="181"/>
      <c r="J14" s="165"/>
      <c r="K14" s="165"/>
      <c r="L14" s="165"/>
      <c r="M14" s="165"/>
      <c r="N14" s="165"/>
      <c r="O14" s="165"/>
      <c r="P14" s="165"/>
      <c r="Q14" s="165"/>
      <c r="R14" s="165"/>
      <c r="S14" s="165"/>
      <c r="T14" s="165"/>
      <c r="U14" s="165"/>
      <c r="V14" s="165"/>
      <c r="W14" s="165"/>
      <c r="X14" s="166"/>
      <c r="Y14" s="166"/>
      <c r="Z14" s="166"/>
      <c r="AA14" s="166"/>
      <c r="AB14" s="166"/>
      <c r="AC14" s="166"/>
      <c r="AD14" s="167"/>
      <c r="AE14" s="173" t="s">
        <v>122</v>
      </c>
      <c r="AF14" s="174"/>
      <c r="AG14" s="169"/>
      <c r="AH14" s="169"/>
      <c r="AI14" s="169"/>
      <c r="AJ14" s="169"/>
      <c r="AK14" s="169"/>
      <c r="AL14" s="169"/>
      <c r="AM14" s="170"/>
      <c r="AN14" s="177"/>
      <c r="AO14" s="168"/>
      <c r="AP14" s="70"/>
      <c r="AS14" s="62"/>
      <c r="AU14" s="62"/>
    </row>
    <row r="15" spans="1:47" ht="22" customHeight="1">
      <c r="A15" s="75"/>
      <c r="B15" s="179"/>
      <c r="C15" s="180"/>
      <c r="D15" s="180"/>
      <c r="E15" s="180"/>
      <c r="F15" s="180"/>
      <c r="G15" s="180"/>
      <c r="H15" s="180"/>
      <c r="I15" s="181"/>
      <c r="J15" s="165"/>
      <c r="K15" s="165"/>
      <c r="L15" s="165"/>
      <c r="M15" s="165"/>
      <c r="N15" s="165"/>
      <c r="O15" s="165"/>
      <c r="P15" s="165"/>
      <c r="Q15" s="165"/>
      <c r="R15" s="165"/>
      <c r="S15" s="165"/>
      <c r="T15" s="165"/>
      <c r="U15" s="165"/>
      <c r="V15" s="165"/>
      <c r="W15" s="165"/>
      <c r="X15" s="166"/>
      <c r="Y15" s="166"/>
      <c r="Z15" s="166"/>
      <c r="AA15" s="166"/>
      <c r="AB15" s="166"/>
      <c r="AC15" s="166"/>
      <c r="AD15" s="167"/>
      <c r="AE15" s="173" t="s">
        <v>122</v>
      </c>
      <c r="AF15" s="174"/>
      <c r="AG15" s="169"/>
      <c r="AH15" s="169"/>
      <c r="AI15" s="169"/>
      <c r="AJ15" s="169"/>
      <c r="AK15" s="169"/>
      <c r="AL15" s="169"/>
      <c r="AM15" s="170"/>
      <c r="AN15" s="177"/>
      <c r="AO15" s="168"/>
      <c r="AP15" s="70"/>
      <c r="AS15" s="62"/>
      <c r="AU15" s="62"/>
    </row>
    <row r="16" spans="1:47" ht="22" customHeight="1">
      <c r="A16" s="75"/>
      <c r="B16" s="182"/>
      <c r="C16" s="183"/>
      <c r="D16" s="183"/>
      <c r="E16" s="183"/>
      <c r="F16" s="183"/>
      <c r="G16" s="183"/>
      <c r="H16" s="183"/>
      <c r="I16" s="184"/>
      <c r="J16" s="165"/>
      <c r="K16" s="165"/>
      <c r="L16" s="165"/>
      <c r="M16" s="165"/>
      <c r="N16" s="165"/>
      <c r="O16" s="165"/>
      <c r="P16" s="165"/>
      <c r="Q16" s="165"/>
      <c r="R16" s="165"/>
      <c r="S16" s="165"/>
      <c r="T16" s="165"/>
      <c r="U16" s="165"/>
      <c r="V16" s="165"/>
      <c r="W16" s="165"/>
      <c r="X16" s="166"/>
      <c r="Y16" s="166"/>
      <c r="Z16" s="166"/>
      <c r="AA16" s="166"/>
      <c r="AB16" s="166"/>
      <c r="AC16" s="166"/>
      <c r="AD16" s="167"/>
      <c r="AE16" s="173" t="s">
        <v>122</v>
      </c>
      <c r="AF16" s="174"/>
      <c r="AG16" s="169"/>
      <c r="AH16" s="169"/>
      <c r="AI16" s="169"/>
      <c r="AJ16" s="169"/>
      <c r="AK16" s="169"/>
      <c r="AL16" s="169"/>
      <c r="AM16" s="170"/>
      <c r="AN16" s="177"/>
      <c r="AO16" s="168"/>
      <c r="AP16" s="70"/>
      <c r="AS16" s="62"/>
      <c r="AU16" s="62"/>
    </row>
    <row r="17" spans="1:47" ht="22" customHeight="1">
      <c r="A17" s="81"/>
      <c r="B17" s="178" t="s">
        <v>130</v>
      </c>
      <c r="C17" s="173"/>
      <c r="D17" s="173"/>
      <c r="E17" s="173"/>
      <c r="F17" s="173"/>
      <c r="G17" s="173"/>
      <c r="H17" s="173"/>
      <c r="I17" s="174"/>
      <c r="J17" s="165"/>
      <c r="K17" s="165"/>
      <c r="L17" s="165"/>
      <c r="M17" s="165"/>
      <c r="N17" s="165"/>
      <c r="O17" s="165"/>
      <c r="P17" s="165"/>
      <c r="Q17" s="165"/>
      <c r="R17" s="165"/>
      <c r="S17" s="165"/>
      <c r="T17" s="165"/>
      <c r="U17" s="165"/>
      <c r="V17" s="165"/>
      <c r="W17" s="165"/>
      <c r="X17" s="166"/>
      <c r="Y17" s="166"/>
      <c r="Z17" s="166"/>
      <c r="AA17" s="166"/>
      <c r="AB17" s="166"/>
      <c r="AC17" s="166"/>
      <c r="AD17" s="167"/>
      <c r="AE17" s="173" t="s">
        <v>122</v>
      </c>
      <c r="AF17" s="174"/>
      <c r="AG17" s="169">
        <f>SUM(X17:AD23)</f>
        <v>0</v>
      </c>
      <c r="AH17" s="169"/>
      <c r="AI17" s="169"/>
      <c r="AJ17" s="169"/>
      <c r="AK17" s="169"/>
      <c r="AL17" s="169"/>
      <c r="AM17" s="170"/>
      <c r="AN17" s="177" t="s">
        <v>122</v>
      </c>
      <c r="AO17" s="168"/>
    </row>
    <row r="18" spans="1:47" ht="22" customHeight="1">
      <c r="A18" s="70"/>
      <c r="B18" s="179"/>
      <c r="C18" s="180"/>
      <c r="D18" s="180"/>
      <c r="E18" s="180"/>
      <c r="F18" s="180"/>
      <c r="G18" s="180"/>
      <c r="H18" s="180"/>
      <c r="I18" s="181"/>
      <c r="J18" s="165"/>
      <c r="K18" s="165"/>
      <c r="L18" s="165"/>
      <c r="M18" s="165"/>
      <c r="N18" s="165"/>
      <c r="O18" s="165"/>
      <c r="P18" s="165"/>
      <c r="Q18" s="165"/>
      <c r="R18" s="165"/>
      <c r="S18" s="165"/>
      <c r="T18" s="165"/>
      <c r="U18" s="165"/>
      <c r="V18" s="165"/>
      <c r="W18" s="165"/>
      <c r="X18" s="166"/>
      <c r="Y18" s="166"/>
      <c r="Z18" s="166"/>
      <c r="AA18" s="166"/>
      <c r="AB18" s="166"/>
      <c r="AC18" s="166"/>
      <c r="AD18" s="167"/>
      <c r="AE18" s="173" t="s">
        <v>122</v>
      </c>
      <c r="AF18" s="174"/>
      <c r="AG18" s="169"/>
      <c r="AH18" s="169"/>
      <c r="AI18" s="169"/>
      <c r="AJ18" s="169"/>
      <c r="AK18" s="169"/>
      <c r="AL18" s="169"/>
      <c r="AM18" s="170"/>
      <c r="AN18" s="177"/>
      <c r="AO18" s="168"/>
      <c r="AP18" s="70"/>
    </row>
    <row r="19" spans="1:47" ht="22" customHeight="1">
      <c r="A19" s="70"/>
      <c r="B19" s="179"/>
      <c r="C19" s="180"/>
      <c r="D19" s="180"/>
      <c r="E19" s="180"/>
      <c r="F19" s="180"/>
      <c r="G19" s="180"/>
      <c r="H19" s="180"/>
      <c r="I19" s="181"/>
      <c r="J19" s="165"/>
      <c r="K19" s="165"/>
      <c r="L19" s="165"/>
      <c r="M19" s="165"/>
      <c r="N19" s="165"/>
      <c r="O19" s="165"/>
      <c r="P19" s="165"/>
      <c r="Q19" s="165"/>
      <c r="R19" s="165"/>
      <c r="S19" s="165"/>
      <c r="T19" s="165"/>
      <c r="U19" s="165"/>
      <c r="V19" s="165"/>
      <c r="W19" s="165"/>
      <c r="X19" s="166"/>
      <c r="Y19" s="166"/>
      <c r="Z19" s="166"/>
      <c r="AA19" s="166"/>
      <c r="AB19" s="166"/>
      <c r="AC19" s="166"/>
      <c r="AD19" s="167"/>
      <c r="AE19" s="173" t="s">
        <v>122</v>
      </c>
      <c r="AF19" s="174"/>
      <c r="AG19" s="169"/>
      <c r="AH19" s="169"/>
      <c r="AI19" s="169"/>
      <c r="AJ19" s="169"/>
      <c r="AK19" s="169"/>
      <c r="AL19" s="169"/>
      <c r="AM19" s="170"/>
      <c r="AN19" s="177"/>
      <c r="AO19" s="168"/>
      <c r="AP19" s="70"/>
      <c r="AS19" s="62"/>
      <c r="AU19" s="62"/>
    </row>
    <row r="20" spans="1:47" ht="22" customHeight="1">
      <c r="A20" s="70"/>
      <c r="B20" s="179"/>
      <c r="C20" s="180"/>
      <c r="D20" s="180"/>
      <c r="E20" s="180"/>
      <c r="F20" s="180"/>
      <c r="G20" s="180"/>
      <c r="H20" s="180"/>
      <c r="I20" s="181"/>
      <c r="J20" s="165"/>
      <c r="K20" s="165"/>
      <c r="L20" s="165"/>
      <c r="M20" s="165"/>
      <c r="N20" s="165"/>
      <c r="O20" s="165"/>
      <c r="P20" s="165"/>
      <c r="Q20" s="165"/>
      <c r="R20" s="165"/>
      <c r="S20" s="165"/>
      <c r="T20" s="165"/>
      <c r="U20" s="165"/>
      <c r="V20" s="165"/>
      <c r="W20" s="165"/>
      <c r="X20" s="166"/>
      <c r="Y20" s="166"/>
      <c r="Z20" s="166"/>
      <c r="AA20" s="166"/>
      <c r="AB20" s="166"/>
      <c r="AC20" s="166"/>
      <c r="AD20" s="167"/>
      <c r="AE20" s="173" t="s">
        <v>122</v>
      </c>
      <c r="AF20" s="174"/>
      <c r="AG20" s="169"/>
      <c r="AH20" s="169"/>
      <c r="AI20" s="169"/>
      <c r="AJ20" s="169"/>
      <c r="AK20" s="169"/>
      <c r="AL20" s="169"/>
      <c r="AM20" s="170"/>
      <c r="AN20" s="177"/>
      <c r="AO20" s="168"/>
      <c r="AP20" s="70"/>
      <c r="AS20" s="62"/>
      <c r="AU20" s="62"/>
    </row>
    <row r="21" spans="1:47" ht="22" customHeight="1">
      <c r="A21" s="70"/>
      <c r="B21" s="179"/>
      <c r="C21" s="180"/>
      <c r="D21" s="180"/>
      <c r="E21" s="180"/>
      <c r="F21" s="180"/>
      <c r="G21" s="180"/>
      <c r="H21" s="180"/>
      <c r="I21" s="181"/>
      <c r="J21" s="165"/>
      <c r="K21" s="165"/>
      <c r="L21" s="165"/>
      <c r="M21" s="165"/>
      <c r="N21" s="165"/>
      <c r="O21" s="165"/>
      <c r="P21" s="165"/>
      <c r="Q21" s="165"/>
      <c r="R21" s="165"/>
      <c r="S21" s="165"/>
      <c r="T21" s="165"/>
      <c r="U21" s="165"/>
      <c r="V21" s="165"/>
      <c r="W21" s="165"/>
      <c r="X21" s="166"/>
      <c r="Y21" s="166"/>
      <c r="Z21" s="166"/>
      <c r="AA21" s="166"/>
      <c r="AB21" s="166"/>
      <c r="AC21" s="166"/>
      <c r="AD21" s="167"/>
      <c r="AE21" s="173" t="s">
        <v>122</v>
      </c>
      <c r="AF21" s="174"/>
      <c r="AG21" s="169"/>
      <c r="AH21" s="169"/>
      <c r="AI21" s="169"/>
      <c r="AJ21" s="169"/>
      <c r="AK21" s="169"/>
      <c r="AL21" s="169"/>
      <c r="AM21" s="170"/>
      <c r="AN21" s="177"/>
      <c r="AO21" s="168"/>
      <c r="AP21" s="70"/>
      <c r="AS21" s="62"/>
      <c r="AU21" s="62"/>
    </row>
    <row r="22" spans="1:47" ht="22" customHeight="1">
      <c r="A22" s="70"/>
      <c r="B22" s="179"/>
      <c r="C22" s="180"/>
      <c r="D22" s="180"/>
      <c r="E22" s="180"/>
      <c r="F22" s="180"/>
      <c r="G22" s="180"/>
      <c r="H22" s="180"/>
      <c r="I22" s="181"/>
      <c r="J22" s="165"/>
      <c r="K22" s="165"/>
      <c r="L22" s="165"/>
      <c r="M22" s="165"/>
      <c r="N22" s="165"/>
      <c r="O22" s="165"/>
      <c r="P22" s="165"/>
      <c r="Q22" s="165"/>
      <c r="R22" s="165"/>
      <c r="S22" s="165"/>
      <c r="T22" s="165"/>
      <c r="U22" s="165"/>
      <c r="V22" s="165"/>
      <c r="W22" s="165"/>
      <c r="X22" s="166"/>
      <c r="Y22" s="166"/>
      <c r="Z22" s="166"/>
      <c r="AA22" s="166"/>
      <c r="AB22" s="166"/>
      <c r="AC22" s="166"/>
      <c r="AD22" s="167"/>
      <c r="AE22" s="173" t="s">
        <v>122</v>
      </c>
      <c r="AF22" s="174"/>
      <c r="AG22" s="169"/>
      <c r="AH22" s="169"/>
      <c r="AI22" s="169"/>
      <c r="AJ22" s="169"/>
      <c r="AK22" s="169"/>
      <c r="AL22" s="169"/>
      <c r="AM22" s="170"/>
      <c r="AN22" s="177"/>
      <c r="AO22" s="168"/>
      <c r="AP22" s="70"/>
      <c r="AS22" s="62"/>
      <c r="AU22" s="62"/>
    </row>
    <row r="23" spans="1:47" ht="22" customHeight="1">
      <c r="A23" s="70"/>
      <c r="B23" s="182"/>
      <c r="C23" s="183"/>
      <c r="D23" s="183"/>
      <c r="E23" s="183"/>
      <c r="F23" s="183"/>
      <c r="G23" s="183"/>
      <c r="H23" s="183"/>
      <c r="I23" s="184"/>
      <c r="J23" s="165"/>
      <c r="K23" s="165"/>
      <c r="L23" s="165"/>
      <c r="M23" s="165"/>
      <c r="N23" s="165"/>
      <c r="O23" s="165"/>
      <c r="P23" s="165"/>
      <c r="Q23" s="165"/>
      <c r="R23" s="165"/>
      <c r="S23" s="165"/>
      <c r="T23" s="165"/>
      <c r="U23" s="165"/>
      <c r="V23" s="165"/>
      <c r="W23" s="165"/>
      <c r="X23" s="166"/>
      <c r="Y23" s="166"/>
      <c r="Z23" s="166"/>
      <c r="AA23" s="166"/>
      <c r="AB23" s="166"/>
      <c r="AC23" s="166"/>
      <c r="AD23" s="167"/>
      <c r="AE23" s="173" t="s">
        <v>122</v>
      </c>
      <c r="AF23" s="174"/>
      <c r="AG23" s="169"/>
      <c r="AH23" s="169"/>
      <c r="AI23" s="169"/>
      <c r="AJ23" s="169"/>
      <c r="AK23" s="169"/>
      <c r="AL23" s="169"/>
      <c r="AM23" s="170"/>
      <c r="AN23" s="177"/>
      <c r="AO23" s="168"/>
      <c r="AP23" s="70"/>
    </row>
    <row r="24" spans="1:47" ht="22" customHeight="1">
      <c r="A24" s="81"/>
      <c r="B24" s="178" t="s">
        <v>175</v>
      </c>
      <c r="C24" s="173"/>
      <c r="D24" s="173"/>
      <c r="E24" s="173"/>
      <c r="F24" s="173"/>
      <c r="G24" s="173"/>
      <c r="H24" s="173"/>
      <c r="I24" s="174"/>
      <c r="J24" s="165"/>
      <c r="K24" s="165"/>
      <c r="L24" s="165"/>
      <c r="M24" s="165"/>
      <c r="N24" s="165"/>
      <c r="O24" s="165"/>
      <c r="P24" s="165"/>
      <c r="Q24" s="165"/>
      <c r="R24" s="165"/>
      <c r="S24" s="165"/>
      <c r="T24" s="165"/>
      <c r="U24" s="165"/>
      <c r="V24" s="165"/>
      <c r="W24" s="165"/>
      <c r="X24" s="166"/>
      <c r="Y24" s="166"/>
      <c r="Z24" s="166"/>
      <c r="AA24" s="166"/>
      <c r="AB24" s="166"/>
      <c r="AC24" s="166"/>
      <c r="AD24" s="167"/>
      <c r="AE24" s="173" t="s">
        <v>122</v>
      </c>
      <c r="AF24" s="174"/>
      <c r="AG24" s="169">
        <f>SUM(X24:AD30)</f>
        <v>0</v>
      </c>
      <c r="AH24" s="169"/>
      <c r="AI24" s="169"/>
      <c r="AJ24" s="169"/>
      <c r="AK24" s="169"/>
      <c r="AL24" s="169"/>
      <c r="AM24" s="170"/>
      <c r="AN24" s="177" t="s">
        <v>122</v>
      </c>
      <c r="AO24" s="168"/>
    </row>
    <row r="25" spans="1:47" ht="22" customHeight="1">
      <c r="A25" s="70"/>
      <c r="B25" s="179"/>
      <c r="C25" s="180"/>
      <c r="D25" s="180"/>
      <c r="E25" s="180"/>
      <c r="F25" s="180"/>
      <c r="G25" s="180"/>
      <c r="H25" s="180"/>
      <c r="I25" s="181"/>
      <c r="J25" s="165"/>
      <c r="K25" s="165"/>
      <c r="L25" s="165"/>
      <c r="M25" s="165"/>
      <c r="N25" s="165"/>
      <c r="O25" s="165"/>
      <c r="P25" s="165"/>
      <c r="Q25" s="165"/>
      <c r="R25" s="165"/>
      <c r="S25" s="165"/>
      <c r="T25" s="165"/>
      <c r="U25" s="165"/>
      <c r="V25" s="165"/>
      <c r="W25" s="165"/>
      <c r="X25" s="166"/>
      <c r="Y25" s="166"/>
      <c r="Z25" s="166"/>
      <c r="AA25" s="166"/>
      <c r="AB25" s="166"/>
      <c r="AC25" s="166"/>
      <c r="AD25" s="167"/>
      <c r="AE25" s="173" t="s">
        <v>122</v>
      </c>
      <c r="AF25" s="174"/>
      <c r="AG25" s="169"/>
      <c r="AH25" s="169"/>
      <c r="AI25" s="169"/>
      <c r="AJ25" s="169"/>
      <c r="AK25" s="169"/>
      <c r="AL25" s="169"/>
      <c r="AM25" s="170"/>
      <c r="AN25" s="177"/>
      <c r="AO25" s="168"/>
      <c r="AP25" s="70"/>
    </row>
    <row r="26" spans="1:47" ht="22" customHeight="1">
      <c r="A26" s="70"/>
      <c r="B26" s="179"/>
      <c r="C26" s="180"/>
      <c r="D26" s="180"/>
      <c r="E26" s="180"/>
      <c r="F26" s="180"/>
      <c r="G26" s="180"/>
      <c r="H26" s="180"/>
      <c r="I26" s="181"/>
      <c r="J26" s="165"/>
      <c r="K26" s="165"/>
      <c r="L26" s="165"/>
      <c r="M26" s="165"/>
      <c r="N26" s="165"/>
      <c r="O26" s="165"/>
      <c r="P26" s="165"/>
      <c r="Q26" s="165"/>
      <c r="R26" s="165"/>
      <c r="S26" s="165"/>
      <c r="T26" s="165"/>
      <c r="U26" s="165"/>
      <c r="V26" s="165"/>
      <c r="W26" s="165"/>
      <c r="X26" s="166"/>
      <c r="Y26" s="166"/>
      <c r="Z26" s="166"/>
      <c r="AA26" s="166"/>
      <c r="AB26" s="166"/>
      <c r="AC26" s="166"/>
      <c r="AD26" s="167"/>
      <c r="AE26" s="173" t="s">
        <v>122</v>
      </c>
      <c r="AF26" s="174"/>
      <c r="AG26" s="169"/>
      <c r="AH26" s="169"/>
      <c r="AI26" s="169"/>
      <c r="AJ26" s="169"/>
      <c r="AK26" s="169"/>
      <c r="AL26" s="169"/>
      <c r="AM26" s="170"/>
      <c r="AN26" s="177"/>
      <c r="AO26" s="168"/>
      <c r="AP26" s="70"/>
      <c r="AS26" s="62"/>
      <c r="AU26" s="62"/>
    </row>
    <row r="27" spans="1:47" ht="22" customHeight="1">
      <c r="A27" s="70"/>
      <c r="B27" s="179"/>
      <c r="C27" s="180"/>
      <c r="D27" s="180"/>
      <c r="E27" s="180"/>
      <c r="F27" s="180"/>
      <c r="G27" s="180"/>
      <c r="H27" s="180"/>
      <c r="I27" s="181"/>
      <c r="J27" s="165"/>
      <c r="K27" s="165"/>
      <c r="L27" s="165"/>
      <c r="M27" s="165"/>
      <c r="N27" s="165"/>
      <c r="O27" s="165"/>
      <c r="P27" s="165"/>
      <c r="Q27" s="165"/>
      <c r="R27" s="165"/>
      <c r="S27" s="165"/>
      <c r="T27" s="165"/>
      <c r="U27" s="165"/>
      <c r="V27" s="165"/>
      <c r="W27" s="165"/>
      <c r="X27" s="166"/>
      <c r="Y27" s="166"/>
      <c r="Z27" s="166"/>
      <c r="AA27" s="166"/>
      <c r="AB27" s="166"/>
      <c r="AC27" s="166"/>
      <c r="AD27" s="167"/>
      <c r="AE27" s="173" t="s">
        <v>122</v>
      </c>
      <c r="AF27" s="174"/>
      <c r="AG27" s="169"/>
      <c r="AH27" s="169"/>
      <c r="AI27" s="169"/>
      <c r="AJ27" s="169"/>
      <c r="AK27" s="169"/>
      <c r="AL27" s="169"/>
      <c r="AM27" s="170"/>
      <c r="AN27" s="177"/>
      <c r="AO27" s="168"/>
      <c r="AP27" s="70"/>
      <c r="AS27" s="62"/>
      <c r="AU27" s="62"/>
    </row>
    <row r="28" spans="1:47" ht="22" customHeight="1">
      <c r="A28" s="70"/>
      <c r="B28" s="179"/>
      <c r="C28" s="180"/>
      <c r="D28" s="180"/>
      <c r="E28" s="180"/>
      <c r="F28" s="180"/>
      <c r="G28" s="180"/>
      <c r="H28" s="180"/>
      <c r="I28" s="181"/>
      <c r="J28" s="165"/>
      <c r="K28" s="165"/>
      <c r="L28" s="165"/>
      <c r="M28" s="165"/>
      <c r="N28" s="165"/>
      <c r="O28" s="165"/>
      <c r="P28" s="165"/>
      <c r="Q28" s="165"/>
      <c r="R28" s="165"/>
      <c r="S28" s="165"/>
      <c r="T28" s="165"/>
      <c r="U28" s="165"/>
      <c r="V28" s="165"/>
      <c r="W28" s="165"/>
      <c r="X28" s="166"/>
      <c r="Y28" s="166"/>
      <c r="Z28" s="166"/>
      <c r="AA28" s="166"/>
      <c r="AB28" s="166"/>
      <c r="AC28" s="166"/>
      <c r="AD28" s="167"/>
      <c r="AE28" s="173" t="s">
        <v>122</v>
      </c>
      <c r="AF28" s="174"/>
      <c r="AG28" s="169"/>
      <c r="AH28" s="169"/>
      <c r="AI28" s="169"/>
      <c r="AJ28" s="169"/>
      <c r="AK28" s="169"/>
      <c r="AL28" s="169"/>
      <c r="AM28" s="170"/>
      <c r="AN28" s="177"/>
      <c r="AO28" s="168"/>
      <c r="AP28" s="70"/>
      <c r="AS28" s="62"/>
      <c r="AU28" s="62"/>
    </row>
    <row r="29" spans="1:47" ht="22" customHeight="1">
      <c r="A29" s="70"/>
      <c r="B29" s="179"/>
      <c r="C29" s="180"/>
      <c r="D29" s="180"/>
      <c r="E29" s="180"/>
      <c r="F29" s="180"/>
      <c r="G29" s="180"/>
      <c r="H29" s="180"/>
      <c r="I29" s="181"/>
      <c r="J29" s="165"/>
      <c r="K29" s="165"/>
      <c r="L29" s="165"/>
      <c r="M29" s="165"/>
      <c r="N29" s="165"/>
      <c r="O29" s="165"/>
      <c r="P29" s="165"/>
      <c r="Q29" s="165"/>
      <c r="R29" s="165"/>
      <c r="S29" s="165"/>
      <c r="T29" s="165"/>
      <c r="U29" s="165"/>
      <c r="V29" s="165"/>
      <c r="W29" s="165"/>
      <c r="X29" s="166"/>
      <c r="Y29" s="166"/>
      <c r="Z29" s="166"/>
      <c r="AA29" s="166"/>
      <c r="AB29" s="166"/>
      <c r="AC29" s="166"/>
      <c r="AD29" s="167"/>
      <c r="AE29" s="173" t="s">
        <v>122</v>
      </c>
      <c r="AF29" s="174"/>
      <c r="AG29" s="169"/>
      <c r="AH29" s="169"/>
      <c r="AI29" s="169"/>
      <c r="AJ29" s="169"/>
      <c r="AK29" s="169"/>
      <c r="AL29" s="169"/>
      <c r="AM29" s="170"/>
      <c r="AN29" s="177"/>
      <c r="AO29" s="168"/>
      <c r="AP29" s="70"/>
      <c r="AS29" s="62"/>
      <c r="AU29" s="62"/>
    </row>
    <row r="30" spans="1:47" ht="22" customHeight="1">
      <c r="A30" s="70"/>
      <c r="B30" s="182"/>
      <c r="C30" s="183"/>
      <c r="D30" s="183"/>
      <c r="E30" s="183"/>
      <c r="F30" s="183"/>
      <c r="G30" s="183"/>
      <c r="H30" s="183"/>
      <c r="I30" s="184"/>
      <c r="J30" s="165"/>
      <c r="K30" s="165"/>
      <c r="L30" s="165"/>
      <c r="M30" s="165"/>
      <c r="N30" s="165"/>
      <c r="O30" s="165"/>
      <c r="P30" s="165"/>
      <c r="Q30" s="165"/>
      <c r="R30" s="165"/>
      <c r="S30" s="165"/>
      <c r="T30" s="165"/>
      <c r="U30" s="165"/>
      <c r="V30" s="165"/>
      <c r="W30" s="165"/>
      <c r="X30" s="166"/>
      <c r="Y30" s="166"/>
      <c r="Z30" s="166"/>
      <c r="AA30" s="166"/>
      <c r="AB30" s="166"/>
      <c r="AC30" s="166"/>
      <c r="AD30" s="167"/>
      <c r="AE30" s="173" t="s">
        <v>122</v>
      </c>
      <c r="AF30" s="174"/>
      <c r="AG30" s="169"/>
      <c r="AH30" s="169"/>
      <c r="AI30" s="169"/>
      <c r="AJ30" s="169"/>
      <c r="AK30" s="169"/>
      <c r="AL30" s="169"/>
      <c r="AM30" s="170"/>
      <c r="AN30" s="177"/>
      <c r="AO30" s="168"/>
      <c r="AP30" s="70"/>
    </row>
    <row r="31" spans="1:47" ht="30" customHeight="1">
      <c r="A31" s="70"/>
      <c r="B31" s="190" t="s">
        <v>131</v>
      </c>
      <c r="C31" s="18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6"/>
      <c r="AG31" s="171">
        <f>SUM(AG10:AM30)</f>
        <v>0</v>
      </c>
      <c r="AH31" s="171"/>
      <c r="AI31" s="171"/>
      <c r="AJ31" s="171"/>
      <c r="AK31" s="171"/>
      <c r="AL31" s="171"/>
      <c r="AM31" s="172"/>
      <c r="AN31" s="185" t="s">
        <v>122</v>
      </c>
      <c r="AO31" s="186"/>
      <c r="AP31" s="70"/>
      <c r="AS31" s="62"/>
      <c r="AU31" s="62"/>
    </row>
    <row r="32" spans="1:47" ht="25" customHeight="1">
      <c r="A32" s="70"/>
      <c r="B32" s="72"/>
      <c r="C32" s="70"/>
      <c r="D32" s="70"/>
      <c r="E32" s="70"/>
      <c r="F32" s="70"/>
      <c r="G32" s="70"/>
      <c r="H32" s="70"/>
      <c r="I32" s="70"/>
      <c r="J32" s="118"/>
      <c r="K32" s="118"/>
      <c r="L32" s="118"/>
      <c r="M32" s="118"/>
      <c r="N32" s="118"/>
      <c r="O32" s="118"/>
      <c r="P32" s="118"/>
      <c r="Q32" s="118"/>
      <c r="R32" s="118"/>
      <c r="S32" s="118"/>
      <c r="T32" s="78"/>
      <c r="U32" s="118"/>
      <c r="V32" s="79"/>
      <c r="W32" s="79"/>
      <c r="X32" s="119"/>
      <c r="Y32" s="119"/>
      <c r="Z32" s="119"/>
      <c r="AA32" s="119"/>
      <c r="AB32" s="78"/>
      <c r="AC32" s="78"/>
      <c r="AD32" s="78"/>
      <c r="AE32" s="78"/>
      <c r="AF32" s="78"/>
      <c r="AG32" s="79"/>
      <c r="AH32" s="79"/>
      <c r="AI32" s="79"/>
      <c r="AJ32" s="79"/>
      <c r="AK32" s="79"/>
      <c r="AL32" s="78"/>
      <c r="AM32" s="105"/>
      <c r="AN32" s="105"/>
      <c r="AO32" s="111" t="s">
        <v>149</v>
      </c>
      <c r="AP32" s="70"/>
      <c r="AS32" s="62"/>
      <c r="AU32" s="62"/>
    </row>
    <row r="33" spans="1:54" ht="25" customHeight="1">
      <c r="A33" s="70"/>
      <c r="B33" s="107"/>
      <c r="C33" s="67" t="s">
        <v>140</v>
      </c>
      <c r="D33" s="110" t="str">
        <f>交付申請書!E9</f>
        <v>8</v>
      </c>
      <c r="E33" s="107" t="s">
        <v>141</v>
      </c>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78"/>
      <c r="AE33" s="78"/>
      <c r="AF33" s="78"/>
      <c r="AG33" s="79"/>
      <c r="AH33" s="79"/>
      <c r="AI33" s="79"/>
      <c r="AJ33" s="79"/>
      <c r="AK33" s="79"/>
      <c r="AL33" s="78"/>
      <c r="AM33" s="119"/>
      <c r="AN33" s="80"/>
      <c r="AO33" s="80"/>
      <c r="AP33" s="70"/>
      <c r="AS33" s="62"/>
      <c r="AU33" s="62"/>
    </row>
    <row r="34" spans="1:54" ht="35.15" customHeight="1">
      <c r="A34" s="70"/>
      <c r="B34" s="108"/>
      <c r="C34" s="168" t="s">
        <v>132</v>
      </c>
      <c r="D34" s="168"/>
      <c r="E34" s="168"/>
      <c r="F34" s="168"/>
      <c r="G34" s="168"/>
      <c r="H34" s="168"/>
      <c r="I34" s="168" t="s">
        <v>133</v>
      </c>
      <c r="J34" s="168"/>
      <c r="K34" s="168"/>
      <c r="L34" s="168"/>
      <c r="M34" s="168"/>
      <c r="N34" s="168"/>
      <c r="O34" s="168" t="s">
        <v>134</v>
      </c>
      <c r="P34" s="168"/>
      <c r="Q34" s="168"/>
      <c r="R34" s="168"/>
      <c r="S34" s="168"/>
      <c r="T34" s="168"/>
      <c r="U34" s="168" t="s">
        <v>135</v>
      </c>
      <c r="V34" s="168"/>
      <c r="W34" s="168"/>
      <c r="X34" s="168"/>
      <c r="Y34" s="168"/>
      <c r="Z34" s="168"/>
      <c r="AA34" s="178" t="s">
        <v>136</v>
      </c>
      <c r="AB34" s="173"/>
      <c r="AC34" s="173"/>
      <c r="AD34" s="178" t="s">
        <v>137</v>
      </c>
      <c r="AE34" s="173"/>
      <c r="AF34" s="173"/>
      <c r="AG34" s="178" t="s">
        <v>138</v>
      </c>
      <c r="AH34" s="173"/>
      <c r="AI34" s="174"/>
      <c r="AJ34" s="61"/>
      <c r="AK34" s="61"/>
      <c r="AL34" s="61"/>
      <c r="AM34" s="80"/>
      <c r="AN34" s="80"/>
      <c r="AO34" s="80"/>
      <c r="AP34" s="70"/>
      <c r="AS34" s="62"/>
      <c r="AU34" s="62"/>
    </row>
    <row r="35" spans="1:54" ht="35.15" customHeight="1">
      <c r="A35" s="70"/>
      <c r="B35" s="73"/>
      <c r="C35" s="168" t="s">
        <v>136</v>
      </c>
      <c r="D35" s="168"/>
      <c r="E35" s="187" t="s">
        <v>137</v>
      </c>
      <c r="F35" s="187"/>
      <c r="G35" s="187" t="s">
        <v>139</v>
      </c>
      <c r="H35" s="187"/>
      <c r="I35" s="168" t="s">
        <v>136</v>
      </c>
      <c r="J35" s="168"/>
      <c r="K35" s="187" t="s">
        <v>137</v>
      </c>
      <c r="L35" s="187"/>
      <c r="M35" s="187" t="s">
        <v>139</v>
      </c>
      <c r="N35" s="187"/>
      <c r="O35" s="168" t="s">
        <v>136</v>
      </c>
      <c r="P35" s="168"/>
      <c r="Q35" s="187" t="s">
        <v>137</v>
      </c>
      <c r="R35" s="187"/>
      <c r="S35" s="187" t="s">
        <v>139</v>
      </c>
      <c r="T35" s="187"/>
      <c r="U35" s="168" t="s">
        <v>136</v>
      </c>
      <c r="V35" s="168"/>
      <c r="W35" s="187" t="s">
        <v>137</v>
      </c>
      <c r="X35" s="187"/>
      <c r="Y35" s="187" t="s">
        <v>139</v>
      </c>
      <c r="Z35" s="187"/>
      <c r="AA35" s="182"/>
      <c r="AB35" s="183"/>
      <c r="AC35" s="183"/>
      <c r="AD35" s="182"/>
      <c r="AE35" s="183"/>
      <c r="AF35" s="183"/>
      <c r="AG35" s="182"/>
      <c r="AH35" s="183"/>
      <c r="AI35" s="184"/>
      <c r="AJ35" s="61"/>
      <c r="AK35" s="61"/>
      <c r="AL35" s="61"/>
      <c r="AM35" s="70"/>
      <c r="AN35" s="70"/>
      <c r="AO35" s="70"/>
      <c r="AP35" s="70"/>
    </row>
    <row r="36" spans="1:54" ht="40" customHeight="1">
      <c r="A36" s="70"/>
      <c r="B36" s="70"/>
      <c r="C36" s="188"/>
      <c r="D36" s="188"/>
      <c r="E36" s="188"/>
      <c r="F36" s="188"/>
      <c r="G36" s="189">
        <f>SUM(C36:F36)</f>
        <v>0</v>
      </c>
      <c r="H36" s="189"/>
      <c r="I36" s="188"/>
      <c r="J36" s="188"/>
      <c r="K36" s="188"/>
      <c r="L36" s="188"/>
      <c r="M36" s="189">
        <f>SUM(I36:L36)</f>
        <v>0</v>
      </c>
      <c r="N36" s="189"/>
      <c r="O36" s="188"/>
      <c r="P36" s="188"/>
      <c r="Q36" s="188"/>
      <c r="R36" s="188"/>
      <c r="S36" s="189">
        <f>SUM(O36:R36)</f>
        <v>0</v>
      </c>
      <c r="T36" s="189"/>
      <c r="U36" s="188"/>
      <c r="V36" s="188"/>
      <c r="W36" s="188"/>
      <c r="X36" s="188"/>
      <c r="Y36" s="189">
        <f>SUM(U36:X36)</f>
        <v>0</v>
      </c>
      <c r="Z36" s="189"/>
      <c r="AA36" s="198">
        <f>SUM(C36,I36,O36,U36)</f>
        <v>0</v>
      </c>
      <c r="AB36" s="199"/>
      <c r="AC36" s="199"/>
      <c r="AD36" s="198">
        <f>SUM(E36,K36,Q36,W36)</f>
        <v>0</v>
      </c>
      <c r="AE36" s="199"/>
      <c r="AF36" s="199"/>
      <c r="AG36" s="198">
        <f>SUM(AA36:AF36)</f>
        <v>0</v>
      </c>
      <c r="AH36" s="199"/>
      <c r="AI36" s="200"/>
      <c r="AJ36" s="61"/>
      <c r="AK36" s="61"/>
      <c r="AL36" s="61"/>
      <c r="AM36" s="120"/>
      <c r="AN36" s="79"/>
      <c r="AO36" s="79"/>
      <c r="AP36" s="70"/>
      <c r="AS36" s="67"/>
    </row>
    <row r="37" spans="1:54" ht="25" customHeight="1">
      <c r="A37" s="70"/>
      <c r="B37" s="72"/>
      <c r="C37" s="70"/>
      <c r="D37" s="70"/>
      <c r="E37" s="70"/>
      <c r="F37" s="70"/>
      <c r="G37" s="70"/>
      <c r="H37" s="70"/>
      <c r="I37" s="70"/>
      <c r="J37" s="70"/>
      <c r="K37" s="70"/>
      <c r="L37" s="70"/>
      <c r="M37" s="70"/>
      <c r="N37" s="70"/>
      <c r="O37" s="70"/>
      <c r="P37" s="70"/>
      <c r="Q37" s="70"/>
      <c r="R37" s="70"/>
      <c r="S37" s="70"/>
      <c r="T37" s="70"/>
      <c r="U37" s="73"/>
      <c r="V37" s="70"/>
      <c r="W37" s="72"/>
      <c r="X37" s="72"/>
      <c r="Y37" s="72"/>
      <c r="Z37" s="72"/>
      <c r="AA37" s="72"/>
      <c r="AB37" s="70"/>
      <c r="AC37" s="70"/>
      <c r="AD37" s="70"/>
      <c r="AE37" s="70"/>
      <c r="AF37" s="70"/>
      <c r="AG37" s="72"/>
      <c r="AH37" s="72"/>
      <c r="AI37" s="72"/>
      <c r="AJ37" s="72"/>
      <c r="AK37" s="72"/>
      <c r="AL37" s="72"/>
      <c r="AM37" s="70"/>
      <c r="AN37" s="70"/>
      <c r="AO37" s="70"/>
      <c r="AP37" s="70"/>
      <c r="AS37" s="62"/>
      <c r="AU37" s="62"/>
    </row>
    <row r="38" spans="1:54" ht="25" customHeight="1">
      <c r="A38" s="70"/>
      <c r="B38" s="65" t="s">
        <v>142</v>
      </c>
      <c r="C38" s="62"/>
      <c r="D38" s="62"/>
      <c r="E38" s="62"/>
      <c r="F38" s="62"/>
      <c r="G38" s="62"/>
      <c r="H38" s="62"/>
      <c r="I38" s="62"/>
      <c r="J38" s="134"/>
      <c r="K38" s="134"/>
      <c r="L38" s="197">
        <f>SUM(160000,1500*AG36)</f>
        <v>160000</v>
      </c>
      <c r="M38" s="197"/>
      <c r="N38" s="197"/>
      <c r="O38" s="197"/>
      <c r="P38" s="197"/>
      <c r="Q38" s="197"/>
      <c r="R38" s="197"/>
      <c r="S38" s="135" t="s">
        <v>122</v>
      </c>
      <c r="T38" s="62" t="s">
        <v>148</v>
      </c>
      <c r="U38" s="110"/>
      <c r="V38" s="62"/>
      <c r="W38" s="62"/>
      <c r="X38" s="136"/>
      <c r="Y38" s="136"/>
      <c r="Z38" s="136"/>
      <c r="AA38" s="136"/>
      <c r="AB38" s="105"/>
      <c r="AC38" s="105"/>
      <c r="AD38" s="105"/>
      <c r="AE38" s="105"/>
      <c r="AF38" s="105"/>
      <c r="AG38" s="121"/>
      <c r="AH38" s="121"/>
      <c r="AI38" s="121"/>
      <c r="AJ38" s="121"/>
      <c r="AK38" s="121"/>
      <c r="AL38" s="105"/>
      <c r="AM38" s="122"/>
      <c r="AN38" s="115"/>
      <c r="AO38" s="115"/>
      <c r="AP38" s="62"/>
      <c r="AS38" s="62"/>
      <c r="AU38" s="62"/>
    </row>
    <row r="39" spans="1:54" ht="25" customHeight="1">
      <c r="A39" s="70"/>
      <c r="B39" s="106"/>
      <c r="C39" s="62" t="s">
        <v>143</v>
      </c>
      <c r="D39" s="62"/>
      <c r="E39" s="62"/>
      <c r="F39" s="62" t="s">
        <v>144</v>
      </c>
      <c r="G39" s="62"/>
      <c r="H39" s="62"/>
      <c r="I39" s="62"/>
      <c r="J39" s="110"/>
      <c r="K39" s="62"/>
      <c r="L39" s="62" t="s">
        <v>145</v>
      </c>
      <c r="M39" s="110"/>
      <c r="N39" s="110"/>
      <c r="O39" s="110"/>
      <c r="P39" s="110"/>
      <c r="Q39" s="110"/>
      <c r="R39" s="110"/>
      <c r="S39" s="110"/>
      <c r="T39" s="106"/>
      <c r="U39" s="110"/>
      <c r="V39" s="62"/>
      <c r="W39" s="62"/>
      <c r="X39" s="136"/>
      <c r="Y39" s="136"/>
      <c r="Z39" s="136"/>
      <c r="AA39" s="136"/>
      <c r="AB39" s="105"/>
      <c r="AC39" s="105"/>
      <c r="AD39" s="105"/>
      <c r="AE39" s="105"/>
      <c r="AF39" s="105"/>
      <c r="AG39" s="121"/>
      <c r="AH39" s="121"/>
      <c r="AI39" s="121"/>
      <c r="AJ39" s="121"/>
      <c r="AK39" s="121"/>
      <c r="AL39" s="105"/>
      <c r="AM39" s="122"/>
      <c r="AN39" s="115"/>
      <c r="AO39" s="115"/>
      <c r="AP39" s="62"/>
      <c r="AS39" s="62"/>
      <c r="AU39" s="62"/>
    </row>
    <row r="40" spans="1:54" ht="25" customHeight="1">
      <c r="A40" s="70"/>
      <c r="B40" s="106"/>
      <c r="C40" s="62"/>
      <c r="D40" s="62"/>
      <c r="E40" s="62"/>
      <c r="F40" s="62" t="s">
        <v>146</v>
      </c>
      <c r="G40" s="62"/>
      <c r="H40" s="62"/>
      <c r="I40" s="62"/>
      <c r="J40" s="62"/>
      <c r="K40" s="106"/>
      <c r="L40" s="62" t="s">
        <v>147</v>
      </c>
      <c r="M40" s="106"/>
      <c r="N40" s="106"/>
      <c r="O40" s="106"/>
      <c r="P40" s="106"/>
      <c r="Q40" s="106"/>
      <c r="R40" s="106"/>
      <c r="S40" s="106"/>
      <c r="T40" s="106"/>
      <c r="U40" s="106"/>
      <c r="V40" s="62"/>
      <c r="W40" s="62"/>
      <c r="X40" s="137"/>
      <c r="Y40" s="137"/>
      <c r="Z40" s="137"/>
      <c r="AA40" s="137"/>
      <c r="AB40" s="105"/>
      <c r="AC40" s="105"/>
      <c r="AD40" s="105"/>
      <c r="AE40" s="105"/>
      <c r="AF40" s="105"/>
      <c r="AG40" s="104"/>
      <c r="AH40" s="104"/>
      <c r="AI40" s="104"/>
      <c r="AJ40" s="104"/>
      <c r="AK40" s="104"/>
      <c r="AL40" s="105"/>
      <c r="AM40" s="115"/>
      <c r="AN40" s="115"/>
      <c r="AO40" s="115"/>
      <c r="AP40" s="62"/>
      <c r="AS40" s="62"/>
      <c r="AU40" s="62"/>
    </row>
    <row r="41" spans="1:54" ht="25" customHeight="1">
      <c r="A41" s="70"/>
      <c r="B41" s="62"/>
      <c r="C41" s="110"/>
      <c r="D41" s="65"/>
      <c r="E41" s="62"/>
      <c r="F41" s="62"/>
      <c r="G41" s="62"/>
      <c r="H41" s="62"/>
      <c r="I41" s="62"/>
      <c r="J41" s="62"/>
      <c r="K41" s="62"/>
      <c r="L41" s="62"/>
      <c r="M41" s="62"/>
      <c r="N41" s="62"/>
      <c r="O41" s="62"/>
      <c r="P41" s="62"/>
      <c r="Q41" s="62"/>
      <c r="R41" s="62"/>
      <c r="S41" s="62"/>
      <c r="T41" s="62"/>
      <c r="U41" s="106"/>
      <c r="V41" s="106"/>
      <c r="W41" s="106"/>
      <c r="X41" s="138"/>
      <c r="Y41" s="138"/>
      <c r="Z41" s="138"/>
      <c r="AA41" s="138"/>
      <c r="AB41" s="105"/>
      <c r="AC41" s="105"/>
      <c r="AD41" s="105"/>
      <c r="AE41" s="105"/>
      <c r="AF41" s="105"/>
      <c r="AG41" s="105"/>
      <c r="AH41" s="105"/>
      <c r="AI41" s="105"/>
      <c r="AJ41" s="105"/>
      <c r="AK41" s="105"/>
      <c r="AL41" s="105"/>
      <c r="AM41" s="123"/>
      <c r="AN41" s="104"/>
      <c r="AO41" s="104"/>
      <c r="AP41" s="62"/>
      <c r="AS41" s="67"/>
    </row>
    <row r="42" spans="1:54" ht="25" customHeight="1">
      <c r="A42" s="70"/>
      <c r="B42" s="65" t="s">
        <v>121</v>
      </c>
      <c r="C42" s="62"/>
      <c r="D42" s="62"/>
      <c r="E42" s="62"/>
      <c r="F42" s="62"/>
      <c r="G42" s="62"/>
      <c r="H42" s="62"/>
      <c r="I42" s="62"/>
      <c r="J42" s="62"/>
      <c r="K42" s="62"/>
      <c r="L42" s="197">
        <f>MIN(AG31,L38)</f>
        <v>0</v>
      </c>
      <c r="M42" s="197"/>
      <c r="N42" s="197"/>
      <c r="O42" s="197"/>
      <c r="P42" s="197"/>
      <c r="Q42" s="197"/>
      <c r="R42" s="197"/>
      <c r="S42" s="139" t="s">
        <v>122</v>
      </c>
      <c r="T42" s="62" t="s">
        <v>150</v>
      </c>
      <c r="U42" s="110"/>
      <c r="V42" s="62"/>
      <c r="W42" s="106"/>
      <c r="X42" s="106"/>
      <c r="Y42" s="106"/>
      <c r="Z42" s="106"/>
      <c r="AA42" s="106"/>
      <c r="AB42" s="62"/>
      <c r="AC42" s="62"/>
      <c r="AD42" s="62"/>
      <c r="AE42" s="62"/>
      <c r="AF42" s="62"/>
      <c r="AG42" s="106"/>
      <c r="AH42" s="106"/>
      <c r="AI42" s="106"/>
      <c r="AJ42" s="106"/>
      <c r="AK42" s="106"/>
      <c r="AL42" s="106"/>
      <c r="AM42" s="62"/>
      <c r="AN42" s="62"/>
      <c r="AO42" s="62"/>
      <c r="AP42" s="62"/>
      <c r="AS42" s="62"/>
      <c r="AU42" s="62"/>
    </row>
    <row r="43" spans="1:54" ht="25" customHeight="1">
      <c r="A43" s="70"/>
      <c r="B43" s="106"/>
      <c r="C43" s="62"/>
      <c r="D43" s="62"/>
      <c r="E43" s="62"/>
      <c r="F43" s="62"/>
      <c r="G43" s="62"/>
      <c r="H43" s="62"/>
      <c r="I43" s="62"/>
      <c r="J43" s="121"/>
      <c r="K43" s="121"/>
      <c r="L43" s="121"/>
      <c r="M43" s="121"/>
      <c r="N43" s="121"/>
      <c r="O43" s="121"/>
      <c r="P43" s="121"/>
      <c r="Q43" s="121"/>
      <c r="R43" s="121"/>
      <c r="S43" s="121"/>
      <c r="T43" s="105"/>
      <c r="U43" s="121"/>
      <c r="V43" s="104"/>
      <c r="W43" s="104"/>
      <c r="X43" s="122"/>
      <c r="Y43" s="122"/>
      <c r="Z43" s="122"/>
      <c r="AA43" s="122"/>
      <c r="AB43" s="105"/>
      <c r="AC43" s="105"/>
      <c r="AD43" s="105"/>
      <c r="AE43" s="105"/>
      <c r="AF43" s="105"/>
      <c r="AG43" s="121"/>
      <c r="AH43" s="121"/>
      <c r="AI43" s="121"/>
      <c r="AJ43" s="121"/>
      <c r="AK43" s="121"/>
      <c r="AL43" s="105"/>
      <c r="AM43" s="122"/>
      <c r="AN43" s="115"/>
      <c r="AO43" s="115"/>
      <c r="AP43" s="62"/>
      <c r="AS43" s="62"/>
      <c r="AU43" s="62"/>
    </row>
    <row r="44" spans="1:54" ht="25" customHeight="1">
      <c r="A44" s="70"/>
      <c r="B44" s="106"/>
      <c r="C44" s="62"/>
      <c r="D44" s="62"/>
      <c r="E44" s="62"/>
      <c r="F44" s="62"/>
      <c r="G44" s="62"/>
      <c r="H44" s="62"/>
      <c r="I44" s="62"/>
      <c r="J44" s="112"/>
      <c r="K44" s="112"/>
      <c r="L44" s="112"/>
      <c r="M44" s="112"/>
      <c r="N44" s="112"/>
      <c r="O44" s="112"/>
      <c r="P44" s="112"/>
      <c r="Q44" s="112"/>
      <c r="R44" s="112"/>
      <c r="S44" s="112"/>
      <c r="T44" s="105"/>
      <c r="U44" s="112"/>
      <c r="V44" s="104"/>
      <c r="W44" s="104"/>
      <c r="X44" s="114"/>
      <c r="Y44" s="114"/>
      <c r="Z44" s="114"/>
      <c r="AA44" s="114"/>
      <c r="AB44" s="105"/>
      <c r="AC44" s="105"/>
      <c r="AD44" s="105"/>
      <c r="AE44" s="105"/>
      <c r="AF44" s="105"/>
      <c r="AG44" s="112"/>
      <c r="AH44" s="112"/>
      <c r="AI44" s="112"/>
      <c r="AJ44" s="112"/>
      <c r="AK44" s="112"/>
      <c r="AL44" s="105"/>
      <c r="AM44" s="114"/>
      <c r="AN44" s="115"/>
      <c r="AO44" s="115"/>
      <c r="AP44" s="62"/>
      <c r="AS44" s="62"/>
      <c r="AU44" s="62"/>
    </row>
    <row r="45" spans="1:54" ht="25" customHeight="1">
      <c r="A45" s="70"/>
      <c r="B45" s="106"/>
      <c r="C45" s="62"/>
      <c r="D45" s="62"/>
      <c r="E45" s="62"/>
      <c r="F45" s="62"/>
      <c r="G45" s="62"/>
      <c r="H45" s="62"/>
      <c r="I45" s="62"/>
      <c r="J45" s="105"/>
      <c r="K45" s="105"/>
      <c r="L45" s="105"/>
      <c r="M45" s="105"/>
      <c r="N45" s="105"/>
      <c r="O45" s="105"/>
      <c r="P45" s="105"/>
      <c r="Q45" s="105"/>
      <c r="R45" s="105"/>
      <c r="S45" s="105"/>
      <c r="T45" s="105"/>
      <c r="U45" s="105"/>
      <c r="V45" s="104"/>
      <c r="W45" s="104"/>
      <c r="X45" s="115"/>
      <c r="Y45" s="115"/>
      <c r="Z45" s="115"/>
      <c r="AA45" s="115"/>
      <c r="AB45" s="105"/>
      <c r="AC45" s="105"/>
      <c r="AD45" s="105"/>
      <c r="AE45" s="105"/>
      <c r="AF45" s="105"/>
      <c r="AG45" s="104"/>
      <c r="AH45" s="104"/>
      <c r="AI45" s="104"/>
      <c r="AJ45" s="104"/>
      <c r="AK45" s="104"/>
      <c r="AL45" s="105"/>
      <c r="AM45" s="115"/>
      <c r="AN45" s="115"/>
      <c r="AO45" s="115"/>
      <c r="AP45" s="62"/>
      <c r="AS45" s="62"/>
      <c r="AU45" s="62"/>
    </row>
    <row r="46" spans="1:54" ht="25" customHeight="1">
      <c r="A46" s="70"/>
      <c r="B46" s="62"/>
      <c r="C46" s="116"/>
      <c r="D46" s="65"/>
      <c r="E46" s="62"/>
      <c r="F46" s="62"/>
      <c r="G46" s="62"/>
      <c r="H46" s="62"/>
      <c r="I46" s="62"/>
      <c r="J46" s="62"/>
      <c r="K46" s="62"/>
      <c r="L46" s="62"/>
      <c r="M46" s="62"/>
      <c r="N46" s="62"/>
      <c r="O46" s="62"/>
      <c r="P46" s="62"/>
      <c r="Q46" s="62"/>
      <c r="R46" s="62"/>
      <c r="S46" s="62"/>
      <c r="T46" s="62"/>
      <c r="U46" s="105"/>
      <c r="V46" s="105"/>
      <c r="W46" s="105"/>
      <c r="X46" s="113"/>
      <c r="Y46" s="113"/>
      <c r="Z46" s="113"/>
      <c r="AA46" s="113"/>
      <c r="AB46" s="105"/>
      <c r="AC46" s="105"/>
      <c r="AD46" s="105"/>
      <c r="AE46" s="105"/>
      <c r="AF46" s="105"/>
      <c r="AG46" s="105"/>
      <c r="AH46" s="105"/>
      <c r="AI46" s="105"/>
      <c r="AJ46" s="105"/>
      <c r="AK46" s="105"/>
      <c r="AL46" s="105"/>
      <c r="AM46" s="113"/>
      <c r="AN46" s="104"/>
      <c r="AO46" s="104"/>
      <c r="AP46" s="62"/>
      <c r="AS46" s="67"/>
    </row>
    <row r="47" spans="1:54" ht="25" customHeight="1">
      <c r="A47" s="70"/>
      <c r="B47" s="62"/>
      <c r="C47" s="106"/>
      <c r="D47" s="62"/>
      <c r="E47" s="62"/>
      <c r="F47" s="62"/>
      <c r="G47" s="62"/>
      <c r="H47" s="62"/>
      <c r="I47" s="62"/>
      <c r="J47" s="62"/>
      <c r="K47" s="62"/>
      <c r="L47" s="62"/>
      <c r="M47" s="62"/>
      <c r="N47" s="62"/>
      <c r="O47" s="62"/>
      <c r="P47" s="62"/>
      <c r="Q47" s="62"/>
      <c r="R47" s="62"/>
      <c r="S47" s="62"/>
      <c r="T47" s="62"/>
      <c r="U47" s="105"/>
      <c r="V47" s="105"/>
      <c r="W47" s="105"/>
      <c r="X47" s="113"/>
      <c r="Y47" s="113"/>
      <c r="Z47" s="113"/>
      <c r="AA47" s="113"/>
      <c r="AB47" s="105"/>
      <c r="AC47" s="105"/>
      <c r="AD47" s="105"/>
      <c r="AE47" s="105"/>
      <c r="AF47" s="105"/>
      <c r="AG47" s="105"/>
      <c r="AH47" s="105"/>
      <c r="AI47" s="105"/>
      <c r="AJ47" s="105"/>
      <c r="AK47" s="105"/>
      <c r="AL47" s="105"/>
      <c r="AM47" s="112"/>
      <c r="AN47" s="104"/>
      <c r="AO47" s="104"/>
      <c r="AP47" s="62"/>
      <c r="AS47" s="67"/>
      <c r="BB47" s="68"/>
    </row>
    <row r="48" spans="1:54" ht="25" customHeight="1">
      <c r="A48" s="70"/>
      <c r="B48" s="106"/>
      <c r="C48" s="62"/>
      <c r="D48" s="62"/>
      <c r="E48" s="62"/>
      <c r="F48" s="62"/>
      <c r="G48" s="62"/>
      <c r="H48" s="62"/>
      <c r="I48" s="62"/>
      <c r="J48" s="62"/>
      <c r="K48" s="62"/>
      <c r="L48" s="62"/>
      <c r="M48" s="62"/>
      <c r="N48" s="62"/>
      <c r="O48" s="62"/>
      <c r="P48" s="62"/>
      <c r="Q48" s="62"/>
      <c r="R48" s="62"/>
      <c r="S48" s="62"/>
      <c r="T48" s="62"/>
      <c r="U48" s="116"/>
      <c r="V48" s="62"/>
      <c r="W48" s="106"/>
      <c r="X48" s="106"/>
      <c r="Y48" s="106"/>
      <c r="Z48" s="106"/>
      <c r="AA48" s="106"/>
      <c r="AB48" s="62"/>
      <c r="AC48" s="62"/>
      <c r="AD48" s="62"/>
      <c r="AE48" s="62"/>
      <c r="AF48" s="62"/>
      <c r="AG48" s="106"/>
      <c r="AH48" s="106"/>
      <c r="AI48" s="106"/>
      <c r="AJ48" s="106"/>
      <c r="AK48" s="106"/>
      <c r="AL48" s="106"/>
      <c r="AM48" s="62"/>
      <c r="AN48" s="62"/>
      <c r="AO48" s="62"/>
      <c r="AP48" s="62"/>
      <c r="AS48" s="62"/>
      <c r="AU48" s="62"/>
    </row>
    <row r="49" spans="1:47" ht="25" customHeight="1">
      <c r="A49" s="70"/>
      <c r="B49" s="106"/>
      <c r="C49" s="62"/>
      <c r="D49" s="62"/>
      <c r="E49" s="62"/>
      <c r="F49" s="62"/>
      <c r="G49" s="62"/>
      <c r="H49" s="62"/>
      <c r="I49" s="62"/>
      <c r="J49" s="112"/>
      <c r="K49" s="112"/>
      <c r="L49" s="112"/>
      <c r="M49" s="112"/>
      <c r="N49" s="112"/>
      <c r="O49" s="112"/>
      <c r="P49" s="112"/>
      <c r="Q49" s="112"/>
      <c r="R49" s="112"/>
      <c r="S49" s="112"/>
      <c r="T49" s="105"/>
      <c r="U49" s="112"/>
      <c r="V49" s="104"/>
      <c r="W49" s="104"/>
      <c r="X49" s="114"/>
      <c r="Y49" s="114"/>
      <c r="Z49" s="114"/>
      <c r="AA49" s="114"/>
      <c r="AB49" s="105"/>
      <c r="AC49" s="105"/>
      <c r="AD49" s="105"/>
      <c r="AE49" s="105"/>
      <c r="AF49" s="105"/>
      <c r="AG49" s="112"/>
      <c r="AH49" s="112"/>
      <c r="AI49" s="112"/>
      <c r="AJ49" s="112"/>
      <c r="AK49" s="112"/>
      <c r="AL49" s="105"/>
      <c r="AM49" s="114"/>
      <c r="AN49" s="115"/>
      <c r="AO49" s="115"/>
      <c r="AP49" s="62"/>
      <c r="AS49" s="62"/>
      <c r="AU49" s="62"/>
    </row>
    <row r="50" spans="1:47" ht="25" customHeight="1">
      <c r="A50" s="70"/>
      <c r="B50" s="106"/>
      <c r="C50" s="62"/>
      <c r="D50" s="62"/>
      <c r="E50" s="62"/>
      <c r="F50" s="62"/>
      <c r="G50" s="62"/>
      <c r="H50" s="62"/>
      <c r="I50" s="62"/>
      <c r="J50" s="112"/>
      <c r="K50" s="112"/>
      <c r="L50" s="112"/>
      <c r="M50" s="112"/>
      <c r="N50" s="112"/>
      <c r="O50" s="112"/>
      <c r="P50" s="112"/>
      <c r="Q50" s="112"/>
      <c r="R50" s="112"/>
      <c r="S50" s="112"/>
      <c r="T50" s="105"/>
      <c r="U50" s="112"/>
      <c r="V50" s="104"/>
      <c r="W50" s="104"/>
      <c r="X50" s="114"/>
      <c r="Y50" s="114"/>
      <c r="Z50" s="114"/>
      <c r="AA50" s="114"/>
      <c r="AB50" s="105"/>
      <c r="AC50" s="105"/>
      <c r="AD50" s="105"/>
      <c r="AE50" s="105"/>
      <c r="AF50" s="105"/>
      <c r="AG50" s="112"/>
      <c r="AH50" s="112"/>
      <c r="AI50" s="112"/>
      <c r="AJ50" s="112"/>
      <c r="AK50" s="112"/>
      <c r="AL50" s="105"/>
      <c r="AM50" s="114"/>
      <c r="AN50" s="115"/>
      <c r="AO50" s="115"/>
      <c r="AP50" s="62"/>
      <c r="AS50" s="62"/>
      <c r="AU50" s="62"/>
    </row>
    <row r="51" spans="1:47" ht="25" customHeight="1">
      <c r="A51" s="70"/>
      <c r="B51" s="106"/>
      <c r="C51" s="62"/>
      <c r="D51" s="62"/>
      <c r="E51" s="62"/>
      <c r="F51" s="62"/>
      <c r="G51" s="62"/>
      <c r="H51" s="62"/>
      <c r="I51" s="62"/>
      <c r="J51" s="105"/>
      <c r="K51" s="105"/>
      <c r="L51" s="105"/>
      <c r="M51" s="105"/>
      <c r="N51" s="105"/>
      <c r="O51" s="105"/>
      <c r="P51" s="105"/>
      <c r="Q51" s="105"/>
      <c r="R51" s="105"/>
      <c r="S51" s="105"/>
      <c r="T51" s="105"/>
      <c r="U51" s="105"/>
      <c r="V51" s="104"/>
      <c r="W51" s="104"/>
      <c r="X51" s="115"/>
      <c r="Y51" s="115"/>
      <c r="Z51" s="115"/>
      <c r="AA51" s="115"/>
      <c r="AB51" s="105"/>
      <c r="AC51" s="105"/>
      <c r="AD51" s="105"/>
      <c r="AE51" s="105"/>
      <c r="AF51" s="105"/>
      <c r="AG51" s="104"/>
      <c r="AH51" s="104"/>
      <c r="AI51" s="104"/>
      <c r="AJ51" s="104"/>
      <c r="AK51" s="104"/>
      <c r="AL51" s="105"/>
      <c r="AM51" s="115"/>
      <c r="AN51" s="115"/>
      <c r="AO51" s="115"/>
      <c r="AP51" s="62"/>
      <c r="AS51" s="62"/>
      <c r="AU51" s="62"/>
    </row>
  </sheetData>
  <sheetProtection algorithmName="SHA-512" hashValue="YKd42jsDPfVHQMzhrc/YmDm993osQcThfabapY+qQldeoo2ZTAm5A82fhLepAc4Go158OMd0KrureRYrCtH7QA==" saltValue="RJDQI7u6UoV0WE2qz1T7XQ==" spinCount="100000" sheet="1" selectLockedCells="1"/>
  <mergeCells count="123">
    <mergeCell ref="AD3:AN3"/>
    <mergeCell ref="AD4:AN4"/>
    <mergeCell ref="Z2:AI2"/>
    <mergeCell ref="Z1:AI1"/>
    <mergeCell ref="AJ1:AN1"/>
    <mergeCell ref="AJ2:AN2"/>
    <mergeCell ref="Z3:AC3"/>
    <mergeCell ref="Z4:AC4"/>
    <mergeCell ref="L42:R42"/>
    <mergeCell ref="U34:Z34"/>
    <mergeCell ref="Y35:Z35"/>
    <mergeCell ref="W36:X36"/>
    <mergeCell ref="Y36:Z36"/>
    <mergeCell ref="AA34:AC35"/>
    <mergeCell ref="AA36:AC36"/>
    <mergeCell ref="AD34:AF35"/>
    <mergeCell ref="AD36:AF36"/>
    <mergeCell ref="L38:R38"/>
    <mergeCell ref="AG36:AI36"/>
    <mergeCell ref="AG34:AI35"/>
    <mergeCell ref="S36:T36"/>
    <mergeCell ref="U36:V36"/>
    <mergeCell ref="U35:V35"/>
    <mergeCell ref="W35:X35"/>
    <mergeCell ref="C35:D35"/>
    <mergeCell ref="E35:F35"/>
    <mergeCell ref="G35:H35"/>
    <mergeCell ref="C36:D36"/>
    <mergeCell ref="E36:F36"/>
    <mergeCell ref="G36:H36"/>
    <mergeCell ref="AE28:AF28"/>
    <mergeCell ref="AE29:AF29"/>
    <mergeCell ref="AE30:AF30"/>
    <mergeCell ref="B31:AF31"/>
    <mergeCell ref="C34:H34"/>
    <mergeCell ref="I34:N34"/>
    <mergeCell ref="I36:J36"/>
    <mergeCell ref="K36:L36"/>
    <mergeCell ref="M36:N36"/>
    <mergeCell ref="O36:P36"/>
    <mergeCell ref="Q36:R36"/>
    <mergeCell ref="O34:T34"/>
    <mergeCell ref="I35:J35"/>
    <mergeCell ref="K35:L35"/>
    <mergeCell ref="M35:N35"/>
    <mergeCell ref="O35:P35"/>
    <mergeCell ref="Q35:R35"/>
    <mergeCell ref="S35:T35"/>
    <mergeCell ref="AG9:AO9"/>
    <mergeCell ref="AN10:AO16"/>
    <mergeCell ref="AN17:AO23"/>
    <mergeCell ref="AN24:AO30"/>
    <mergeCell ref="AN31:AO31"/>
    <mergeCell ref="AE23:AF23"/>
    <mergeCell ref="AE24:AF24"/>
    <mergeCell ref="AE25:AF25"/>
    <mergeCell ref="AE26:AF26"/>
    <mergeCell ref="AE27:AF27"/>
    <mergeCell ref="AG24:AM30"/>
    <mergeCell ref="B9:I9"/>
    <mergeCell ref="B10:I16"/>
    <mergeCell ref="B17:I23"/>
    <mergeCell ref="B24:I30"/>
    <mergeCell ref="X9:AF9"/>
    <mergeCell ref="AE10:AF10"/>
    <mergeCell ref="AE11:AF11"/>
    <mergeCell ref="AE12:AF12"/>
    <mergeCell ref="AE13:AF13"/>
    <mergeCell ref="AE14:AF14"/>
    <mergeCell ref="AE15:AF15"/>
    <mergeCell ref="AE16:AF16"/>
    <mergeCell ref="J24:W24"/>
    <mergeCell ref="X24:AD24"/>
    <mergeCell ref="J25:W25"/>
    <mergeCell ref="X25:AD25"/>
    <mergeCell ref="J26:W26"/>
    <mergeCell ref="X26:AD26"/>
    <mergeCell ref="J27:W27"/>
    <mergeCell ref="X27:AD27"/>
    <mergeCell ref="J28:W28"/>
    <mergeCell ref="X28:AD28"/>
    <mergeCell ref="J29:W29"/>
    <mergeCell ref="X29:AD29"/>
    <mergeCell ref="X21:AD21"/>
    <mergeCell ref="X22:AD22"/>
    <mergeCell ref="X23:AD23"/>
    <mergeCell ref="AG10:AM16"/>
    <mergeCell ref="AG17:AM23"/>
    <mergeCell ref="X30:AD30"/>
    <mergeCell ref="AG31:AM31"/>
    <mergeCell ref="AE17:AF17"/>
    <mergeCell ref="AE18:AF18"/>
    <mergeCell ref="AE19:AF19"/>
    <mergeCell ref="AE20:AF20"/>
    <mergeCell ref="AE21:AF21"/>
    <mergeCell ref="AE22:AF22"/>
    <mergeCell ref="X11:AD11"/>
    <mergeCell ref="X12:AD12"/>
    <mergeCell ref="X13:AD13"/>
    <mergeCell ref="J21:W21"/>
    <mergeCell ref="J22:W22"/>
    <mergeCell ref="J23:W23"/>
    <mergeCell ref="J30:W30"/>
    <mergeCell ref="J19:W19"/>
    <mergeCell ref="J20:W20"/>
    <mergeCell ref="X20:AD20"/>
    <mergeCell ref="X19:AD19"/>
    <mergeCell ref="J9:W9"/>
    <mergeCell ref="J10:W10"/>
    <mergeCell ref="J11:W11"/>
    <mergeCell ref="J12:W12"/>
    <mergeCell ref="J13:W13"/>
    <mergeCell ref="J14:W14"/>
    <mergeCell ref="J15:W15"/>
    <mergeCell ref="J16:W16"/>
    <mergeCell ref="J17:W17"/>
    <mergeCell ref="J18:W18"/>
    <mergeCell ref="X14:AD14"/>
    <mergeCell ref="X15:AD15"/>
    <mergeCell ref="X16:AD16"/>
    <mergeCell ref="X17:AD17"/>
    <mergeCell ref="X18:AD18"/>
    <mergeCell ref="X10:AD10"/>
  </mergeCells>
  <phoneticPr fontId="1"/>
  <conditionalFormatting sqref="W2">
    <cfRule type="expression" dxfId="15" priority="325">
      <formula>OR(AND(W2="",#REF!&lt;&gt;""),AND(W2="",Z2&lt;&gt;""))</formula>
    </cfRule>
  </conditionalFormatting>
  <conditionalFormatting sqref="W3:W5">
    <cfRule type="expression" dxfId="14" priority="320">
      <formula>OR(AND(W3="",#REF!&lt;&gt;""),AND(W3="",AB3&lt;&gt;""))</formula>
    </cfRule>
  </conditionalFormatting>
  <conditionalFormatting sqref="X2:X5">
    <cfRule type="expression" dxfId="13" priority="304">
      <formula>OR(AND(X2="",#REF!&lt;&gt;""),AND(X2="",AE2&lt;&gt;""))</formula>
    </cfRule>
  </conditionalFormatting>
  <conditionalFormatting sqref="Y2:Y5">
    <cfRule type="expression" dxfId="12" priority="317">
      <formula>OR(AND(Y2="",#REF!&lt;&gt;""),AND(Y2="",AG2&lt;&gt;""))</formula>
    </cfRule>
  </conditionalFormatting>
  <conditionalFormatting sqref="Z2 AB5">
    <cfRule type="expression" dxfId="11" priority="298" stopIfTrue="1">
      <formula>OR(AND(Z2="",#REF!&lt;&gt;""),AND(Z2="",AJ2&lt;&gt;""))</formula>
    </cfRule>
  </conditionalFormatting>
  <conditionalFormatting sqref="Z3:Z4 Z5:AA5">
    <cfRule type="expression" dxfId="10" priority="319">
      <formula>OR(AND(Z3="",#REF!&lt;&gt;""),AND(Z3="",AL3&lt;&gt;""))</formula>
    </cfRule>
  </conditionalFormatting>
  <conditionalFormatting sqref="AJ2">
    <cfRule type="expression" dxfId="9" priority="323" stopIfTrue="1">
      <formula>OR(AND(AJ2="",#REF!&lt;&gt;""),AND(AJ2="",Z2&lt;&gt;""))</formula>
    </cfRule>
  </conditionalFormatting>
  <pageMargins left="0.51181102362204722" right="0.39370078740157483" top="0.94488188976377963" bottom="0.51181102362204722" header="0.31496062992125984" footer="0.31496062992125984"/>
  <pageSetup paperSize="9" scale="74" orientation="portrait" blackAndWhite="1" r:id="rId1"/>
  <headerFooter alignWithMargins="0"/>
  <colBreaks count="1" manualBreakCount="1">
    <brk id="41" max="41" man="1"/>
  </colBreaks>
  <ignoredErrors>
    <ignoredError sqref="AA36:AI36"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9" tint="0.39997558519241921"/>
  </sheetPr>
  <dimension ref="A1:BC111"/>
  <sheetViews>
    <sheetView showGridLines="0" view="pageBreakPreview" zoomScaleNormal="100" zoomScaleSheetLayoutView="100" workbookViewId="0">
      <selection activeCell="BI73" sqref="BI73"/>
    </sheetView>
  </sheetViews>
  <sheetFormatPr defaultColWidth="9" defaultRowHeight="13"/>
  <cols>
    <col min="1" max="54" width="1.7265625" style="85" customWidth="1"/>
    <col min="55" max="16384" width="9" style="85"/>
  </cols>
  <sheetData>
    <row r="1" spans="1:55" ht="6.75" customHeight="1">
      <c r="A1" s="125">
        <f>交付申請書!I26</f>
        <v>0</v>
      </c>
    </row>
    <row r="2" spans="1:55" ht="8.15" customHeight="1"/>
    <row r="3" spans="1:55" ht="8.15" customHeight="1"/>
    <row r="4" spans="1:55" ht="8.15" customHeight="1">
      <c r="A4" s="215" t="s">
        <v>181</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row>
    <row r="5" spans="1:55" ht="8.1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55" ht="8.15" customHeight="1">
      <c r="A6" s="215"/>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row>
    <row r="7" spans="1:55" ht="8.15" customHeight="1" thickBot="1">
      <c r="A7" s="215"/>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row>
    <row r="8" spans="1:55" ht="8.15" customHeight="1">
      <c r="C8" s="216" t="s">
        <v>71</v>
      </c>
      <c r="D8" s="217"/>
      <c r="E8" s="217"/>
      <c r="F8" s="217"/>
      <c r="G8" s="217"/>
      <c r="H8" s="218"/>
      <c r="I8" s="225" t="s">
        <v>72</v>
      </c>
      <c r="J8" s="226"/>
      <c r="K8" s="226"/>
      <c r="L8" s="226" t="s">
        <v>73</v>
      </c>
      <c r="M8" s="226"/>
      <c r="N8" s="226"/>
      <c r="O8" s="226" t="s">
        <v>74</v>
      </c>
      <c r="P8" s="226"/>
      <c r="Q8" s="227"/>
      <c r="R8" s="225" t="s">
        <v>75</v>
      </c>
      <c r="S8" s="226"/>
      <c r="T8" s="226"/>
      <c r="U8" s="226" t="s">
        <v>72</v>
      </c>
      <c r="V8" s="226"/>
      <c r="W8" s="226"/>
      <c r="X8" s="226" t="s">
        <v>73</v>
      </c>
      <c r="Y8" s="226"/>
      <c r="Z8" s="227"/>
      <c r="AA8" s="225" t="s">
        <v>74</v>
      </c>
      <c r="AB8" s="226"/>
      <c r="AC8" s="226"/>
      <c r="AD8" s="226" t="s">
        <v>76</v>
      </c>
      <c r="AE8" s="226"/>
      <c r="AF8" s="226"/>
      <c r="AG8" s="226" t="s">
        <v>72</v>
      </c>
      <c r="AH8" s="226"/>
      <c r="AI8" s="227"/>
      <c r="AJ8" s="225" t="s">
        <v>73</v>
      </c>
      <c r="AK8" s="226"/>
      <c r="AL8" s="226"/>
      <c r="AM8" s="226" t="s">
        <v>74</v>
      </c>
      <c r="AN8" s="226"/>
      <c r="AO8" s="226"/>
      <c r="AP8" s="226" t="s">
        <v>67</v>
      </c>
      <c r="AQ8" s="226"/>
      <c r="AR8" s="227"/>
    </row>
    <row r="9" spans="1:55" ht="8.15" customHeight="1">
      <c r="C9" s="219"/>
      <c r="D9" s="220"/>
      <c r="E9" s="220"/>
      <c r="F9" s="220"/>
      <c r="G9" s="220"/>
      <c r="H9" s="221"/>
      <c r="I9" s="205" t="str">
        <f>LEFT(RIGHT(" \"&amp;$A1,13-COLUMN(A1)))</f>
        <v xml:space="preserve"> </v>
      </c>
      <c r="J9" s="201"/>
      <c r="K9" s="201"/>
      <c r="L9" s="201" t="str">
        <f>LEFT(RIGHT(" \"&amp;$A1,13-COLUMN(B1)))</f>
        <v xml:space="preserve"> </v>
      </c>
      <c r="M9" s="201"/>
      <c r="N9" s="201"/>
      <c r="O9" s="201" t="str">
        <f>LEFT(RIGHT(" \"&amp;$A1,13-COLUMN(C1)))</f>
        <v xml:space="preserve"> </v>
      </c>
      <c r="P9" s="201"/>
      <c r="Q9" s="203"/>
      <c r="R9" s="205" t="str">
        <f>LEFT(RIGHT(" \"&amp;$A1,13-COLUMN(D1)))</f>
        <v xml:space="preserve"> </v>
      </c>
      <c r="S9" s="201"/>
      <c r="T9" s="201"/>
      <c r="U9" s="201" t="str">
        <f>LEFT(RIGHT(" \"&amp;$A1,13-COLUMN(E1)))</f>
        <v xml:space="preserve"> </v>
      </c>
      <c r="V9" s="201"/>
      <c r="W9" s="201"/>
      <c r="X9" s="201" t="str">
        <f>LEFT(RIGHT(" \"&amp;$A1,13-COLUMN(F1)))</f>
        <v xml:space="preserve"> </v>
      </c>
      <c r="Y9" s="201"/>
      <c r="Z9" s="203"/>
      <c r="AA9" s="205" t="str">
        <f>LEFT(RIGHT(" \"&amp;$A1,13-COLUMN(G1)))</f>
        <v xml:space="preserve"> </v>
      </c>
      <c r="AB9" s="201"/>
      <c r="AC9" s="201"/>
      <c r="AD9" s="201" t="str">
        <f>LEFT(RIGHT(" \"&amp;$A1,13-COLUMN(H1)))</f>
        <v xml:space="preserve"> </v>
      </c>
      <c r="AE9" s="201"/>
      <c r="AF9" s="201"/>
      <c r="AG9" s="201" t="str">
        <f>LEFT(RIGHT(" \"&amp;$A1,13-COLUMN(I1)))</f>
        <v xml:space="preserve"> </v>
      </c>
      <c r="AH9" s="201"/>
      <c r="AI9" s="203"/>
      <c r="AJ9" s="205" t="str">
        <f>LEFT(RIGHT(" \"&amp;$A1,13-COLUMN(J1)))</f>
        <v xml:space="preserve"> </v>
      </c>
      <c r="AK9" s="201"/>
      <c r="AL9" s="201"/>
      <c r="AM9" s="201" t="str">
        <f>LEFT(RIGHT(" \"&amp;$A1,13-COLUMN(K1)))</f>
        <v>\</v>
      </c>
      <c r="AN9" s="201"/>
      <c r="AO9" s="201"/>
      <c r="AP9" s="201" t="str">
        <f>LEFT(RIGHT(" \"&amp;$A1,13-COLUMN(L1)))</f>
        <v>0</v>
      </c>
      <c r="AQ9" s="201"/>
      <c r="AR9" s="203"/>
    </row>
    <row r="10" spans="1:55" ht="8.15" customHeight="1">
      <c r="C10" s="219"/>
      <c r="D10" s="220"/>
      <c r="E10" s="220"/>
      <c r="F10" s="220"/>
      <c r="G10" s="220"/>
      <c r="H10" s="221"/>
      <c r="I10" s="205"/>
      <c r="J10" s="201"/>
      <c r="K10" s="201"/>
      <c r="L10" s="201"/>
      <c r="M10" s="201"/>
      <c r="N10" s="201"/>
      <c r="O10" s="201"/>
      <c r="P10" s="201"/>
      <c r="Q10" s="203"/>
      <c r="R10" s="205"/>
      <c r="S10" s="201"/>
      <c r="T10" s="201"/>
      <c r="U10" s="201"/>
      <c r="V10" s="201"/>
      <c r="W10" s="201"/>
      <c r="X10" s="201"/>
      <c r="Y10" s="201"/>
      <c r="Z10" s="203"/>
      <c r="AA10" s="205"/>
      <c r="AB10" s="201"/>
      <c r="AC10" s="201"/>
      <c r="AD10" s="201"/>
      <c r="AE10" s="201"/>
      <c r="AF10" s="201"/>
      <c r="AG10" s="201"/>
      <c r="AH10" s="201"/>
      <c r="AI10" s="203"/>
      <c r="AJ10" s="205"/>
      <c r="AK10" s="201"/>
      <c r="AL10" s="201"/>
      <c r="AM10" s="201"/>
      <c r="AN10" s="201"/>
      <c r="AO10" s="201"/>
      <c r="AP10" s="201"/>
      <c r="AQ10" s="201"/>
      <c r="AR10" s="203"/>
      <c r="AW10" s="355"/>
      <c r="AX10" s="220"/>
      <c r="AY10" s="220"/>
      <c r="AZ10" s="220"/>
      <c r="BA10" s="220"/>
      <c r="BB10" s="220"/>
      <c r="BC10" s="220"/>
    </row>
    <row r="11" spans="1:55" ht="8.15" customHeight="1">
      <c r="C11" s="219"/>
      <c r="D11" s="220"/>
      <c r="E11" s="220"/>
      <c r="F11" s="220"/>
      <c r="G11" s="220"/>
      <c r="H11" s="221"/>
      <c r="I11" s="205"/>
      <c r="J11" s="201"/>
      <c r="K11" s="201"/>
      <c r="L11" s="201"/>
      <c r="M11" s="201"/>
      <c r="N11" s="201"/>
      <c r="O11" s="201"/>
      <c r="P11" s="201"/>
      <c r="Q11" s="203"/>
      <c r="R11" s="205"/>
      <c r="S11" s="201"/>
      <c r="T11" s="201"/>
      <c r="U11" s="201"/>
      <c r="V11" s="201"/>
      <c r="W11" s="201"/>
      <c r="X11" s="201"/>
      <c r="Y11" s="201"/>
      <c r="Z11" s="203"/>
      <c r="AA11" s="205"/>
      <c r="AB11" s="201"/>
      <c r="AC11" s="201"/>
      <c r="AD11" s="201"/>
      <c r="AE11" s="201"/>
      <c r="AF11" s="201"/>
      <c r="AG11" s="201"/>
      <c r="AH11" s="201"/>
      <c r="AI11" s="203"/>
      <c r="AJ11" s="205"/>
      <c r="AK11" s="201"/>
      <c r="AL11" s="201"/>
      <c r="AM11" s="201"/>
      <c r="AN11" s="201"/>
      <c r="AO11" s="201"/>
      <c r="AP11" s="201"/>
      <c r="AQ11" s="201"/>
      <c r="AR11" s="203"/>
      <c r="AW11" s="220"/>
      <c r="AX11" s="220"/>
      <c r="AY11" s="220"/>
      <c r="AZ11" s="220"/>
      <c r="BA11" s="220"/>
      <c r="BB11" s="220"/>
      <c r="BC11" s="220"/>
    </row>
    <row r="12" spans="1:55" ht="8.15" customHeight="1">
      <c r="C12" s="219"/>
      <c r="D12" s="220"/>
      <c r="E12" s="220"/>
      <c r="F12" s="220"/>
      <c r="G12" s="220"/>
      <c r="H12" s="221"/>
      <c r="I12" s="205"/>
      <c r="J12" s="201"/>
      <c r="K12" s="201"/>
      <c r="L12" s="201"/>
      <c r="M12" s="201"/>
      <c r="N12" s="201"/>
      <c r="O12" s="201"/>
      <c r="P12" s="201"/>
      <c r="Q12" s="203"/>
      <c r="R12" s="205"/>
      <c r="S12" s="201"/>
      <c r="T12" s="201"/>
      <c r="U12" s="201"/>
      <c r="V12" s="201"/>
      <c r="W12" s="201"/>
      <c r="X12" s="201"/>
      <c r="Y12" s="201"/>
      <c r="Z12" s="203"/>
      <c r="AA12" s="205"/>
      <c r="AB12" s="201"/>
      <c r="AC12" s="201"/>
      <c r="AD12" s="201"/>
      <c r="AE12" s="201"/>
      <c r="AF12" s="201"/>
      <c r="AG12" s="201"/>
      <c r="AH12" s="201"/>
      <c r="AI12" s="203"/>
      <c r="AJ12" s="205"/>
      <c r="AK12" s="201"/>
      <c r="AL12" s="201"/>
      <c r="AM12" s="201"/>
      <c r="AN12" s="201"/>
      <c r="AO12" s="201"/>
      <c r="AP12" s="201"/>
      <c r="AQ12" s="201"/>
      <c r="AR12" s="203"/>
      <c r="AW12" s="220"/>
      <c r="AX12" s="220"/>
      <c r="AY12" s="220"/>
      <c r="AZ12" s="220"/>
      <c r="BA12" s="220"/>
      <c r="BB12" s="220"/>
      <c r="BC12" s="220"/>
    </row>
    <row r="13" spans="1:55" ht="8.15" customHeight="1" thickBot="1">
      <c r="C13" s="222"/>
      <c r="D13" s="223"/>
      <c r="E13" s="223"/>
      <c r="F13" s="223"/>
      <c r="G13" s="223"/>
      <c r="H13" s="224"/>
      <c r="I13" s="206"/>
      <c r="J13" s="202"/>
      <c r="K13" s="202"/>
      <c r="L13" s="202"/>
      <c r="M13" s="202"/>
      <c r="N13" s="202"/>
      <c r="O13" s="202"/>
      <c r="P13" s="202"/>
      <c r="Q13" s="204"/>
      <c r="R13" s="206"/>
      <c r="S13" s="202"/>
      <c r="T13" s="202"/>
      <c r="U13" s="202"/>
      <c r="V13" s="202"/>
      <c r="W13" s="202"/>
      <c r="X13" s="202"/>
      <c r="Y13" s="202"/>
      <c r="Z13" s="204"/>
      <c r="AA13" s="206"/>
      <c r="AB13" s="202"/>
      <c r="AC13" s="202"/>
      <c r="AD13" s="202"/>
      <c r="AE13" s="202"/>
      <c r="AF13" s="202"/>
      <c r="AG13" s="202"/>
      <c r="AH13" s="202"/>
      <c r="AI13" s="204"/>
      <c r="AJ13" s="206"/>
      <c r="AK13" s="202"/>
      <c r="AL13" s="202"/>
      <c r="AM13" s="202"/>
      <c r="AN13" s="202"/>
      <c r="AO13" s="202"/>
      <c r="AP13" s="202"/>
      <c r="AQ13" s="202"/>
      <c r="AR13" s="204"/>
      <c r="AW13" s="220"/>
      <c r="AX13" s="220"/>
      <c r="AY13" s="220"/>
      <c r="AZ13" s="220"/>
      <c r="BA13" s="220"/>
      <c r="BB13" s="220"/>
      <c r="BC13" s="220"/>
    </row>
    <row r="14" spans="1:55" ht="8.15" customHeight="1"/>
    <row r="15" spans="1:55" ht="8.15" customHeight="1">
      <c r="A15" s="242" t="s">
        <v>77</v>
      </c>
      <c r="B15" s="242"/>
      <c r="C15" s="242"/>
      <c r="D15" s="242"/>
      <c r="E15" s="242"/>
      <c r="F15" s="242"/>
      <c r="G15" s="242"/>
      <c r="H15" s="242"/>
      <c r="I15" s="242"/>
      <c r="J15" s="242" t="s">
        <v>8</v>
      </c>
      <c r="K15" s="242"/>
      <c r="L15" s="242"/>
      <c r="M15" s="242"/>
      <c r="N15" s="360">
        <f>一番最初に入力!C11</f>
        <v>8</v>
      </c>
      <c r="O15" s="220"/>
      <c r="P15" s="243" t="s">
        <v>154</v>
      </c>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t="s">
        <v>78</v>
      </c>
      <c r="AN15" s="243"/>
      <c r="AO15" s="243"/>
      <c r="AP15" s="243"/>
      <c r="AQ15" s="243"/>
      <c r="AR15" s="243"/>
      <c r="AS15" s="243"/>
    </row>
    <row r="16" spans="1:55" ht="8.15" customHeight="1">
      <c r="A16" s="242"/>
      <c r="B16" s="242"/>
      <c r="C16" s="242"/>
      <c r="D16" s="242"/>
      <c r="E16" s="242"/>
      <c r="F16" s="242"/>
      <c r="G16" s="242"/>
      <c r="H16" s="242"/>
      <c r="I16" s="242"/>
      <c r="J16" s="359"/>
      <c r="K16" s="359"/>
      <c r="L16" s="359"/>
      <c r="M16" s="359"/>
      <c r="N16" s="361"/>
      <c r="O16" s="361"/>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243"/>
      <c r="AN16" s="243"/>
      <c r="AO16" s="243"/>
      <c r="AP16" s="243"/>
      <c r="AQ16" s="243"/>
      <c r="AR16" s="243"/>
      <c r="AS16" s="243"/>
    </row>
    <row r="17" spans="1:48" ht="8.15" customHeight="1" thickBot="1"/>
    <row r="18" spans="1:48" ht="8.15" customHeight="1">
      <c r="A18" s="216" t="s">
        <v>182</v>
      </c>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8"/>
    </row>
    <row r="19" spans="1:48" ht="8.15" customHeight="1">
      <c r="A19" s="210"/>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2"/>
    </row>
    <row r="20" spans="1:48" ht="8.15" customHeight="1">
      <c r="A20" s="213" t="s">
        <v>79</v>
      </c>
      <c r="B20" s="213"/>
      <c r="C20" s="213"/>
      <c r="D20" s="213"/>
      <c r="E20" s="213"/>
      <c r="F20" s="213"/>
      <c r="G20" s="213"/>
      <c r="H20" s="213"/>
      <c r="I20" s="213"/>
      <c r="J20" s="213"/>
      <c r="K20" s="213"/>
      <c r="L20" s="213"/>
      <c r="M20" s="213" t="s">
        <v>80</v>
      </c>
      <c r="N20" s="213"/>
      <c r="O20" s="213"/>
      <c r="P20" s="213"/>
      <c r="Q20" s="213"/>
      <c r="R20" s="213"/>
      <c r="S20" s="213"/>
      <c r="T20" s="213"/>
      <c r="U20" s="207" t="s">
        <v>81</v>
      </c>
      <c r="V20" s="208"/>
      <c r="W20" s="208"/>
      <c r="X20" s="208"/>
      <c r="Y20" s="209"/>
      <c r="Z20" s="207" t="s">
        <v>82</v>
      </c>
      <c r="AA20" s="208"/>
      <c r="AB20" s="208"/>
      <c r="AC20" s="208"/>
      <c r="AD20" s="209"/>
      <c r="AE20" s="213" t="s">
        <v>83</v>
      </c>
      <c r="AF20" s="213"/>
      <c r="AG20" s="213"/>
      <c r="AH20" s="213"/>
      <c r="AI20" s="213"/>
      <c r="AJ20" s="213"/>
      <c r="AK20" s="213"/>
      <c r="AL20" s="213"/>
      <c r="AM20" s="213" t="s">
        <v>71</v>
      </c>
      <c r="AN20" s="213"/>
      <c r="AO20" s="213"/>
      <c r="AP20" s="213"/>
      <c r="AQ20" s="213"/>
      <c r="AR20" s="213"/>
      <c r="AS20" s="213"/>
      <c r="AT20" s="213"/>
      <c r="AU20" s="213"/>
      <c r="AV20" s="213"/>
    </row>
    <row r="21" spans="1:48" ht="8.15" customHeight="1">
      <c r="A21" s="213"/>
      <c r="B21" s="213"/>
      <c r="C21" s="213"/>
      <c r="D21" s="213"/>
      <c r="E21" s="213"/>
      <c r="F21" s="213"/>
      <c r="G21" s="213"/>
      <c r="H21" s="213"/>
      <c r="I21" s="213"/>
      <c r="J21" s="213"/>
      <c r="K21" s="213"/>
      <c r="L21" s="213"/>
      <c r="M21" s="213"/>
      <c r="N21" s="213"/>
      <c r="O21" s="213"/>
      <c r="P21" s="213"/>
      <c r="Q21" s="213"/>
      <c r="R21" s="213"/>
      <c r="S21" s="213"/>
      <c r="T21" s="213"/>
      <c r="U21" s="210"/>
      <c r="V21" s="211"/>
      <c r="W21" s="211"/>
      <c r="X21" s="211"/>
      <c r="Y21" s="212"/>
      <c r="Z21" s="210"/>
      <c r="AA21" s="211"/>
      <c r="AB21" s="211"/>
      <c r="AC21" s="211"/>
      <c r="AD21" s="212"/>
      <c r="AE21" s="214"/>
      <c r="AF21" s="214"/>
      <c r="AG21" s="214"/>
      <c r="AH21" s="214"/>
      <c r="AI21" s="214"/>
      <c r="AJ21" s="214"/>
      <c r="AK21" s="214"/>
      <c r="AL21" s="214"/>
      <c r="AM21" s="214"/>
      <c r="AN21" s="214"/>
      <c r="AO21" s="214"/>
      <c r="AP21" s="214"/>
      <c r="AQ21" s="214"/>
      <c r="AR21" s="214"/>
      <c r="AS21" s="214"/>
      <c r="AT21" s="214"/>
      <c r="AU21" s="214"/>
      <c r="AV21" s="214"/>
    </row>
    <row r="22" spans="1:48" ht="8.15" customHeight="1">
      <c r="A22" s="232"/>
      <c r="B22" s="232"/>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28" t="s">
        <v>67</v>
      </c>
      <c r="AF22" s="229"/>
      <c r="AG22" s="229"/>
      <c r="AH22" s="229"/>
      <c r="AI22" s="229"/>
      <c r="AJ22" s="229"/>
      <c r="AK22" s="230"/>
      <c r="AL22" s="231"/>
      <c r="AM22" s="228" t="s">
        <v>67</v>
      </c>
      <c r="AN22" s="229"/>
      <c r="AO22" s="229"/>
      <c r="AP22" s="229"/>
      <c r="AQ22" s="229"/>
      <c r="AR22" s="229"/>
      <c r="AS22" s="229"/>
      <c r="AT22" s="229"/>
      <c r="AU22" s="230"/>
      <c r="AV22" s="231"/>
    </row>
    <row r="23" spans="1:48" ht="8.15" customHeight="1">
      <c r="A23" s="232"/>
      <c r="B23" s="232"/>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28"/>
      <c r="AF23" s="229"/>
      <c r="AG23" s="229"/>
      <c r="AH23" s="229"/>
      <c r="AI23" s="229"/>
      <c r="AJ23" s="229"/>
      <c r="AK23" s="230"/>
      <c r="AL23" s="231"/>
      <c r="AM23" s="228"/>
      <c r="AN23" s="229"/>
      <c r="AO23" s="229"/>
      <c r="AP23" s="229"/>
      <c r="AQ23" s="229"/>
      <c r="AR23" s="229"/>
      <c r="AS23" s="229"/>
      <c r="AT23" s="229"/>
      <c r="AU23" s="230"/>
      <c r="AV23" s="231"/>
    </row>
    <row r="24" spans="1:48" ht="8.15" customHeight="1">
      <c r="A24" s="232"/>
      <c r="B24" s="232"/>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3"/>
      <c r="AF24" s="234"/>
      <c r="AG24" s="234"/>
      <c r="AH24" s="234"/>
      <c r="AI24" s="234"/>
      <c r="AJ24" s="234"/>
      <c r="AK24" s="235"/>
      <c r="AL24" s="239"/>
      <c r="AM24" s="240"/>
      <c r="AN24" s="234"/>
      <c r="AO24" s="234"/>
      <c r="AP24" s="234"/>
      <c r="AQ24" s="234"/>
      <c r="AR24" s="234"/>
      <c r="AS24" s="234"/>
      <c r="AT24" s="234"/>
      <c r="AU24" s="235"/>
      <c r="AV24" s="239"/>
    </row>
    <row r="25" spans="1:48" ht="8.15" customHeight="1">
      <c r="A25" s="232"/>
      <c r="B25" s="232"/>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6"/>
      <c r="AF25" s="237"/>
      <c r="AG25" s="237"/>
      <c r="AH25" s="237"/>
      <c r="AI25" s="237"/>
      <c r="AJ25" s="237"/>
      <c r="AK25" s="238"/>
      <c r="AL25" s="231"/>
      <c r="AM25" s="241"/>
      <c r="AN25" s="237"/>
      <c r="AO25" s="237"/>
      <c r="AP25" s="237"/>
      <c r="AQ25" s="237"/>
      <c r="AR25" s="237"/>
      <c r="AS25" s="237"/>
      <c r="AT25" s="237"/>
      <c r="AU25" s="238"/>
      <c r="AV25" s="231"/>
    </row>
    <row r="26" spans="1:48" ht="8.15" customHeight="1">
      <c r="A26" s="232"/>
      <c r="B26" s="232"/>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6"/>
      <c r="AF26" s="237"/>
      <c r="AG26" s="237"/>
      <c r="AH26" s="237"/>
      <c r="AI26" s="237"/>
      <c r="AJ26" s="237"/>
      <c r="AK26" s="238"/>
      <c r="AL26" s="231"/>
      <c r="AM26" s="241"/>
      <c r="AN26" s="237"/>
      <c r="AO26" s="237"/>
      <c r="AP26" s="237"/>
      <c r="AQ26" s="237"/>
      <c r="AR26" s="237"/>
      <c r="AS26" s="237"/>
      <c r="AT26" s="237"/>
      <c r="AU26" s="238"/>
      <c r="AV26" s="231"/>
    </row>
    <row r="27" spans="1:48" ht="8.15" customHeight="1">
      <c r="A27" s="232"/>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6"/>
      <c r="AF27" s="237"/>
      <c r="AG27" s="237"/>
      <c r="AH27" s="237"/>
      <c r="AI27" s="237"/>
      <c r="AJ27" s="237"/>
      <c r="AK27" s="238"/>
      <c r="AL27" s="231"/>
      <c r="AM27" s="241"/>
      <c r="AN27" s="237"/>
      <c r="AO27" s="237"/>
      <c r="AP27" s="237"/>
      <c r="AQ27" s="237"/>
      <c r="AR27" s="237"/>
      <c r="AS27" s="237"/>
      <c r="AT27" s="237"/>
      <c r="AU27" s="238"/>
      <c r="AV27" s="231"/>
    </row>
    <row r="28" spans="1:48" ht="8.15" customHeight="1">
      <c r="A28" s="232"/>
      <c r="B28" s="232"/>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6"/>
      <c r="AF28" s="237"/>
      <c r="AG28" s="237"/>
      <c r="AH28" s="237"/>
      <c r="AI28" s="237"/>
      <c r="AJ28" s="237"/>
      <c r="AK28" s="238"/>
      <c r="AL28" s="231"/>
      <c r="AM28" s="241"/>
      <c r="AN28" s="237"/>
      <c r="AO28" s="237"/>
      <c r="AP28" s="237"/>
      <c r="AQ28" s="237"/>
      <c r="AR28" s="237"/>
      <c r="AS28" s="237"/>
      <c r="AT28" s="237"/>
      <c r="AU28" s="238"/>
      <c r="AV28" s="231"/>
    </row>
    <row r="29" spans="1:48" ht="8.15" customHeight="1">
      <c r="A29" s="232"/>
      <c r="B29" s="232"/>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6"/>
      <c r="AF29" s="237"/>
      <c r="AG29" s="237"/>
      <c r="AH29" s="237"/>
      <c r="AI29" s="237"/>
      <c r="AJ29" s="237"/>
      <c r="AK29" s="238"/>
      <c r="AL29" s="231"/>
      <c r="AM29" s="241"/>
      <c r="AN29" s="237"/>
      <c r="AO29" s="237"/>
      <c r="AP29" s="237"/>
      <c r="AQ29" s="237"/>
      <c r="AR29" s="237"/>
      <c r="AS29" s="237"/>
      <c r="AT29" s="237"/>
      <c r="AU29" s="238"/>
      <c r="AV29" s="231"/>
    </row>
    <row r="30" spans="1:48" ht="8.15" customHeight="1">
      <c r="A30" s="232"/>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6"/>
      <c r="AF30" s="237"/>
      <c r="AG30" s="237"/>
      <c r="AH30" s="237"/>
      <c r="AI30" s="237"/>
      <c r="AJ30" s="237"/>
      <c r="AK30" s="238"/>
      <c r="AL30" s="231"/>
      <c r="AM30" s="241"/>
      <c r="AN30" s="237"/>
      <c r="AO30" s="237"/>
      <c r="AP30" s="237"/>
      <c r="AQ30" s="237"/>
      <c r="AR30" s="237"/>
      <c r="AS30" s="237"/>
      <c r="AT30" s="237"/>
      <c r="AU30" s="238"/>
      <c r="AV30" s="231"/>
    </row>
    <row r="31" spans="1:48" ht="8.15" customHeight="1">
      <c r="A31" s="232"/>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6"/>
      <c r="AF31" s="237"/>
      <c r="AG31" s="237"/>
      <c r="AH31" s="237"/>
      <c r="AI31" s="237"/>
      <c r="AJ31" s="237"/>
      <c r="AK31" s="238"/>
      <c r="AL31" s="231"/>
      <c r="AM31" s="241"/>
      <c r="AN31" s="237"/>
      <c r="AO31" s="237"/>
      <c r="AP31" s="237"/>
      <c r="AQ31" s="237"/>
      <c r="AR31" s="237"/>
      <c r="AS31" s="237"/>
      <c r="AT31" s="237"/>
      <c r="AU31" s="238"/>
      <c r="AV31" s="231"/>
    </row>
    <row r="32" spans="1:48" ht="8.15" customHeight="1">
      <c r="A32" s="232"/>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6"/>
      <c r="AF32" s="237"/>
      <c r="AG32" s="237"/>
      <c r="AH32" s="237"/>
      <c r="AI32" s="237"/>
      <c r="AJ32" s="237"/>
      <c r="AK32" s="238"/>
      <c r="AL32" s="231"/>
      <c r="AM32" s="241"/>
      <c r="AN32" s="237"/>
      <c r="AO32" s="237"/>
      <c r="AP32" s="237"/>
      <c r="AQ32" s="237"/>
      <c r="AR32" s="237"/>
      <c r="AS32" s="237"/>
      <c r="AT32" s="237"/>
      <c r="AU32" s="238"/>
      <c r="AV32" s="231"/>
    </row>
    <row r="33" spans="1:48" ht="8.15" customHeight="1">
      <c r="A33" s="232"/>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6"/>
      <c r="AF33" s="237"/>
      <c r="AG33" s="237"/>
      <c r="AH33" s="237"/>
      <c r="AI33" s="237"/>
      <c r="AJ33" s="237"/>
      <c r="AK33" s="238"/>
      <c r="AL33" s="231"/>
      <c r="AM33" s="241"/>
      <c r="AN33" s="237"/>
      <c r="AO33" s="237"/>
      <c r="AP33" s="237"/>
      <c r="AQ33" s="237"/>
      <c r="AR33" s="237"/>
      <c r="AS33" s="237"/>
      <c r="AT33" s="237"/>
      <c r="AU33" s="238"/>
      <c r="AV33" s="231"/>
    </row>
    <row r="34" spans="1:48" ht="8.15" customHeight="1">
      <c r="A34" s="232"/>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6"/>
      <c r="AF34" s="237"/>
      <c r="AG34" s="237"/>
      <c r="AH34" s="237"/>
      <c r="AI34" s="237"/>
      <c r="AJ34" s="237"/>
      <c r="AK34" s="238"/>
      <c r="AL34" s="231"/>
      <c r="AM34" s="241"/>
      <c r="AN34" s="237"/>
      <c r="AO34" s="237"/>
      <c r="AP34" s="237"/>
      <c r="AQ34" s="237"/>
      <c r="AR34" s="237"/>
      <c r="AS34" s="237"/>
      <c r="AT34" s="237"/>
      <c r="AU34" s="238"/>
      <c r="AV34" s="231"/>
    </row>
    <row r="35" spans="1:48" ht="8.15" customHeight="1">
      <c r="A35" s="232"/>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6"/>
      <c r="AF35" s="237"/>
      <c r="AG35" s="237"/>
      <c r="AH35" s="237"/>
      <c r="AI35" s="237"/>
      <c r="AJ35" s="237"/>
      <c r="AK35" s="238"/>
      <c r="AL35" s="231"/>
      <c r="AM35" s="241"/>
      <c r="AN35" s="237"/>
      <c r="AO35" s="237"/>
      <c r="AP35" s="237"/>
      <c r="AQ35" s="237"/>
      <c r="AR35" s="237"/>
      <c r="AS35" s="237"/>
      <c r="AT35" s="237"/>
      <c r="AU35" s="238"/>
      <c r="AV35" s="231"/>
    </row>
    <row r="36" spans="1:48" ht="8.15" customHeight="1">
      <c r="A36" s="232"/>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6"/>
      <c r="AF36" s="237"/>
      <c r="AG36" s="237"/>
      <c r="AH36" s="237"/>
      <c r="AI36" s="237"/>
      <c r="AJ36" s="237"/>
      <c r="AK36" s="238"/>
      <c r="AL36" s="231"/>
      <c r="AM36" s="241"/>
      <c r="AN36" s="237"/>
      <c r="AO36" s="237"/>
      <c r="AP36" s="237"/>
      <c r="AQ36" s="237"/>
      <c r="AR36" s="237"/>
      <c r="AS36" s="237"/>
      <c r="AT36" s="237"/>
      <c r="AU36" s="238"/>
      <c r="AV36" s="231"/>
    </row>
    <row r="37" spans="1:48" ht="8.15" customHeight="1">
      <c r="A37" s="232"/>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6"/>
      <c r="AF37" s="237"/>
      <c r="AG37" s="237"/>
      <c r="AH37" s="237"/>
      <c r="AI37" s="237"/>
      <c r="AJ37" s="237"/>
      <c r="AK37" s="238"/>
      <c r="AL37" s="231"/>
      <c r="AM37" s="241"/>
      <c r="AN37" s="237"/>
      <c r="AO37" s="237"/>
      <c r="AP37" s="237"/>
      <c r="AQ37" s="237"/>
      <c r="AR37" s="237"/>
      <c r="AS37" s="237"/>
      <c r="AT37" s="237"/>
      <c r="AU37" s="238"/>
      <c r="AV37" s="231"/>
    </row>
    <row r="38" spans="1:48" ht="8.15" customHeight="1">
      <c r="A38" s="232"/>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6"/>
      <c r="AF38" s="237"/>
      <c r="AG38" s="237"/>
      <c r="AH38" s="237"/>
      <c r="AI38" s="237"/>
      <c r="AJ38" s="237"/>
      <c r="AK38" s="238"/>
      <c r="AL38" s="231"/>
      <c r="AM38" s="241"/>
      <c r="AN38" s="237"/>
      <c r="AO38" s="237"/>
      <c r="AP38" s="237"/>
      <c r="AQ38" s="237"/>
      <c r="AR38" s="237"/>
      <c r="AS38" s="237"/>
      <c r="AT38" s="237"/>
      <c r="AU38" s="238"/>
      <c r="AV38" s="231"/>
    </row>
    <row r="39" spans="1:48" ht="8.15" customHeight="1" thickBot="1">
      <c r="A39" s="270"/>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1"/>
      <c r="AF39" s="272"/>
      <c r="AG39" s="272"/>
      <c r="AH39" s="272"/>
      <c r="AI39" s="272"/>
      <c r="AJ39" s="272"/>
      <c r="AK39" s="273"/>
      <c r="AL39" s="262"/>
      <c r="AM39" s="259"/>
      <c r="AN39" s="260"/>
      <c r="AO39" s="260"/>
      <c r="AP39" s="260"/>
      <c r="AQ39" s="260"/>
      <c r="AR39" s="260"/>
      <c r="AS39" s="260"/>
      <c r="AT39" s="260"/>
      <c r="AU39" s="261"/>
      <c r="AV39" s="262"/>
    </row>
    <row r="40" spans="1:48" ht="8.15" customHeight="1" thickTop="1">
      <c r="A40" s="253" t="s">
        <v>84</v>
      </c>
      <c r="B40" s="254"/>
      <c r="C40" s="254"/>
      <c r="D40" s="254"/>
      <c r="E40" s="254"/>
      <c r="F40" s="254"/>
      <c r="G40" s="254"/>
      <c r="H40" s="254"/>
      <c r="I40" s="254"/>
      <c r="J40" s="254"/>
      <c r="K40" s="254"/>
      <c r="L40" s="254"/>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6"/>
      <c r="AM40" s="267"/>
      <c r="AN40" s="268"/>
      <c r="AO40" s="268"/>
      <c r="AP40" s="268"/>
      <c r="AQ40" s="268"/>
      <c r="AR40" s="268"/>
      <c r="AS40" s="268"/>
      <c r="AT40" s="268"/>
      <c r="AU40" s="268"/>
      <c r="AV40" s="269"/>
    </row>
    <row r="41" spans="1:48" ht="8.15" customHeight="1">
      <c r="A41" s="263"/>
      <c r="B41" s="264"/>
      <c r="C41" s="264"/>
      <c r="D41" s="264"/>
      <c r="E41" s="264"/>
      <c r="F41" s="264"/>
      <c r="G41" s="264"/>
      <c r="H41" s="264"/>
      <c r="I41" s="264"/>
      <c r="J41" s="264"/>
      <c r="K41" s="264"/>
      <c r="L41" s="264"/>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2"/>
      <c r="AM41" s="247"/>
      <c r="AN41" s="248"/>
      <c r="AO41" s="248"/>
      <c r="AP41" s="248"/>
      <c r="AQ41" s="248"/>
      <c r="AR41" s="248"/>
      <c r="AS41" s="248"/>
      <c r="AT41" s="248"/>
      <c r="AU41" s="248"/>
      <c r="AV41" s="249"/>
    </row>
    <row r="42" spans="1:48" ht="8.15" customHeight="1">
      <c r="A42" s="244" t="s">
        <v>85</v>
      </c>
      <c r="B42" s="245"/>
      <c r="C42" s="245"/>
      <c r="D42" s="245"/>
      <c r="E42" s="245"/>
      <c r="F42" s="245"/>
      <c r="G42" s="245"/>
      <c r="H42" s="245"/>
      <c r="I42" s="245"/>
      <c r="J42" s="245"/>
      <c r="K42" s="245"/>
      <c r="L42" s="245"/>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47"/>
      <c r="AN42" s="248"/>
      <c r="AO42" s="248"/>
      <c r="AP42" s="248"/>
      <c r="AQ42" s="248"/>
      <c r="AR42" s="248"/>
      <c r="AS42" s="248"/>
      <c r="AT42" s="248"/>
      <c r="AU42" s="248"/>
      <c r="AV42" s="249"/>
    </row>
    <row r="43" spans="1:48" ht="8.15" customHeight="1">
      <c r="A43" s="246"/>
      <c r="B43" s="243"/>
      <c r="C43" s="243"/>
      <c r="D43" s="243"/>
      <c r="E43" s="243"/>
      <c r="F43" s="243"/>
      <c r="G43" s="243"/>
      <c r="H43" s="243"/>
      <c r="I43" s="243"/>
      <c r="J43" s="243"/>
      <c r="K43" s="243"/>
      <c r="L43" s="243"/>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47"/>
      <c r="AN43" s="248"/>
      <c r="AO43" s="248"/>
      <c r="AP43" s="248"/>
      <c r="AQ43" s="248"/>
      <c r="AR43" s="248"/>
      <c r="AS43" s="248"/>
      <c r="AT43" s="248"/>
      <c r="AU43" s="248"/>
      <c r="AV43" s="249"/>
    </row>
    <row r="44" spans="1:48" ht="8.15" customHeight="1">
      <c r="A44" s="244" t="s">
        <v>0</v>
      </c>
      <c r="B44" s="245"/>
      <c r="C44" s="245"/>
      <c r="D44" s="245"/>
      <c r="E44" s="245"/>
      <c r="F44" s="245"/>
      <c r="G44" s="245"/>
      <c r="H44" s="245"/>
      <c r="I44" s="245"/>
      <c r="J44" s="245"/>
      <c r="K44" s="245"/>
      <c r="L44" s="245"/>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47"/>
      <c r="AN44" s="248"/>
      <c r="AO44" s="248"/>
      <c r="AP44" s="248"/>
      <c r="AQ44" s="248"/>
      <c r="AR44" s="248"/>
      <c r="AS44" s="248"/>
      <c r="AT44" s="248"/>
      <c r="AU44" s="248"/>
      <c r="AV44" s="249"/>
    </row>
    <row r="45" spans="1:48" ht="8.15" customHeight="1" thickBot="1">
      <c r="A45" s="246"/>
      <c r="B45" s="243"/>
      <c r="C45" s="243"/>
      <c r="D45" s="243"/>
      <c r="E45" s="243"/>
      <c r="F45" s="243"/>
      <c r="G45" s="243"/>
      <c r="H45" s="243"/>
      <c r="I45" s="243"/>
      <c r="J45" s="243"/>
      <c r="K45" s="243"/>
      <c r="L45" s="243"/>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50"/>
      <c r="AN45" s="251"/>
      <c r="AO45" s="251"/>
      <c r="AP45" s="251"/>
      <c r="AQ45" s="251"/>
      <c r="AR45" s="251"/>
      <c r="AS45" s="251"/>
      <c r="AT45" s="251"/>
      <c r="AU45" s="251"/>
      <c r="AV45" s="252"/>
    </row>
    <row r="46" spans="1:48" ht="8.15" customHeight="1" thickTop="1">
      <c r="A46" s="281" t="s">
        <v>177</v>
      </c>
      <c r="B46" s="282"/>
      <c r="C46" s="282"/>
      <c r="D46" s="282"/>
      <c r="E46" s="282"/>
      <c r="F46" s="282"/>
      <c r="G46" s="282"/>
      <c r="H46" s="282"/>
      <c r="I46" s="282"/>
      <c r="J46" s="282"/>
      <c r="K46" s="282"/>
      <c r="L46" s="282"/>
      <c r="M46" s="282"/>
      <c r="N46" s="282"/>
      <c r="O46" s="282"/>
      <c r="P46" s="282"/>
      <c r="Q46" s="282"/>
      <c r="R46" s="282"/>
      <c r="S46" s="282"/>
      <c r="T46" s="282"/>
      <c r="U46" s="278" t="str">
        <f>一番最初に入力!$C$11&amp;""</f>
        <v>8</v>
      </c>
      <c r="V46" s="278"/>
      <c r="W46" s="254" t="s">
        <v>176</v>
      </c>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74"/>
    </row>
    <row r="47" spans="1:48" ht="8.15" customHeight="1">
      <c r="A47" s="283"/>
      <c r="B47" s="242"/>
      <c r="C47" s="242"/>
      <c r="D47" s="242"/>
      <c r="E47" s="242"/>
      <c r="F47" s="242"/>
      <c r="G47" s="242"/>
      <c r="H47" s="242"/>
      <c r="I47" s="242"/>
      <c r="J47" s="242"/>
      <c r="K47" s="242"/>
      <c r="L47" s="242"/>
      <c r="M47" s="242"/>
      <c r="N47" s="242"/>
      <c r="O47" s="242"/>
      <c r="P47" s="242"/>
      <c r="Q47" s="242"/>
      <c r="R47" s="242"/>
      <c r="S47" s="242"/>
      <c r="T47" s="242"/>
      <c r="U47" s="279"/>
      <c r="V47" s="279"/>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75"/>
    </row>
    <row r="48" spans="1:48" ht="8.15" customHeight="1" thickBot="1">
      <c r="A48" s="284"/>
      <c r="B48" s="285"/>
      <c r="C48" s="285"/>
      <c r="D48" s="285"/>
      <c r="E48" s="285"/>
      <c r="F48" s="285"/>
      <c r="G48" s="285"/>
      <c r="H48" s="285"/>
      <c r="I48" s="285"/>
      <c r="J48" s="285"/>
      <c r="K48" s="285"/>
      <c r="L48" s="285"/>
      <c r="M48" s="285"/>
      <c r="N48" s="285"/>
      <c r="O48" s="285"/>
      <c r="P48" s="285"/>
      <c r="Q48" s="285"/>
      <c r="R48" s="285"/>
      <c r="S48" s="285"/>
      <c r="T48" s="285"/>
      <c r="U48" s="280"/>
      <c r="V48" s="280"/>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7"/>
    </row>
    <row r="49" spans="1:48" ht="8.15" customHeight="1" thickTop="1">
      <c r="A49" s="253" t="s">
        <v>86</v>
      </c>
      <c r="B49" s="254"/>
      <c r="C49" s="254"/>
      <c r="D49" s="254"/>
      <c r="E49" s="254"/>
      <c r="F49" s="254"/>
      <c r="G49" s="254"/>
      <c r="H49" s="254"/>
      <c r="I49" s="254"/>
      <c r="J49" s="254"/>
      <c r="K49" s="254"/>
      <c r="L49" s="254"/>
      <c r="M49" s="254"/>
      <c r="N49" s="254"/>
      <c r="AH49" s="255" t="s">
        <v>178</v>
      </c>
      <c r="AI49" s="255"/>
      <c r="AJ49" s="255"/>
      <c r="AK49" s="255"/>
      <c r="AL49" s="255"/>
      <c r="AM49" s="255"/>
      <c r="AN49" s="255"/>
      <c r="AO49" s="255"/>
      <c r="AP49" s="255"/>
      <c r="AQ49" s="255"/>
      <c r="AR49" s="255"/>
      <c r="AS49" s="255"/>
      <c r="AT49" s="255"/>
      <c r="AU49" s="255"/>
      <c r="AV49" s="256"/>
    </row>
    <row r="50" spans="1:48" ht="8.15" customHeight="1">
      <c r="A50" s="246"/>
      <c r="B50" s="243"/>
      <c r="C50" s="243"/>
      <c r="D50" s="243"/>
      <c r="E50" s="243"/>
      <c r="F50" s="243"/>
      <c r="G50" s="243"/>
      <c r="H50" s="243"/>
      <c r="I50" s="243"/>
      <c r="J50" s="243"/>
      <c r="K50" s="243"/>
      <c r="L50" s="243"/>
      <c r="M50" s="243"/>
      <c r="N50" s="243"/>
      <c r="AH50" s="257"/>
      <c r="AI50" s="257"/>
      <c r="AJ50" s="257"/>
      <c r="AK50" s="257"/>
      <c r="AL50" s="257"/>
      <c r="AM50" s="257"/>
      <c r="AN50" s="257"/>
      <c r="AO50" s="257"/>
      <c r="AP50" s="257"/>
      <c r="AQ50" s="257"/>
      <c r="AR50" s="257"/>
      <c r="AS50" s="257"/>
      <c r="AT50" s="257"/>
      <c r="AU50" s="257"/>
      <c r="AV50" s="258"/>
    </row>
    <row r="51" spans="1:48" ht="8.15" customHeight="1">
      <c r="A51" s="86"/>
      <c r="AV51" s="87"/>
    </row>
    <row r="52" spans="1:48" ht="8.15" customHeight="1">
      <c r="A52" s="219" t="s">
        <v>87</v>
      </c>
      <c r="B52" s="220"/>
      <c r="C52" s="220"/>
      <c r="D52" s="220"/>
      <c r="E52" s="220"/>
      <c r="F52" s="220"/>
      <c r="G52" s="220"/>
      <c r="H52" s="220"/>
      <c r="I52" s="220"/>
      <c r="J52" s="220"/>
      <c r="K52" s="220"/>
      <c r="U52" s="220" t="s">
        <v>62</v>
      </c>
      <c r="V52" s="220"/>
      <c r="W52" s="220"/>
      <c r="X52" s="220"/>
      <c r="Y52" s="220"/>
      <c r="Z52" s="220"/>
      <c r="AA52" s="220"/>
      <c r="AB52" s="286" t="str">
        <f>IF(交付申請書!K12="","",交付申請書!K12)</f>
        <v/>
      </c>
      <c r="AC52" s="286"/>
      <c r="AD52" s="286"/>
      <c r="AE52" s="286"/>
      <c r="AF52" s="286"/>
      <c r="AG52" s="286"/>
      <c r="AH52" s="286"/>
      <c r="AI52" s="286"/>
      <c r="AJ52" s="286"/>
      <c r="AK52" s="286"/>
      <c r="AL52" s="286"/>
      <c r="AM52" s="286"/>
      <c r="AN52" s="286"/>
      <c r="AO52" s="286"/>
      <c r="AP52" s="286"/>
      <c r="AQ52" s="286"/>
      <c r="AR52" s="286"/>
      <c r="AS52" s="286"/>
      <c r="AT52" s="286"/>
      <c r="AU52" s="286"/>
      <c r="AV52" s="287"/>
    </row>
    <row r="53" spans="1:48" ht="8.15" customHeight="1">
      <c r="A53" s="219"/>
      <c r="B53" s="220"/>
      <c r="C53" s="220"/>
      <c r="D53" s="220"/>
      <c r="E53" s="220"/>
      <c r="F53" s="220"/>
      <c r="G53" s="220"/>
      <c r="H53" s="220"/>
      <c r="I53" s="220"/>
      <c r="J53" s="220"/>
      <c r="K53" s="220"/>
      <c r="U53" s="220"/>
      <c r="V53" s="220"/>
      <c r="W53" s="220"/>
      <c r="X53" s="220"/>
      <c r="Y53" s="220"/>
      <c r="Z53" s="220"/>
      <c r="AA53" s="220"/>
      <c r="AB53" s="286"/>
      <c r="AC53" s="286"/>
      <c r="AD53" s="286"/>
      <c r="AE53" s="286"/>
      <c r="AF53" s="286"/>
      <c r="AG53" s="286"/>
      <c r="AH53" s="286"/>
      <c r="AI53" s="286"/>
      <c r="AJ53" s="286"/>
      <c r="AK53" s="286"/>
      <c r="AL53" s="286"/>
      <c r="AM53" s="286"/>
      <c r="AN53" s="286"/>
      <c r="AO53" s="286"/>
      <c r="AP53" s="286"/>
      <c r="AQ53" s="286"/>
      <c r="AR53" s="286"/>
      <c r="AS53" s="286"/>
      <c r="AT53" s="286"/>
      <c r="AU53" s="286"/>
      <c r="AV53" s="287"/>
    </row>
    <row r="54" spans="1:48" ht="8.15" customHeight="1">
      <c r="A54" s="86"/>
      <c r="U54" s="220"/>
      <c r="V54" s="220"/>
      <c r="W54" s="220"/>
      <c r="X54" s="220"/>
      <c r="Y54" s="220"/>
      <c r="Z54" s="220"/>
      <c r="AA54" s="220"/>
      <c r="AB54" s="288"/>
      <c r="AC54" s="288"/>
      <c r="AD54" s="288"/>
      <c r="AE54" s="288"/>
      <c r="AF54" s="288"/>
      <c r="AG54" s="288"/>
      <c r="AH54" s="288"/>
      <c r="AI54" s="288"/>
      <c r="AJ54" s="288"/>
      <c r="AK54" s="288"/>
      <c r="AL54" s="288"/>
      <c r="AM54" s="288"/>
      <c r="AN54" s="288"/>
      <c r="AO54" s="288"/>
      <c r="AP54" s="288"/>
      <c r="AQ54" s="288"/>
      <c r="AR54" s="288"/>
      <c r="AS54" s="288"/>
      <c r="AT54" s="288"/>
      <c r="AU54" s="288"/>
      <c r="AV54" s="289"/>
    </row>
    <row r="55" spans="1:48" ht="8.15" customHeight="1">
      <c r="A55" s="86"/>
      <c r="AV55" s="87"/>
    </row>
    <row r="56" spans="1:48" ht="8.15" customHeight="1">
      <c r="A56" s="86"/>
      <c r="U56" s="220" t="s">
        <v>63</v>
      </c>
      <c r="V56" s="220"/>
      <c r="W56" s="220"/>
      <c r="X56" s="220"/>
      <c r="Y56" s="220"/>
      <c r="Z56" s="220"/>
      <c r="AA56" s="220"/>
      <c r="AB56" s="286" t="str">
        <f>IF(交付申請書!M13="","",交付申請書!M13)</f>
        <v/>
      </c>
      <c r="AC56" s="286"/>
      <c r="AD56" s="286"/>
      <c r="AE56" s="286"/>
      <c r="AF56" s="286"/>
      <c r="AG56" s="286"/>
      <c r="AH56" s="286"/>
      <c r="AI56" s="286"/>
      <c r="AJ56" s="286"/>
      <c r="AK56" s="286"/>
      <c r="AL56" s="286"/>
      <c r="AM56" s="286"/>
      <c r="AN56" s="286"/>
      <c r="AO56" s="286"/>
      <c r="AP56" s="286"/>
      <c r="AQ56" s="286"/>
      <c r="AR56" s="286"/>
      <c r="AS56" s="286"/>
      <c r="AT56" s="286"/>
      <c r="AU56" s="286"/>
      <c r="AV56" s="287"/>
    </row>
    <row r="57" spans="1:48" ht="8.15" customHeight="1">
      <c r="A57" s="86"/>
      <c r="U57" s="220"/>
      <c r="V57" s="220"/>
      <c r="W57" s="220"/>
      <c r="X57" s="220"/>
      <c r="Y57" s="220"/>
      <c r="Z57" s="220"/>
      <c r="AA57" s="220"/>
      <c r="AB57" s="286"/>
      <c r="AC57" s="286"/>
      <c r="AD57" s="286"/>
      <c r="AE57" s="286"/>
      <c r="AF57" s="286"/>
      <c r="AG57" s="286"/>
      <c r="AH57" s="286"/>
      <c r="AI57" s="286"/>
      <c r="AJ57" s="286"/>
      <c r="AK57" s="286"/>
      <c r="AL57" s="286"/>
      <c r="AM57" s="286"/>
      <c r="AN57" s="286"/>
      <c r="AO57" s="286"/>
      <c r="AP57" s="286"/>
      <c r="AQ57" s="286"/>
      <c r="AR57" s="286"/>
      <c r="AS57" s="286"/>
      <c r="AT57" s="286"/>
      <c r="AU57" s="286"/>
      <c r="AV57" s="287"/>
    </row>
    <row r="58" spans="1:48" ht="8.15" customHeight="1">
      <c r="A58" s="86"/>
      <c r="U58" s="220"/>
      <c r="V58" s="220"/>
      <c r="W58" s="220"/>
      <c r="X58" s="220"/>
      <c r="Y58" s="220"/>
      <c r="Z58" s="220"/>
      <c r="AA58" s="220"/>
      <c r="AB58" s="288"/>
      <c r="AC58" s="288"/>
      <c r="AD58" s="288"/>
      <c r="AE58" s="288"/>
      <c r="AF58" s="288"/>
      <c r="AG58" s="288"/>
      <c r="AH58" s="288"/>
      <c r="AI58" s="288"/>
      <c r="AJ58" s="288"/>
      <c r="AK58" s="288"/>
      <c r="AL58" s="288"/>
      <c r="AM58" s="288"/>
      <c r="AN58" s="288"/>
      <c r="AO58" s="288"/>
      <c r="AP58" s="288"/>
      <c r="AQ58" s="288"/>
      <c r="AR58" s="288"/>
      <c r="AS58" s="288"/>
      <c r="AT58" s="288"/>
      <c r="AU58" s="288"/>
      <c r="AV58" s="289"/>
    </row>
    <row r="59" spans="1:48" ht="8.15" customHeight="1">
      <c r="A59" s="86"/>
      <c r="AV59" s="87"/>
    </row>
    <row r="60" spans="1:48" ht="8.15" customHeight="1" thickBot="1">
      <c r="A60" s="86"/>
      <c r="U60" s="220" t="s">
        <v>64</v>
      </c>
      <c r="V60" s="220"/>
      <c r="W60" s="220"/>
      <c r="X60" s="220"/>
      <c r="Y60" s="220"/>
      <c r="Z60" s="220"/>
      <c r="AA60" s="220"/>
      <c r="AB60" s="286" t="str">
        <f>IF(交付申請書!M14="","",交付申請書!M14)</f>
        <v/>
      </c>
      <c r="AC60" s="286"/>
      <c r="AD60" s="286"/>
      <c r="AE60" s="286"/>
      <c r="AF60" s="286"/>
      <c r="AG60" s="286"/>
      <c r="AH60" s="286"/>
      <c r="AI60" s="286"/>
      <c r="AJ60" s="286"/>
      <c r="AK60" s="286"/>
      <c r="AL60" s="286"/>
      <c r="AM60" s="286"/>
      <c r="AN60" s="286"/>
      <c r="AO60" s="286"/>
      <c r="AP60" s="286"/>
      <c r="AQ60" s="286"/>
      <c r="AR60" s="286"/>
      <c r="AS60" s="286"/>
      <c r="AT60" s="286"/>
      <c r="AU60" s="286"/>
      <c r="AV60" s="287"/>
    </row>
    <row r="61" spans="1:48" ht="8.15" customHeight="1">
      <c r="A61" s="290" t="s">
        <v>28</v>
      </c>
      <c r="B61" s="291"/>
      <c r="C61" s="294" t="s">
        <v>88</v>
      </c>
      <c r="D61" s="294"/>
      <c r="E61" s="294"/>
      <c r="F61" s="294"/>
      <c r="G61" s="294"/>
      <c r="H61" s="294"/>
      <c r="I61" s="294"/>
      <c r="J61" s="294"/>
      <c r="K61" s="294"/>
      <c r="L61" s="294"/>
      <c r="M61" s="294"/>
      <c r="N61" s="294"/>
      <c r="O61" s="294"/>
      <c r="P61" s="294"/>
      <c r="Q61" s="294"/>
      <c r="R61" s="294"/>
      <c r="S61" s="294"/>
      <c r="T61" s="295"/>
      <c r="U61" s="220"/>
      <c r="V61" s="220"/>
      <c r="W61" s="220"/>
      <c r="X61" s="220"/>
      <c r="Y61" s="220"/>
      <c r="Z61" s="220"/>
      <c r="AA61" s="220"/>
      <c r="AB61" s="286"/>
      <c r="AC61" s="286"/>
      <c r="AD61" s="286"/>
      <c r="AE61" s="286"/>
      <c r="AF61" s="286"/>
      <c r="AG61" s="286"/>
      <c r="AH61" s="286"/>
      <c r="AI61" s="286"/>
      <c r="AJ61" s="286"/>
      <c r="AK61" s="286"/>
      <c r="AL61" s="286"/>
      <c r="AM61" s="286"/>
      <c r="AN61" s="286"/>
      <c r="AO61" s="286"/>
      <c r="AP61" s="286"/>
      <c r="AQ61" s="286"/>
      <c r="AR61" s="286"/>
      <c r="AS61" s="286"/>
      <c r="AT61" s="286"/>
      <c r="AU61" s="286"/>
      <c r="AV61" s="287"/>
    </row>
    <row r="62" spans="1:48" ht="8.15" customHeight="1">
      <c r="A62" s="292"/>
      <c r="B62" s="293"/>
      <c r="C62" s="296"/>
      <c r="D62" s="296"/>
      <c r="E62" s="296"/>
      <c r="F62" s="296"/>
      <c r="G62" s="296"/>
      <c r="H62" s="296"/>
      <c r="I62" s="296"/>
      <c r="J62" s="296"/>
      <c r="K62" s="296"/>
      <c r="L62" s="296"/>
      <c r="M62" s="296"/>
      <c r="N62" s="296"/>
      <c r="O62" s="296"/>
      <c r="P62" s="296"/>
      <c r="Q62" s="296"/>
      <c r="R62" s="296"/>
      <c r="S62" s="296"/>
      <c r="T62" s="297"/>
      <c r="U62" s="220"/>
      <c r="V62" s="220"/>
      <c r="W62" s="220"/>
      <c r="X62" s="220"/>
      <c r="Y62" s="220"/>
      <c r="Z62" s="220"/>
      <c r="AA62" s="220"/>
      <c r="AB62" s="288"/>
      <c r="AC62" s="288"/>
      <c r="AD62" s="288"/>
      <c r="AE62" s="288"/>
      <c r="AF62" s="288"/>
      <c r="AG62" s="288"/>
      <c r="AH62" s="288"/>
      <c r="AI62" s="288"/>
      <c r="AJ62" s="288"/>
      <c r="AK62" s="288"/>
      <c r="AL62" s="288"/>
      <c r="AM62" s="288"/>
      <c r="AN62" s="288"/>
      <c r="AO62" s="288"/>
      <c r="AP62" s="288"/>
      <c r="AQ62" s="288"/>
      <c r="AR62" s="288"/>
      <c r="AS62" s="288"/>
      <c r="AT62" s="288"/>
      <c r="AU62" s="288"/>
      <c r="AV62" s="289"/>
    </row>
    <row r="63" spans="1:48" ht="8.15" customHeight="1">
      <c r="A63" s="292"/>
      <c r="B63" s="293"/>
      <c r="C63" s="296"/>
      <c r="D63" s="296"/>
      <c r="E63" s="296"/>
      <c r="F63" s="296"/>
      <c r="G63" s="296"/>
      <c r="H63" s="296"/>
      <c r="I63" s="296"/>
      <c r="J63" s="296"/>
      <c r="K63" s="296"/>
      <c r="L63" s="296"/>
      <c r="M63" s="296"/>
      <c r="N63" s="296"/>
      <c r="O63" s="296"/>
      <c r="P63" s="296"/>
      <c r="Q63" s="296"/>
      <c r="R63" s="296"/>
      <c r="S63" s="296"/>
      <c r="T63" s="297"/>
      <c r="AV63" s="87"/>
    </row>
    <row r="64" spans="1:48" ht="8.15" customHeight="1">
      <c r="A64" s="86"/>
      <c r="T64" s="87"/>
      <c r="U64" s="219" t="s">
        <v>89</v>
      </c>
      <c r="V64" s="220"/>
      <c r="W64" s="220"/>
      <c r="X64" s="220"/>
      <c r="Y64" s="220"/>
      <c r="Z64" s="220"/>
      <c r="AA64" s="220"/>
      <c r="AB64" s="286" t="str">
        <f>IF(交付申請書!M15="","",交付申請書!M15)</f>
        <v/>
      </c>
      <c r="AC64" s="286"/>
      <c r="AD64" s="286"/>
      <c r="AE64" s="286"/>
      <c r="AF64" s="286"/>
      <c r="AG64" s="286"/>
      <c r="AH64" s="286"/>
      <c r="AI64" s="286"/>
      <c r="AJ64" s="286"/>
      <c r="AK64" s="286"/>
      <c r="AL64" s="286"/>
      <c r="AM64" s="286"/>
      <c r="AN64" s="286"/>
      <c r="AO64" s="286"/>
      <c r="AP64" s="286"/>
      <c r="AQ64" s="286"/>
      <c r="AR64" s="286"/>
      <c r="AS64" s="286"/>
      <c r="AT64" s="286"/>
      <c r="AU64" s="286"/>
      <c r="AV64" s="287"/>
    </row>
    <row r="65" spans="1:55" ht="8.15" customHeight="1">
      <c r="A65" s="86"/>
      <c r="T65" s="87"/>
      <c r="U65" s="219"/>
      <c r="V65" s="220"/>
      <c r="W65" s="220"/>
      <c r="X65" s="220"/>
      <c r="Y65" s="220"/>
      <c r="Z65" s="220"/>
      <c r="AA65" s="220"/>
      <c r="AB65" s="286"/>
      <c r="AC65" s="286"/>
      <c r="AD65" s="286"/>
      <c r="AE65" s="286"/>
      <c r="AF65" s="286"/>
      <c r="AG65" s="286"/>
      <c r="AH65" s="286"/>
      <c r="AI65" s="286"/>
      <c r="AJ65" s="286"/>
      <c r="AK65" s="286"/>
      <c r="AL65" s="286"/>
      <c r="AM65" s="286"/>
      <c r="AN65" s="286"/>
      <c r="AO65" s="286"/>
      <c r="AP65" s="286"/>
      <c r="AQ65" s="286"/>
      <c r="AR65" s="286"/>
      <c r="AS65" s="286"/>
      <c r="AT65" s="286"/>
      <c r="AU65" s="286"/>
      <c r="AV65" s="287"/>
    </row>
    <row r="66" spans="1:55" ht="8.15" customHeight="1" thickBot="1">
      <c r="A66" s="86"/>
      <c r="T66" s="87"/>
      <c r="U66" s="219"/>
      <c r="V66" s="220"/>
      <c r="W66" s="220"/>
      <c r="X66" s="220"/>
      <c r="Y66" s="220"/>
      <c r="Z66" s="220"/>
      <c r="AA66" s="220"/>
      <c r="AB66" s="288"/>
      <c r="AC66" s="288"/>
      <c r="AD66" s="288"/>
      <c r="AE66" s="288"/>
      <c r="AF66" s="288"/>
      <c r="AG66" s="288"/>
      <c r="AH66" s="288"/>
      <c r="AI66" s="288"/>
      <c r="AJ66" s="288"/>
      <c r="AK66" s="288"/>
      <c r="AL66" s="288"/>
      <c r="AM66" s="288"/>
      <c r="AN66" s="288"/>
      <c r="AO66" s="288"/>
      <c r="AP66" s="288"/>
      <c r="AQ66" s="288"/>
      <c r="AR66" s="288"/>
      <c r="AS66" s="288"/>
      <c r="AT66" s="288"/>
      <c r="AU66" s="288"/>
      <c r="AV66" s="289"/>
    </row>
    <row r="67" spans="1:55" ht="8.15" customHeight="1">
      <c r="A67" s="298" t="s">
        <v>90</v>
      </c>
      <c r="B67" s="299"/>
      <c r="C67" s="299"/>
      <c r="D67" s="299"/>
      <c r="E67" s="299"/>
      <c r="F67" s="299"/>
      <c r="G67" s="299"/>
      <c r="H67" s="299"/>
      <c r="I67" s="299"/>
      <c r="J67" s="299"/>
      <c r="K67" s="299"/>
      <c r="L67" s="299"/>
      <c r="M67" s="304"/>
      <c r="N67" s="304"/>
      <c r="O67" s="304"/>
      <c r="P67" s="304"/>
      <c r="Q67" s="304"/>
      <c r="R67" s="304"/>
      <c r="S67" s="304"/>
      <c r="T67" s="307"/>
      <c r="AV67" s="87"/>
    </row>
    <row r="68" spans="1:55" ht="8.15" customHeight="1">
      <c r="A68" s="300"/>
      <c r="B68" s="301"/>
      <c r="C68" s="301"/>
      <c r="D68" s="301"/>
      <c r="E68" s="301"/>
      <c r="F68" s="301"/>
      <c r="G68" s="301"/>
      <c r="H68" s="301"/>
      <c r="I68" s="301"/>
      <c r="J68" s="301"/>
      <c r="K68" s="301"/>
      <c r="L68" s="301"/>
      <c r="M68" s="305"/>
      <c r="N68" s="305"/>
      <c r="O68" s="305"/>
      <c r="P68" s="305"/>
      <c r="Q68" s="305"/>
      <c r="R68" s="305"/>
      <c r="S68" s="305"/>
      <c r="T68" s="308"/>
      <c r="U68" s="310" t="s">
        <v>91</v>
      </c>
      <c r="V68" s="310"/>
      <c r="W68" s="310"/>
      <c r="X68" s="310"/>
      <c r="Y68" s="310"/>
      <c r="Z68" s="310"/>
      <c r="AA68" s="310"/>
      <c r="AB68" s="312"/>
      <c r="AC68" s="312"/>
      <c r="AD68" s="312"/>
      <c r="AE68" s="312"/>
      <c r="AF68" s="312"/>
      <c r="AG68" s="312"/>
      <c r="AH68" s="312"/>
      <c r="AI68" s="312"/>
      <c r="AJ68" s="312"/>
      <c r="AK68" s="312"/>
      <c r="AL68" s="312"/>
      <c r="AM68" s="312"/>
      <c r="AN68" s="312"/>
      <c r="AO68" s="312"/>
      <c r="AP68" s="312"/>
      <c r="AQ68" s="312"/>
      <c r="AR68" s="312"/>
      <c r="AS68" s="312"/>
      <c r="AT68" s="312"/>
      <c r="AU68" s="312"/>
      <c r="AV68" s="313"/>
    </row>
    <row r="69" spans="1:55" ht="8.15" customHeight="1">
      <c r="A69" s="300"/>
      <c r="B69" s="301"/>
      <c r="C69" s="301"/>
      <c r="D69" s="301"/>
      <c r="E69" s="301"/>
      <c r="F69" s="301"/>
      <c r="G69" s="301"/>
      <c r="H69" s="301"/>
      <c r="I69" s="301"/>
      <c r="J69" s="301"/>
      <c r="K69" s="301"/>
      <c r="L69" s="301"/>
      <c r="M69" s="305"/>
      <c r="N69" s="305"/>
      <c r="O69" s="305"/>
      <c r="P69" s="305"/>
      <c r="Q69" s="305"/>
      <c r="R69" s="305"/>
      <c r="S69" s="305"/>
      <c r="T69" s="308"/>
      <c r="U69" s="310"/>
      <c r="V69" s="310"/>
      <c r="W69" s="310"/>
      <c r="X69" s="310"/>
      <c r="Y69" s="310"/>
      <c r="Z69" s="310"/>
      <c r="AA69" s="310"/>
      <c r="AB69" s="312"/>
      <c r="AC69" s="312"/>
      <c r="AD69" s="312"/>
      <c r="AE69" s="312"/>
      <c r="AF69" s="312"/>
      <c r="AG69" s="312"/>
      <c r="AH69" s="312"/>
      <c r="AI69" s="312"/>
      <c r="AJ69" s="312"/>
      <c r="AK69" s="312"/>
      <c r="AL69" s="312"/>
      <c r="AM69" s="312"/>
      <c r="AN69" s="312"/>
      <c r="AO69" s="312"/>
      <c r="AP69" s="312"/>
      <c r="AQ69" s="312"/>
      <c r="AR69" s="312"/>
      <c r="AS69" s="312"/>
      <c r="AT69" s="312"/>
      <c r="AU69" s="312"/>
      <c r="AV69" s="313"/>
    </row>
    <row r="70" spans="1:55" ht="8.15" customHeight="1" thickBot="1">
      <c r="A70" s="302"/>
      <c r="B70" s="303"/>
      <c r="C70" s="303"/>
      <c r="D70" s="303"/>
      <c r="E70" s="303"/>
      <c r="F70" s="303"/>
      <c r="G70" s="303"/>
      <c r="H70" s="303"/>
      <c r="I70" s="303"/>
      <c r="J70" s="303"/>
      <c r="K70" s="303"/>
      <c r="L70" s="303"/>
      <c r="M70" s="306"/>
      <c r="N70" s="306"/>
      <c r="O70" s="306"/>
      <c r="P70" s="306"/>
      <c r="Q70" s="306"/>
      <c r="R70" s="306"/>
      <c r="S70" s="306"/>
      <c r="T70" s="309"/>
      <c r="U70" s="311"/>
      <c r="V70" s="311"/>
      <c r="W70" s="311"/>
      <c r="X70" s="311"/>
      <c r="Y70" s="311"/>
      <c r="Z70" s="311"/>
      <c r="AA70" s="311"/>
      <c r="AB70" s="314"/>
      <c r="AC70" s="314"/>
      <c r="AD70" s="314"/>
      <c r="AE70" s="314"/>
      <c r="AF70" s="314"/>
      <c r="AG70" s="314"/>
      <c r="AH70" s="314"/>
      <c r="AI70" s="314"/>
      <c r="AJ70" s="314"/>
      <c r="AK70" s="314"/>
      <c r="AL70" s="314"/>
      <c r="AM70" s="314"/>
      <c r="AN70" s="314"/>
      <c r="AO70" s="314"/>
      <c r="AP70" s="314"/>
      <c r="AQ70" s="314"/>
      <c r="AR70" s="314"/>
      <c r="AS70" s="314"/>
      <c r="AT70" s="314"/>
      <c r="AU70" s="314"/>
      <c r="AV70" s="315"/>
    </row>
    <row r="71" spans="1:55" ht="8.15" customHeight="1">
      <c r="A71" s="88"/>
      <c r="B71" s="89"/>
      <c r="C71" s="89"/>
      <c r="D71" s="89"/>
      <c r="E71" s="89"/>
      <c r="F71" s="89"/>
      <c r="G71" s="89"/>
      <c r="H71" s="89"/>
      <c r="I71" s="89"/>
      <c r="J71" s="89"/>
      <c r="K71" s="89"/>
      <c r="L71" s="89"/>
      <c r="M71" s="89"/>
      <c r="N71" s="90"/>
      <c r="O71" s="90"/>
      <c r="P71" s="90"/>
      <c r="Q71" s="90"/>
      <c r="R71" s="329" t="s">
        <v>92</v>
      </c>
      <c r="S71" s="330"/>
      <c r="T71" s="333" t="s">
        <v>93</v>
      </c>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7"/>
    </row>
    <row r="72" spans="1:55" ht="8.15" customHeight="1">
      <c r="A72" s="86"/>
      <c r="M72" s="335" t="s">
        <v>94</v>
      </c>
      <c r="N72" s="335"/>
      <c r="O72" s="335"/>
      <c r="P72" s="335"/>
      <c r="Q72" s="335"/>
      <c r="R72" s="331"/>
      <c r="S72" s="332"/>
      <c r="T72" s="334"/>
      <c r="U72" s="305"/>
      <c r="V72" s="305"/>
      <c r="W72" s="305"/>
      <c r="X72" s="305"/>
      <c r="Y72" s="305"/>
      <c r="Z72" s="305"/>
      <c r="AA72" s="305"/>
      <c r="AB72" s="305"/>
      <c r="AC72" s="305"/>
      <c r="AD72" s="305"/>
      <c r="AE72" s="305"/>
      <c r="AF72" s="305"/>
      <c r="AG72" s="305"/>
      <c r="AH72" s="305"/>
      <c r="AI72" s="305"/>
      <c r="AJ72" s="305"/>
      <c r="AK72" s="305"/>
      <c r="AL72" s="305"/>
      <c r="AM72" s="305"/>
      <c r="AN72" s="305"/>
      <c r="AO72" s="305"/>
      <c r="AP72" s="305"/>
      <c r="AQ72" s="305"/>
      <c r="AR72" s="305"/>
      <c r="AS72" s="305"/>
      <c r="AT72" s="305"/>
      <c r="AU72" s="305"/>
      <c r="AV72" s="308"/>
    </row>
    <row r="73" spans="1:55" ht="8.15" customHeight="1">
      <c r="A73" s="292" t="s">
        <v>28</v>
      </c>
      <c r="B73" s="293"/>
      <c r="C73" s="336" t="s">
        <v>174</v>
      </c>
      <c r="D73" s="336"/>
      <c r="E73" s="336"/>
      <c r="F73" s="336"/>
      <c r="G73" s="336"/>
      <c r="H73" s="336"/>
      <c r="I73" s="336"/>
      <c r="J73" s="336"/>
      <c r="K73" s="336"/>
      <c r="L73" s="91"/>
      <c r="M73" s="335"/>
      <c r="N73" s="335"/>
      <c r="O73" s="335"/>
      <c r="P73" s="335"/>
      <c r="Q73" s="335"/>
      <c r="R73" s="331"/>
      <c r="S73" s="332"/>
      <c r="T73" s="334"/>
      <c r="U73" s="305"/>
      <c r="V73" s="305"/>
      <c r="W73" s="305"/>
      <c r="X73" s="305"/>
      <c r="Y73" s="305"/>
      <c r="Z73" s="305"/>
      <c r="AA73" s="305"/>
      <c r="AB73" s="305"/>
      <c r="AC73" s="305"/>
      <c r="AD73" s="305"/>
      <c r="AE73" s="305"/>
      <c r="AF73" s="305"/>
      <c r="AG73" s="305"/>
      <c r="AH73" s="305"/>
      <c r="AI73" s="305"/>
      <c r="AJ73" s="305"/>
      <c r="AK73" s="305"/>
      <c r="AL73" s="305"/>
      <c r="AM73" s="305"/>
      <c r="AN73" s="305"/>
      <c r="AO73" s="305"/>
      <c r="AP73" s="305"/>
      <c r="AQ73" s="305"/>
      <c r="AR73" s="305"/>
      <c r="AS73" s="305"/>
      <c r="AT73" s="305"/>
      <c r="AU73" s="305"/>
      <c r="AV73" s="308"/>
    </row>
    <row r="74" spans="1:55" ht="8.15" customHeight="1">
      <c r="A74" s="292"/>
      <c r="B74" s="293"/>
      <c r="C74" s="336"/>
      <c r="D74" s="336"/>
      <c r="E74" s="336"/>
      <c r="F74" s="336"/>
      <c r="G74" s="336"/>
      <c r="H74" s="336"/>
      <c r="I74" s="336"/>
      <c r="J74" s="336"/>
      <c r="K74" s="336"/>
      <c r="L74" s="91"/>
      <c r="M74" s="335"/>
      <c r="N74" s="335"/>
      <c r="O74" s="335"/>
      <c r="P74" s="335"/>
      <c r="Q74" s="335"/>
      <c r="R74" s="331"/>
      <c r="S74" s="332"/>
      <c r="T74" s="334"/>
      <c r="U74" s="305"/>
      <c r="V74" s="305"/>
      <c r="W74" s="305"/>
      <c r="X74" s="305"/>
      <c r="Y74" s="305"/>
      <c r="Z74" s="305"/>
      <c r="AA74" s="305"/>
      <c r="AB74" s="305"/>
      <c r="AC74" s="305"/>
      <c r="AD74" s="305"/>
      <c r="AE74" s="305"/>
      <c r="AF74" s="305"/>
      <c r="AG74" s="305"/>
      <c r="AH74" s="305"/>
      <c r="AI74" s="305"/>
      <c r="AJ74" s="305"/>
      <c r="AK74" s="305"/>
      <c r="AL74" s="305"/>
      <c r="AM74" s="305"/>
      <c r="AN74" s="305"/>
      <c r="AO74" s="305"/>
      <c r="AP74" s="305"/>
      <c r="AQ74" s="305"/>
      <c r="AR74" s="305"/>
      <c r="AS74" s="305"/>
      <c r="AT74" s="305"/>
      <c r="AU74" s="305"/>
      <c r="AV74" s="308"/>
    </row>
    <row r="75" spans="1:55" ht="8.15" customHeight="1">
      <c r="A75" s="292"/>
      <c r="B75" s="293"/>
      <c r="C75" s="336"/>
      <c r="D75" s="336"/>
      <c r="E75" s="336"/>
      <c r="F75" s="336"/>
      <c r="G75" s="336"/>
      <c r="H75" s="336"/>
      <c r="I75" s="336"/>
      <c r="J75" s="336"/>
      <c r="K75" s="336"/>
      <c r="L75" s="91"/>
      <c r="M75" s="335"/>
      <c r="N75" s="335"/>
      <c r="O75" s="335"/>
      <c r="P75" s="335"/>
      <c r="Q75" s="335"/>
      <c r="R75" s="331"/>
      <c r="S75" s="332"/>
      <c r="T75" s="337">
        <v>1</v>
      </c>
      <c r="U75" s="338"/>
      <c r="V75" s="338" t="s">
        <v>95</v>
      </c>
      <c r="W75" s="338"/>
      <c r="X75" s="339"/>
      <c r="Y75" s="340" t="s">
        <v>96</v>
      </c>
      <c r="Z75" s="341"/>
      <c r="AA75" s="342"/>
      <c r="AB75" s="316"/>
      <c r="AC75" s="316"/>
      <c r="AD75" s="316"/>
      <c r="AE75" s="316"/>
      <c r="AF75" s="316"/>
      <c r="AG75" s="316"/>
      <c r="AH75" s="316"/>
      <c r="AI75" s="316"/>
      <c r="AJ75" s="316"/>
      <c r="AK75" s="316"/>
      <c r="AL75" s="316"/>
      <c r="AM75" s="316"/>
      <c r="AN75" s="316"/>
      <c r="AO75" s="316"/>
      <c r="AP75" s="316"/>
      <c r="AQ75" s="316"/>
      <c r="AR75" s="316"/>
      <c r="AS75" s="316"/>
      <c r="AT75" s="316"/>
      <c r="AU75" s="316"/>
      <c r="AV75" s="317"/>
    </row>
    <row r="76" spans="1:55" ht="8.15" customHeight="1">
      <c r="A76" s="86"/>
      <c r="C76" s="91"/>
      <c r="D76" s="91"/>
      <c r="E76" s="91"/>
      <c r="F76" s="91"/>
      <c r="G76" s="91"/>
      <c r="H76" s="91"/>
      <c r="I76" s="91"/>
      <c r="J76" s="91"/>
      <c r="K76" s="91"/>
      <c r="M76" s="335"/>
      <c r="N76" s="335"/>
      <c r="O76" s="335"/>
      <c r="P76" s="335"/>
      <c r="Q76" s="335"/>
      <c r="R76" s="331"/>
      <c r="S76" s="332"/>
      <c r="T76" s="319"/>
      <c r="U76" s="320"/>
      <c r="V76" s="320"/>
      <c r="W76" s="320"/>
      <c r="X76" s="323"/>
      <c r="Y76" s="343"/>
      <c r="Z76" s="344"/>
      <c r="AA76" s="345"/>
      <c r="AB76" s="316"/>
      <c r="AC76" s="316"/>
      <c r="AD76" s="316"/>
      <c r="AE76" s="316"/>
      <c r="AF76" s="316"/>
      <c r="AG76" s="316"/>
      <c r="AH76" s="316"/>
      <c r="AI76" s="316"/>
      <c r="AJ76" s="316"/>
      <c r="AK76" s="316"/>
      <c r="AL76" s="316"/>
      <c r="AM76" s="316"/>
      <c r="AN76" s="316"/>
      <c r="AO76" s="316"/>
      <c r="AP76" s="316"/>
      <c r="AQ76" s="316"/>
      <c r="AR76" s="316"/>
      <c r="AS76" s="316"/>
      <c r="AT76" s="316"/>
      <c r="AU76" s="316"/>
      <c r="AV76" s="317"/>
    </row>
    <row r="77" spans="1:55" ht="8.15" customHeight="1">
      <c r="A77" s="292" t="s">
        <v>28</v>
      </c>
      <c r="B77" s="293"/>
      <c r="C77" s="318" t="s">
        <v>97</v>
      </c>
      <c r="D77" s="318"/>
      <c r="E77" s="318"/>
      <c r="F77" s="318"/>
      <c r="G77" s="318"/>
      <c r="H77" s="318"/>
      <c r="I77" s="318"/>
      <c r="J77" s="318"/>
      <c r="K77" s="318"/>
      <c r="L77" s="91"/>
      <c r="M77" s="335"/>
      <c r="N77" s="335"/>
      <c r="O77" s="335"/>
      <c r="P77" s="335"/>
      <c r="Q77" s="335"/>
      <c r="R77" s="331"/>
      <c r="S77" s="332"/>
      <c r="T77" s="319"/>
      <c r="U77" s="320"/>
      <c r="V77" s="320"/>
      <c r="W77" s="320"/>
      <c r="X77" s="323"/>
      <c r="Y77" s="343"/>
      <c r="Z77" s="344"/>
      <c r="AA77" s="345"/>
      <c r="AB77" s="316"/>
      <c r="AC77" s="316"/>
      <c r="AD77" s="316"/>
      <c r="AE77" s="316"/>
      <c r="AF77" s="316"/>
      <c r="AG77" s="316"/>
      <c r="AH77" s="316"/>
      <c r="AI77" s="316"/>
      <c r="AJ77" s="316"/>
      <c r="AK77" s="316"/>
      <c r="AL77" s="316"/>
      <c r="AM77" s="316"/>
      <c r="AN77" s="316"/>
      <c r="AO77" s="316"/>
      <c r="AP77" s="316"/>
      <c r="AQ77" s="316"/>
      <c r="AR77" s="316"/>
      <c r="AS77" s="316"/>
      <c r="AT77" s="316"/>
      <c r="AU77" s="316"/>
      <c r="AV77" s="317"/>
    </row>
    <row r="78" spans="1:55" ht="8.15" customHeight="1">
      <c r="A78" s="292"/>
      <c r="B78" s="293"/>
      <c r="C78" s="318"/>
      <c r="D78" s="318"/>
      <c r="E78" s="318"/>
      <c r="F78" s="318"/>
      <c r="G78" s="318"/>
      <c r="H78" s="318"/>
      <c r="I78" s="318"/>
      <c r="J78" s="318"/>
      <c r="K78" s="318"/>
      <c r="L78" s="91"/>
      <c r="M78" s="335"/>
      <c r="N78" s="335"/>
      <c r="O78" s="335"/>
      <c r="P78" s="335"/>
      <c r="Q78" s="335"/>
      <c r="R78" s="331"/>
      <c r="S78" s="332"/>
      <c r="T78" s="126"/>
      <c r="U78" s="126"/>
      <c r="V78" s="126"/>
      <c r="W78" s="126"/>
      <c r="X78" s="127"/>
      <c r="Y78" s="343"/>
      <c r="Z78" s="344"/>
      <c r="AA78" s="345"/>
      <c r="AB78" s="316"/>
      <c r="AC78" s="316"/>
      <c r="AD78" s="316"/>
      <c r="AE78" s="316"/>
      <c r="AF78" s="316"/>
      <c r="AG78" s="316"/>
      <c r="AH78" s="316"/>
      <c r="AI78" s="316"/>
      <c r="AJ78" s="316"/>
      <c r="AK78" s="316"/>
      <c r="AL78" s="316"/>
      <c r="AM78" s="316"/>
      <c r="AN78" s="316"/>
      <c r="AO78" s="316"/>
      <c r="AP78" s="316"/>
      <c r="AQ78" s="316"/>
      <c r="AR78" s="316"/>
      <c r="AS78" s="316"/>
      <c r="AT78" s="316"/>
      <c r="AU78" s="316"/>
      <c r="AV78" s="317"/>
      <c r="BC78"/>
    </row>
    <row r="79" spans="1:55" ht="8.15" customHeight="1">
      <c r="A79" s="292"/>
      <c r="B79" s="293"/>
      <c r="C79" s="318"/>
      <c r="D79" s="318"/>
      <c r="E79" s="318"/>
      <c r="F79" s="318"/>
      <c r="G79" s="318"/>
      <c r="H79" s="318"/>
      <c r="I79" s="318"/>
      <c r="J79" s="318"/>
      <c r="K79" s="318"/>
      <c r="L79" s="91"/>
      <c r="M79" s="335"/>
      <c r="N79" s="335"/>
      <c r="O79" s="335"/>
      <c r="P79" s="335"/>
      <c r="Q79" s="335"/>
      <c r="R79" s="331"/>
      <c r="S79" s="332"/>
      <c r="T79" s="319">
        <v>2</v>
      </c>
      <c r="U79" s="320"/>
      <c r="V79" s="320" t="s">
        <v>98</v>
      </c>
      <c r="W79" s="320"/>
      <c r="X79" s="323"/>
      <c r="Y79" s="343"/>
      <c r="Z79" s="344"/>
      <c r="AA79" s="345"/>
      <c r="AB79" s="316"/>
      <c r="AC79" s="316"/>
      <c r="AD79" s="316"/>
      <c r="AE79" s="316"/>
      <c r="AF79" s="316"/>
      <c r="AG79" s="316"/>
      <c r="AH79" s="316"/>
      <c r="AI79" s="316"/>
      <c r="AJ79" s="316"/>
      <c r="AK79" s="316"/>
      <c r="AL79" s="316"/>
      <c r="AM79" s="316"/>
      <c r="AN79" s="316"/>
      <c r="AO79" s="316"/>
      <c r="AP79" s="316"/>
      <c r="AQ79" s="316"/>
      <c r="AR79" s="316"/>
      <c r="AS79" s="316"/>
      <c r="AT79" s="316"/>
      <c r="AU79" s="316"/>
      <c r="AV79" s="317"/>
      <c r="BC79"/>
    </row>
    <row r="80" spans="1:55" ht="8.15" customHeight="1">
      <c r="A80" s="86"/>
      <c r="M80" s="335"/>
      <c r="N80" s="335"/>
      <c r="O80" s="335"/>
      <c r="P80" s="335"/>
      <c r="Q80" s="335"/>
      <c r="R80" s="331"/>
      <c r="S80" s="332"/>
      <c r="T80" s="319"/>
      <c r="U80" s="320"/>
      <c r="V80" s="320"/>
      <c r="W80" s="320"/>
      <c r="X80" s="323"/>
      <c r="Y80" s="343"/>
      <c r="Z80" s="344"/>
      <c r="AA80" s="345"/>
      <c r="AB80" s="316"/>
      <c r="AC80" s="316"/>
      <c r="AD80" s="316"/>
      <c r="AE80" s="316"/>
      <c r="AF80" s="316"/>
      <c r="AG80" s="316"/>
      <c r="AH80" s="316"/>
      <c r="AI80" s="316"/>
      <c r="AJ80" s="316"/>
      <c r="AK80" s="316"/>
      <c r="AL80" s="316"/>
      <c r="AM80" s="316"/>
      <c r="AN80" s="316"/>
      <c r="AO80" s="316"/>
      <c r="AP80" s="316"/>
      <c r="AQ80" s="316"/>
      <c r="AR80" s="316"/>
      <c r="AS80" s="316"/>
      <c r="AT80" s="316"/>
      <c r="AU80" s="316"/>
      <c r="AV80" s="317"/>
      <c r="BC80"/>
    </row>
    <row r="81" spans="1:48" ht="8.15" customHeight="1">
      <c r="A81" s="325" t="s">
        <v>99</v>
      </c>
      <c r="B81" s="326"/>
      <c r="C81" s="326"/>
      <c r="D81" s="326"/>
      <c r="E81" s="326"/>
      <c r="F81" s="326"/>
      <c r="G81" s="326"/>
      <c r="H81" s="326"/>
      <c r="I81" s="326"/>
      <c r="J81" s="326"/>
      <c r="K81" s="326"/>
      <c r="L81" s="326"/>
      <c r="M81" s="326"/>
      <c r="N81" s="326"/>
      <c r="O81" s="326"/>
      <c r="P81" s="326"/>
      <c r="Q81" s="326"/>
      <c r="R81" s="331"/>
      <c r="S81" s="332"/>
      <c r="T81" s="321"/>
      <c r="U81" s="322"/>
      <c r="V81" s="322"/>
      <c r="W81" s="322"/>
      <c r="X81" s="324"/>
      <c r="Y81" s="346"/>
      <c r="Z81" s="347"/>
      <c r="AA81" s="348"/>
      <c r="AB81" s="316"/>
      <c r="AC81" s="316"/>
      <c r="AD81" s="316"/>
      <c r="AE81" s="316"/>
      <c r="AF81" s="316"/>
      <c r="AG81" s="316"/>
      <c r="AH81" s="316"/>
      <c r="AI81" s="316"/>
      <c r="AJ81" s="316"/>
      <c r="AK81" s="316"/>
      <c r="AL81" s="316"/>
      <c r="AM81" s="316"/>
      <c r="AN81" s="316"/>
      <c r="AO81" s="316"/>
      <c r="AP81" s="316"/>
      <c r="AQ81" s="316"/>
      <c r="AR81" s="316"/>
      <c r="AS81" s="316"/>
      <c r="AT81" s="316"/>
      <c r="AU81" s="316"/>
      <c r="AV81" s="317"/>
    </row>
    <row r="82" spans="1:48" ht="8.15" customHeight="1" thickBot="1">
      <c r="A82" s="327"/>
      <c r="B82" s="328"/>
      <c r="C82" s="328"/>
      <c r="D82" s="328"/>
      <c r="E82" s="328"/>
      <c r="F82" s="328"/>
      <c r="G82" s="328"/>
      <c r="H82" s="328"/>
      <c r="I82" s="328"/>
      <c r="J82" s="328"/>
      <c r="K82" s="328"/>
      <c r="L82" s="328"/>
      <c r="M82" s="328"/>
      <c r="N82" s="328"/>
      <c r="O82" s="328"/>
      <c r="P82" s="328"/>
      <c r="Q82" s="328"/>
      <c r="R82" s="331" t="s">
        <v>100</v>
      </c>
      <c r="S82" s="332"/>
      <c r="T82" s="334" t="s">
        <v>101</v>
      </c>
      <c r="U82" s="305"/>
      <c r="V82" s="305"/>
      <c r="W82" s="305"/>
      <c r="X82" s="305"/>
      <c r="Y82" s="352"/>
      <c r="Z82" s="349"/>
      <c r="AA82" s="349"/>
      <c r="AB82" s="349"/>
      <c r="AC82" s="349"/>
      <c r="AD82" s="349"/>
      <c r="AE82" s="349"/>
      <c r="AF82" s="349"/>
      <c r="AG82" s="349"/>
      <c r="AH82" s="349"/>
      <c r="AI82" s="349"/>
      <c r="AJ82" s="349"/>
      <c r="AK82" s="349"/>
      <c r="AL82" s="349"/>
      <c r="AM82" s="349"/>
      <c r="AN82" s="349"/>
      <c r="AO82" s="349"/>
      <c r="AP82" s="349"/>
      <c r="AQ82" s="349"/>
      <c r="AR82" s="349"/>
      <c r="AS82" s="349"/>
      <c r="AT82" s="349"/>
      <c r="AU82" s="349"/>
      <c r="AV82" s="353"/>
    </row>
    <row r="83" spans="1:48" ht="8.15" customHeight="1">
      <c r="R83" s="331"/>
      <c r="S83" s="332"/>
      <c r="T83" s="334"/>
      <c r="U83" s="305"/>
      <c r="V83" s="305"/>
      <c r="W83" s="305"/>
      <c r="X83" s="305"/>
      <c r="Y83" s="352"/>
      <c r="Z83" s="349"/>
      <c r="AA83" s="349"/>
      <c r="AB83" s="349"/>
      <c r="AC83" s="349"/>
      <c r="AD83" s="349"/>
      <c r="AE83" s="349"/>
      <c r="AF83" s="349"/>
      <c r="AG83" s="349"/>
      <c r="AH83" s="349"/>
      <c r="AI83" s="349"/>
      <c r="AJ83" s="349"/>
      <c r="AK83" s="349"/>
      <c r="AL83" s="349"/>
      <c r="AM83" s="349"/>
      <c r="AN83" s="349"/>
      <c r="AO83" s="349"/>
      <c r="AP83" s="349"/>
      <c r="AQ83" s="349"/>
      <c r="AR83" s="349"/>
      <c r="AS83" s="349"/>
      <c r="AT83" s="349"/>
      <c r="AU83" s="349"/>
      <c r="AV83" s="353"/>
    </row>
    <row r="84" spans="1:48" ht="8.15" customHeight="1">
      <c r="A84" s="354" t="s">
        <v>102</v>
      </c>
      <c r="R84" s="331"/>
      <c r="S84" s="332"/>
      <c r="T84" s="334"/>
      <c r="U84" s="305"/>
      <c r="V84" s="305"/>
      <c r="W84" s="305"/>
      <c r="X84" s="305"/>
      <c r="Y84" s="352"/>
      <c r="Z84" s="349"/>
      <c r="AA84" s="349"/>
      <c r="AB84" s="349"/>
      <c r="AC84" s="349"/>
      <c r="AD84" s="349"/>
      <c r="AE84" s="349"/>
      <c r="AF84" s="349"/>
      <c r="AG84" s="349"/>
      <c r="AH84" s="349"/>
      <c r="AI84" s="349"/>
      <c r="AJ84" s="349"/>
      <c r="AK84" s="349"/>
      <c r="AL84" s="349"/>
      <c r="AM84" s="349"/>
      <c r="AN84" s="349"/>
      <c r="AO84" s="349"/>
      <c r="AP84" s="349"/>
      <c r="AQ84" s="349"/>
      <c r="AR84" s="349"/>
      <c r="AS84" s="349"/>
      <c r="AT84" s="349"/>
      <c r="AU84" s="349"/>
      <c r="AV84" s="353"/>
    </row>
    <row r="85" spans="1:48" ht="8.15" customHeight="1">
      <c r="A85" s="354"/>
      <c r="R85" s="331"/>
      <c r="S85" s="332"/>
      <c r="T85" s="334"/>
      <c r="U85" s="305"/>
      <c r="V85" s="305"/>
      <c r="W85" s="305"/>
      <c r="X85" s="305"/>
      <c r="Y85" s="352"/>
      <c r="Z85" s="349"/>
      <c r="AA85" s="349"/>
      <c r="AB85" s="349"/>
      <c r="AC85" s="349"/>
      <c r="AD85" s="349"/>
      <c r="AE85" s="349"/>
      <c r="AF85" s="349"/>
      <c r="AG85" s="349"/>
      <c r="AH85" s="349"/>
      <c r="AI85" s="349"/>
      <c r="AJ85" s="349"/>
      <c r="AK85" s="349"/>
      <c r="AL85" s="349"/>
      <c r="AM85" s="349"/>
      <c r="AN85" s="349"/>
      <c r="AO85" s="349"/>
      <c r="AP85" s="349"/>
      <c r="AQ85" s="349"/>
      <c r="AR85" s="349"/>
      <c r="AS85" s="349"/>
      <c r="AT85" s="349"/>
      <c r="AU85" s="349"/>
      <c r="AV85" s="353"/>
    </row>
    <row r="86" spans="1:48" ht="8.15" customHeight="1">
      <c r="A86" s="356">
        <v>1</v>
      </c>
      <c r="B86" s="357" t="s">
        <v>103</v>
      </c>
      <c r="C86" s="357"/>
      <c r="D86" s="357"/>
      <c r="E86" s="357"/>
      <c r="F86" s="357"/>
      <c r="G86" s="357"/>
      <c r="H86" s="357"/>
      <c r="I86" s="357"/>
      <c r="J86" s="357"/>
      <c r="K86" s="357"/>
      <c r="L86" s="357"/>
      <c r="M86" s="357"/>
      <c r="N86" s="357"/>
      <c r="O86" s="357"/>
      <c r="P86" s="357"/>
      <c r="Q86" s="357"/>
      <c r="R86" s="331"/>
      <c r="S86" s="332"/>
      <c r="T86" s="362"/>
      <c r="U86" s="363"/>
      <c r="V86" s="363"/>
      <c r="W86" s="363"/>
      <c r="X86" s="363"/>
      <c r="Y86" s="363"/>
      <c r="Z86" s="363"/>
      <c r="AA86" s="363"/>
      <c r="AB86" s="363"/>
      <c r="AC86" s="363"/>
      <c r="AD86" s="363"/>
      <c r="AE86" s="363"/>
      <c r="AF86" s="363"/>
      <c r="AG86" s="363"/>
      <c r="AH86" s="363"/>
      <c r="AI86" s="363"/>
      <c r="AJ86" s="363"/>
      <c r="AK86" s="363"/>
      <c r="AL86" s="363"/>
      <c r="AM86" s="363"/>
      <c r="AN86" s="363"/>
      <c r="AO86" s="363"/>
      <c r="AP86" s="363"/>
      <c r="AQ86" s="363"/>
      <c r="AR86" s="363"/>
      <c r="AS86" s="363"/>
      <c r="AT86" s="363"/>
      <c r="AU86" s="363"/>
      <c r="AV86" s="364"/>
    </row>
    <row r="87" spans="1:48" ht="8.15" customHeight="1">
      <c r="A87" s="356"/>
      <c r="B87" s="357"/>
      <c r="C87" s="357"/>
      <c r="D87" s="357"/>
      <c r="E87" s="357"/>
      <c r="F87" s="357"/>
      <c r="G87" s="357"/>
      <c r="H87" s="357"/>
      <c r="I87" s="357"/>
      <c r="J87" s="357"/>
      <c r="K87" s="357"/>
      <c r="L87" s="357"/>
      <c r="M87" s="357"/>
      <c r="N87" s="357"/>
      <c r="O87" s="357"/>
      <c r="P87" s="357"/>
      <c r="Q87" s="357"/>
      <c r="R87" s="331"/>
      <c r="S87" s="332"/>
      <c r="T87" s="362"/>
      <c r="U87" s="363"/>
      <c r="V87" s="363"/>
      <c r="W87" s="363"/>
      <c r="X87" s="363"/>
      <c r="Y87" s="363"/>
      <c r="Z87" s="363"/>
      <c r="AA87" s="363"/>
      <c r="AB87" s="363"/>
      <c r="AC87" s="363"/>
      <c r="AD87" s="363"/>
      <c r="AE87" s="363"/>
      <c r="AF87" s="363"/>
      <c r="AG87" s="363"/>
      <c r="AH87" s="363"/>
      <c r="AI87" s="363"/>
      <c r="AJ87" s="363"/>
      <c r="AK87" s="363"/>
      <c r="AL87" s="363"/>
      <c r="AM87" s="363"/>
      <c r="AN87" s="363"/>
      <c r="AO87" s="363"/>
      <c r="AP87" s="363"/>
      <c r="AQ87" s="363"/>
      <c r="AR87" s="363"/>
      <c r="AS87" s="363"/>
      <c r="AT87" s="363"/>
      <c r="AU87" s="363"/>
      <c r="AV87" s="364"/>
    </row>
    <row r="88" spans="1:48" ht="8.15" customHeight="1">
      <c r="A88" s="356">
        <v>2</v>
      </c>
      <c r="B88" s="357" t="s">
        <v>104</v>
      </c>
      <c r="C88" s="357"/>
      <c r="D88" s="357"/>
      <c r="E88" s="357"/>
      <c r="F88" s="357"/>
      <c r="G88" s="357"/>
      <c r="H88" s="357"/>
      <c r="I88" s="357"/>
      <c r="J88" s="357"/>
      <c r="K88" s="357"/>
      <c r="L88" s="357"/>
      <c r="M88" s="357"/>
      <c r="N88" s="357"/>
      <c r="O88" s="357"/>
      <c r="P88" s="357"/>
      <c r="Q88" s="357"/>
      <c r="R88" s="331"/>
      <c r="S88" s="332"/>
      <c r="T88" s="362"/>
      <c r="U88" s="363"/>
      <c r="V88" s="363"/>
      <c r="W88" s="363"/>
      <c r="X88" s="363"/>
      <c r="Y88" s="363"/>
      <c r="Z88" s="363"/>
      <c r="AA88" s="363"/>
      <c r="AB88" s="363"/>
      <c r="AC88" s="363"/>
      <c r="AD88" s="363"/>
      <c r="AE88" s="363"/>
      <c r="AF88" s="363"/>
      <c r="AG88" s="363"/>
      <c r="AH88" s="363"/>
      <c r="AI88" s="363"/>
      <c r="AJ88" s="363"/>
      <c r="AK88" s="363"/>
      <c r="AL88" s="363"/>
      <c r="AM88" s="363"/>
      <c r="AN88" s="363"/>
      <c r="AO88" s="363"/>
      <c r="AP88" s="363"/>
      <c r="AQ88" s="363"/>
      <c r="AR88" s="363"/>
      <c r="AS88" s="363"/>
      <c r="AT88" s="363"/>
      <c r="AU88" s="363"/>
      <c r="AV88" s="364"/>
    </row>
    <row r="89" spans="1:48" ht="8.15" customHeight="1">
      <c r="A89" s="356"/>
      <c r="B89" s="357"/>
      <c r="C89" s="357"/>
      <c r="D89" s="357"/>
      <c r="E89" s="357"/>
      <c r="F89" s="357"/>
      <c r="G89" s="357"/>
      <c r="H89" s="357"/>
      <c r="I89" s="357"/>
      <c r="J89" s="357"/>
      <c r="K89" s="357"/>
      <c r="L89" s="357"/>
      <c r="M89" s="357"/>
      <c r="N89" s="357"/>
      <c r="O89" s="357"/>
      <c r="P89" s="357"/>
      <c r="Q89" s="357"/>
      <c r="R89" s="331"/>
      <c r="S89" s="332"/>
      <c r="T89" s="362"/>
      <c r="U89" s="363"/>
      <c r="V89" s="363"/>
      <c r="W89" s="363"/>
      <c r="X89" s="363"/>
      <c r="Y89" s="363"/>
      <c r="Z89" s="363"/>
      <c r="AA89" s="363"/>
      <c r="AB89" s="363"/>
      <c r="AC89" s="363"/>
      <c r="AD89" s="363"/>
      <c r="AE89" s="363"/>
      <c r="AF89" s="363"/>
      <c r="AG89" s="363"/>
      <c r="AH89" s="363"/>
      <c r="AI89" s="363"/>
      <c r="AJ89" s="363"/>
      <c r="AK89" s="363"/>
      <c r="AL89" s="363"/>
      <c r="AM89" s="363"/>
      <c r="AN89" s="363"/>
      <c r="AO89" s="363"/>
      <c r="AP89" s="363"/>
      <c r="AQ89" s="363"/>
      <c r="AR89" s="363"/>
      <c r="AS89" s="363"/>
      <c r="AT89" s="363"/>
      <c r="AU89" s="363"/>
      <c r="AV89" s="364"/>
    </row>
    <row r="90" spans="1:48" ht="8.15" customHeight="1">
      <c r="A90" s="356">
        <v>3</v>
      </c>
      <c r="B90" s="357" t="s">
        <v>105</v>
      </c>
      <c r="C90" s="357"/>
      <c r="D90" s="357"/>
      <c r="E90" s="357"/>
      <c r="F90" s="357"/>
      <c r="G90" s="357"/>
      <c r="H90" s="357"/>
      <c r="I90" s="357"/>
      <c r="J90" s="357"/>
      <c r="K90" s="357"/>
      <c r="L90" s="357"/>
      <c r="M90" s="357"/>
      <c r="N90" s="357"/>
      <c r="O90" s="357"/>
      <c r="P90" s="357"/>
      <c r="Q90" s="357"/>
      <c r="R90" s="331"/>
      <c r="S90" s="332"/>
      <c r="T90" s="362"/>
      <c r="U90" s="363"/>
      <c r="V90" s="363"/>
      <c r="W90" s="363"/>
      <c r="X90" s="363"/>
      <c r="Y90" s="363"/>
      <c r="Z90" s="363"/>
      <c r="AA90" s="363"/>
      <c r="AB90" s="363"/>
      <c r="AC90" s="363"/>
      <c r="AD90" s="363"/>
      <c r="AE90" s="363"/>
      <c r="AF90" s="363"/>
      <c r="AG90" s="363"/>
      <c r="AH90" s="363"/>
      <c r="AI90" s="363"/>
      <c r="AJ90" s="363"/>
      <c r="AK90" s="363"/>
      <c r="AL90" s="363"/>
      <c r="AM90" s="363"/>
      <c r="AN90" s="363"/>
      <c r="AO90" s="363"/>
      <c r="AP90" s="363"/>
      <c r="AQ90" s="363"/>
      <c r="AR90" s="363"/>
      <c r="AS90" s="363"/>
      <c r="AT90" s="363"/>
      <c r="AU90" s="363"/>
      <c r="AV90" s="364"/>
    </row>
    <row r="91" spans="1:48" ht="8.15" customHeight="1">
      <c r="A91" s="356"/>
      <c r="B91" s="357"/>
      <c r="C91" s="357"/>
      <c r="D91" s="357"/>
      <c r="E91" s="357"/>
      <c r="F91" s="357"/>
      <c r="G91" s="357"/>
      <c r="H91" s="357"/>
      <c r="I91" s="357"/>
      <c r="J91" s="357"/>
      <c r="K91" s="357"/>
      <c r="L91" s="357"/>
      <c r="M91" s="357"/>
      <c r="N91" s="357"/>
      <c r="O91" s="357"/>
      <c r="P91" s="357"/>
      <c r="Q91" s="357"/>
      <c r="R91" s="331"/>
      <c r="S91" s="332"/>
      <c r="T91" s="362"/>
      <c r="U91" s="363"/>
      <c r="V91" s="363"/>
      <c r="W91" s="363"/>
      <c r="X91" s="363"/>
      <c r="Y91" s="363"/>
      <c r="Z91" s="363"/>
      <c r="AA91" s="363"/>
      <c r="AB91" s="363"/>
      <c r="AC91" s="363"/>
      <c r="AD91" s="363"/>
      <c r="AE91" s="363"/>
      <c r="AF91" s="363"/>
      <c r="AG91" s="363"/>
      <c r="AH91" s="363"/>
      <c r="AI91" s="363"/>
      <c r="AJ91" s="363"/>
      <c r="AK91" s="363"/>
      <c r="AL91" s="363"/>
      <c r="AM91" s="363"/>
      <c r="AN91" s="363"/>
      <c r="AO91" s="363"/>
      <c r="AP91" s="363"/>
      <c r="AQ91" s="363"/>
      <c r="AR91" s="363"/>
      <c r="AS91" s="363"/>
      <c r="AT91" s="363"/>
      <c r="AU91" s="363"/>
      <c r="AV91" s="364"/>
    </row>
    <row r="92" spans="1:48" ht="8.15" customHeight="1" thickBot="1">
      <c r="R92" s="350"/>
      <c r="S92" s="351"/>
      <c r="T92" s="365"/>
      <c r="U92" s="366"/>
      <c r="V92" s="366"/>
      <c r="W92" s="366"/>
      <c r="X92" s="366"/>
      <c r="Y92" s="366"/>
      <c r="Z92" s="366"/>
      <c r="AA92" s="366"/>
      <c r="AB92" s="366"/>
      <c r="AC92" s="366"/>
      <c r="AD92" s="366"/>
      <c r="AE92" s="366"/>
      <c r="AF92" s="366"/>
      <c r="AG92" s="366"/>
      <c r="AH92" s="366"/>
      <c r="AI92" s="366"/>
      <c r="AJ92" s="366"/>
      <c r="AK92" s="366"/>
      <c r="AL92" s="366"/>
      <c r="AM92" s="366"/>
      <c r="AN92" s="366"/>
      <c r="AO92" s="366"/>
      <c r="AP92" s="366"/>
      <c r="AQ92" s="366"/>
      <c r="AR92" s="366"/>
      <c r="AS92" s="366"/>
      <c r="AT92" s="366"/>
      <c r="AU92" s="366"/>
      <c r="AV92" s="367"/>
    </row>
    <row r="93" spans="1:48" ht="8.15" customHeight="1"/>
    <row r="94" spans="1:48" ht="8.15" customHeight="1">
      <c r="A94" s="124"/>
    </row>
    <row r="95" spans="1:48" ht="8.15" customHeight="1"/>
    <row r="96" spans="1:48" ht="8.15" customHeight="1"/>
    <row r="97" ht="8.15" customHeight="1"/>
    <row r="98" ht="8.15" customHeight="1"/>
    <row r="99" ht="8.15" customHeight="1"/>
    <row r="100" ht="8.15" customHeight="1"/>
    <row r="101" ht="8.15" customHeight="1"/>
    <row r="102" ht="8.15" customHeight="1"/>
    <row r="103" ht="8.15" customHeight="1"/>
    <row r="104" ht="8.15" customHeight="1"/>
    <row r="105" ht="8.15" customHeight="1"/>
    <row r="106" ht="8.15" customHeight="1"/>
    <row r="107" ht="8.15" customHeight="1"/>
    <row r="108" ht="8.15" customHeight="1"/>
    <row r="109" ht="8.15" customHeight="1"/>
    <row r="110" ht="8.15" customHeight="1"/>
    <row r="111" ht="8.15" customHeight="1"/>
  </sheetData>
  <sheetProtection algorithmName="SHA-512" hashValue="vJIu490TfqiW2PbqHNoI+h6P/Kz1k+svrX2eUOrZIfRM23TtrdVovR+yqTWjk9lDx/POAF5JkzUuAYlBq+pSBw==" saltValue="7IN1Lq7bGQWzIuO0dSj4TA==" spinCount="100000" sheet="1" scenarios="1"/>
  <mergeCells count="221">
    <mergeCell ref="AW10:BC13"/>
    <mergeCell ref="A90:A91"/>
    <mergeCell ref="B90:Q91"/>
    <mergeCell ref="P15:AL16"/>
    <mergeCell ref="J15:M16"/>
    <mergeCell ref="N15:O16"/>
    <mergeCell ref="AR84:AR85"/>
    <mergeCell ref="AS84:AS85"/>
    <mergeCell ref="AT84:AT85"/>
    <mergeCell ref="AU84:AU85"/>
    <mergeCell ref="AV84:AV85"/>
    <mergeCell ref="A86:A87"/>
    <mergeCell ref="B86:Q87"/>
    <mergeCell ref="T86:AV92"/>
    <mergeCell ref="A88:A89"/>
    <mergeCell ref="B88:Q89"/>
    <mergeCell ref="AL84:AL85"/>
    <mergeCell ref="AM84:AM85"/>
    <mergeCell ref="AN84:AN85"/>
    <mergeCell ref="AO84:AO85"/>
    <mergeCell ref="AP84:AP85"/>
    <mergeCell ref="AQ84:AQ85"/>
    <mergeCell ref="AF84:AF85"/>
    <mergeCell ref="AI84:AI85"/>
    <mergeCell ref="AJ84:AJ85"/>
    <mergeCell ref="AK84:AK85"/>
    <mergeCell ref="AU82:AU83"/>
    <mergeCell ref="AV82:AV83"/>
    <mergeCell ref="A84:A85"/>
    <mergeCell ref="Y84:Y85"/>
    <mergeCell ref="Z84:Z85"/>
    <mergeCell ref="AA84:AA85"/>
    <mergeCell ref="AB84:AB85"/>
    <mergeCell ref="AC84:AC85"/>
    <mergeCell ref="AD84:AD85"/>
    <mergeCell ref="AE84:AE85"/>
    <mergeCell ref="AO82:AO83"/>
    <mergeCell ref="AP82:AP83"/>
    <mergeCell ref="AQ82:AQ83"/>
    <mergeCell ref="AR82:AR83"/>
    <mergeCell ref="AS82:AS83"/>
    <mergeCell ref="AT82:AT83"/>
    <mergeCell ref="AI82:AI83"/>
    <mergeCell ref="AJ82:AJ83"/>
    <mergeCell ref="AK82:AK83"/>
    <mergeCell ref="AL82:AL83"/>
    <mergeCell ref="AE82:AE83"/>
    <mergeCell ref="AF82:AF83"/>
    <mergeCell ref="AG82:AG83"/>
    <mergeCell ref="AH82:AH83"/>
    <mergeCell ref="R82:S92"/>
    <mergeCell ref="T82:X85"/>
    <mergeCell ref="Y82:Y83"/>
    <mergeCell ref="Z82:Z83"/>
    <mergeCell ref="AA82:AA83"/>
    <mergeCell ref="AB82:AB83"/>
    <mergeCell ref="AH84:AH85"/>
    <mergeCell ref="AG84:AG85"/>
    <mergeCell ref="AH75:AJ81"/>
    <mergeCell ref="AK75:AM81"/>
    <mergeCell ref="AN75:AP81"/>
    <mergeCell ref="AQ75:AS81"/>
    <mergeCell ref="AT75:AV81"/>
    <mergeCell ref="A77:B79"/>
    <mergeCell ref="C77:K79"/>
    <mergeCell ref="T79:U81"/>
    <mergeCell ref="V79:X81"/>
    <mergeCell ref="A81:Q82"/>
    <mergeCell ref="R71:S81"/>
    <mergeCell ref="T71:AV74"/>
    <mergeCell ref="M72:Q80"/>
    <mergeCell ref="A73:B75"/>
    <mergeCell ref="C73:K75"/>
    <mergeCell ref="T75:U77"/>
    <mergeCell ref="V75:X77"/>
    <mergeCell ref="Y75:AA81"/>
    <mergeCell ref="AB75:AD81"/>
    <mergeCell ref="AE75:AG81"/>
    <mergeCell ref="AM82:AM83"/>
    <mergeCell ref="AN82:AN83"/>
    <mergeCell ref="AC82:AC83"/>
    <mergeCell ref="AD82:AD83"/>
    <mergeCell ref="U64:AA66"/>
    <mergeCell ref="AB64:AV66"/>
    <mergeCell ref="A67:L70"/>
    <mergeCell ref="M67:N70"/>
    <mergeCell ref="O67:P70"/>
    <mergeCell ref="Q67:R70"/>
    <mergeCell ref="S67:T70"/>
    <mergeCell ref="U68:AA70"/>
    <mergeCell ref="AB68:AV70"/>
    <mergeCell ref="A52:K53"/>
    <mergeCell ref="U52:AA54"/>
    <mergeCell ref="AB52:AV54"/>
    <mergeCell ref="U56:AA58"/>
    <mergeCell ref="AB56:AV58"/>
    <mergeCell ref="U60:AA62"/>
    <mergeCell ref="AB60:AV62"/>
    <mergeCell ref="A61:B63"/>
    <mergeCell ref="C61:T63"/>
    <mergeCell ref="A44:L45"/>
    <mergeCell ref="M44:AL45"/>
    <mergeCell ref="AM44:AV45"/>
    <mergeCell ref="A49:N50"/>
    <mergeCell ref="AH49:AV50"/>
    <mergeCell ref="AM38:AU39"/>
    <mergeCell ref="AV38:AV39"/>
    <mergeCell ref="A40:L41"/>
    <mergeCell ref="M40:AL41"/>
    <mergeCell ref="AM40:AV41"/>
    <mergeCell ref="A42:L43"/>
    <mergeCell ref="M42:AL43"/>
    <mergeCell ref="AM42:AV43"/>
    <mergeCell ref="A38:L39"/>
    <mergeCell ref="M38:T39"/>
    <mergeCell ref="U38:Y39"/>
    <mergeCell ref="Z38:AD39"/>
    <mergeCell ref="AE38:AK39"/>
    <mergeCell ref="AL38:AL39"/>
    <mergeCell ref="W46:AV48"/>
    <mergeCell ref="U46:V48"/>
    <mergeCell ref="A46:T48"/>
    <mergeCell ref="AM34:AU35"/>
    <mergeCell ref="AV34:AV35"/>
    <mergeCell ref="A36:L37"/>
    <mergeCell ref="M36:T37"/>
    <mergeCell ref="U36:Y37"/>
    <mergeCell ref="Z36:AD37"/>
    <mergeCell ref="AE36:AK37"/>
    <mergeCell ref="AL36:AL37"/>
    <mergeCell ref="AM36:AU37"/>
    <mergeCell ref="AV36:AV37"/>
    <mergeCell ref="A34:L35"/>
    <mergeCell ref="M34:T35"/>
    <mergeCell ref="U34:Y35"/>
    <mergeCell ref="Z34:AD35"/>
    <mergeCell ref="AE34:AK35"/>
    <mergeCell ref="AL34:AL35"/>
    <mergeCell ref="AM30:AU31"/>
    <mergeCell ref="AV30:AV31"/>
    <mergeCell ref="A32:L33"/>
    <mergeCell ref="M32:T33"/>
    <mergeCell ref="U32:Y33"/>
    <mergeCell ref="Z32:AD33"/>
    <mergeCell ref="AE32:AK33"/>
    <mergeCell ref="AL32:AL33"/>
    <mergeCell ref="AM32:AU33"/>
    <mergeCell ref="AV32:AV33"/>
    <mergeCell ref="A30:L31"/>
    <mergeCell ref="M30:T31"/>
    <mergeCell ref="U30:Y31"/>
    <mergeCell ref="Z30:AD31"/>
    <mergeCell ref="AE30:AK31"/>
    <mergeCell ref="AL30:AL31"/>
    <mergeCell ref="A20:L21"/>
    <mergeCell ref="M20:T21"/>
    <mergeCell ref="U20:Y21"/>
    <mergeCell ref="AM26:AU27"/>
    <mergeCell ref="AV26:AV27"/>
    <mergeCell ref="A28:L29"/>
    <mergeCell ref="M28:T29"/>
    <mergeCell ref="U28:Y29"/>
    <mergeCell ref="Z28:AD29"/>
    <mergeCell ref="AE28:AK29"/>
    <mergeCell ref="AL28:AL29"/>
    <mergeCell ref="AM28:AU29"/>
    <mergeCell ref="AV28:AV29"/>
    <mergeCell ref="A26:L27"/>
    <mergeCell ref="M26:T27"/>
    <mergeCell ref="U26:Y27"/>
    <mergeCell ref="Z26:AD27"/>
    <mergeCell ref="AE26:AK27"/>
    <mergeCell ref="AL26:AL27"/>
    <mergeCell ref="AM8:AO8"/>
    <mergeCell ref="AP8:AR8"/>
    <mergeCell ref="I9:K13"/>
    <mergeCell ref="U9:W13"/>
    <mergeCell ref="X9:Z13"/>
    <mergeCell ref="AM22:AU23"/>
    <mergeCell ref="AV22:AV23"/>
    <mergeCell ref="A24:L25"/>
    <mergeCell ref="M24:T25"/>
    <mergeCell ref="U24:Y25"/>
    <mergeCell ref="Z24:AD25"/>
    <mergeCell ref="AE24:AK25"/>
    <mergeCell ref="AL24:AL25"/>
    <mergeCell ref="AM24:AU25"/>
    <mergeCell ref="AV24:AV25"/>
    <mergeCell ref="A22:L23"/>
    <mergeCell ref="M22:T23"/>
    <mergeCell ref="U22:Y23"/>
    <mergeCell ref="Z22:AD23"/>
    <mergeCell ref="AE22:AK23"/>
    <mergeCell ref="AL22:AL23"/>
    <mergeCell ref="A15:I16"/>
    <mergeCell ref="AM15:AS16"/>
    <mergeCell ref="A18:AV19"/>
    <mergeCell ref="L9:N13"/>
    <mergeCell ref="O9:Q13"/>
    <mergeCell ref="R9:T13"/>
    <mergeCell ref="Z20:AD21"/>
    <mergeCell ref="AE20:AL21"/>
    <mergeCell ref="AM20:AV21"/>
    <mergeCell ref="A4:AV7"/>
    <mergeCell ref="C8:H13"/>
    <mergeCell ref="I8:K8"/>
    <mergeCell ref="L8:N8"/>
    <mergeCell ref="O8:Q8"/>
    <mergeCell ref="R8:T8"/>
    <mergeCell ref="U8:W8"/>
    <mergeCell ref="X8:Z8"/>
    <mergeCell ref="AA8:AC8"/>
    <mergeCell ref="AD8:AF8"/>
    <mergeCell ref="AA9:AC13"/>
    <mergeCell ref="AD9:AF13"/>
    <mergeCell ref="AG9:AI13"/>
    <mergeCell ref="AJ9:AL13"/>
    <mergeCell ref="AM9:AO13"/>
    <mergeCell ref="AP9:AR13"/>
    <mergeCell ref="AG8:AI8"/>
    <mergeCell ref="AJ8:AL8"/>
  </mergeCells>
  <phoneticPr fontId="1"/>
  <dataValidations count="1">
    <dataValidation type="list" allowBlank="1" showInputMessage="1" showErrorMessage="1" sqref="A61:B63 A73:B75 A77:B79" xr:uid="{00000000-0002-0000-0300-000000000000}">
      <formula1>"☐,☑"</formula1>
    </dataValidation>
  </dataValidations>
  <printOptions horizontalCentered="1"/>
  <pageMargins left="0.59055118110236227" right="0.51181102362204722" top="0.74803149606299213" bottom="0.74803149606299213" header="0.31496062992125984" footer="0.31496062992125984"/>
  <pageSetup paperSize="9" scale="99" orientation="portrait" blackAndWhite="1" r:id="rId1"/>
  <ignoredErrors>
    <ignoredError sqref="N15"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8" tint="0.39997558519241921"/>
    <pageSetUpPr fitToPage="1"/>
  </sheetPr>
  <dimension ref="A1:S33"/>
  <sheetViews>
    <sheetView showGridLines="0" view="pageBreakPreview" zoomScale="85" zoomScaleNormal="85" zoomScaleSheetLayoutView="85" workbookViewId="0">
      <selection activeCell="O6" sqref="O6"/>
    </sheetView>
  </sheetViews>
  <sheetFormatPr defaultColWidth="9" defaultRowHeight="13"/>
  <cols>
    <col min="1" max="1" width="6.26953125" style="16" customWidth="1"/>
    <col min="2" max="2" width="7.6328125" style="17" customWidth="1"/>
    <col min="3" max="7" width="4.08984375" style="17" customWidth="1"/>
    <col min="8" max="9" width="6.26953125" style="17" customWidth="1"/>
    <col min="10" max="10" width="5.08984375" style="17" customWidth="1"/>
    <col min="11" max="11" width="4.08984375" style="17" customWidth="1"/>
    <col min="12" max="12" width="6.26953125" style="17" customWidth="1"/>
    <col min="13" max="14" width="6.6328125" style="17" customWidth="1"/>
    <col min="15" max="15" width="7.6328125" style="17" customWidth="1"/>
    <col min="16" max="18" width="6.6328125" style="17" customWidth="1"/>
    <col min="19" max="19" width="6.26953125" style="17" customWidth="1"/>
    <col min="20" max="16384" width="9" style="17"/>
  </cols>
  <sheetData>
    <row r="1" spans="1:19" s="6" customFormat="1" ht="29.25" customHeight="1">
      <c r="A1" s="14"/>
      <c r="J1" s="15"/>
      <c r="R1" s="156" t="str">
        <f>一番最初に入力!$C$7&amp;""</f>
        <v/>
      </c>
      <c r="S1" s="156"/>
    </row>
    <row r="2" spans="1:19" s="6" customFormat="1" ht="24.75" customHeight="1">
      <c r="A2" s="2" t="s">
        <v>180</v>
      </c>
      <c r="B2" s="2"/>
    </row>
    <row r="3" spans="1:19" ht="24.75" customHeight="1"/>
    <row r="4" spans="1:19" s="6" customFormat="1" ht="24.75" customHeight="1">
      <c r="A4" s="14"/>
      <c r="M4" s="4" t="s">
        <v>8</v>
      </c>
      <c r="N4" s="11"/>
      <c r="O4" s="34" t="s">
        <v>18</v>
      </c>
      <c r="P4" s="147"/>
      <c r="Q4" s="34" t="s">
        <v>17</v>
      </c>
      <c r="R4" s="147"/>
      <c r="S4" s="34" t="s">
        <v>16</v>
      </c>
    </row>
    <row r="5" spans="1:19" s="6" customFormat="1" ht="24.75" customHeight="1">
      <c r="A5" s="14"/>
      <c r="B5" s="6" t="s">
        <v>7</v>
      </c>
    </row>
    <row r="6" spans="1:19" s="6" customFormat="1" ht="24.75" customHeight="1">
      <c r="A6" s="14"/>
      <c r="E6" s="2"/>
      <c r="F6" s="2"/>
      <c r="G6" s="2"/>
      <c r="H6" s="2"/>
      <c r="I6" s="2"/>
      <c r="J6" s="3"/>
      <c r="K6" s="3"/>
      <c r="L6" s="3"/>
      <c r="M6" s="3"/>
      <c r="N6" s="3"/>
      <c r="O6" s="3"/>
      <c r="P6" s="3"/>
      <c r="Q6" s="3"/>
      <c r="R6" s="3"/>
      <c r="S6" s="2"/>
    </row>
    <row r="7" spans="1:19" s="6" customFormat="1" ht="24.75" customHeight="1">
      <c r="A7" s="16"/>
      <c r="B7" s="17"/>
      <c r="C7" s="17"/>
      <c r="D7" s="17"/>
      <c r="E7" s="5"/>
      <c r="F7" s="5"/>
      <c r="G7" s="5"/>
      <c r="H7" s="5"/>
      <c r="I7" s="5"/>
      <c r="J7" s="5"/>
      <c r="K7" s="8"/>
      <c r="L7" s="8"/>
      <c r="M7" s="5"/>
      <c r="N7" s="5"/>
      <c r="O7" s="5"/>
      <c r="P7" s="5"/>
      <c r="Q7" s="5"/>
      <c r="R7" s="5"/>
      <c r="S7" s="5"/>
    </row>
    <row r="8" spans="1:19" s="6" customFormat="1" ht="24.75" customHeight="1">
      <c r="A8" s="16"/>
      <c r="B8" s="17"/>
      <c r="C8" s="17"/>
      <c r="D8" s="17"/>
      <c r="E8" s="17"/>
      <c r="F8" s="17"/>
      <c r="G8" s="17"/>
      <c r="H8" s="17"/>
      <c r="I8" s="17"/>
      <c r="J8" s="17"/>
      <c r="K8" s="17"/>
      <c r="L8" s="17"/>
      <c r="M8" s="17"/>
      <c r="N8" s="17"/>
      <c r="O8" s="17"/>
      <c r="P8" s="17"/>
      <c r="Q8" s="17"/>
      <c r="R8" s="17"/>
      <c r="S8" s="17"/>
    </row>
    <row r="9" spans="1:19" s="6" customFormat="1" ht="24.75" customHeight="1">
      <c r="A9" s="10"/>
      <c r="B9" s="10"/>
      <c r="C9" s="9"/>
      <c r="D9" s="22" t="s">
        <v>8</v>
      </c>
      <c r="E9" s="18" t="str">
        <f>一番最初に入力!$C$11&amp;""</f>
        <v>8</v>
      </c>
      <c r="F9" s="9" t="s">
        <v>155</v>
      </c>
      <c r="G9" s="19"/>
      <c r="H9" s="19"/>
      <c r="I9" s="9"/>
      <c r="J9" s="9"/>
      <c r="K9" s="9"/>
      <c r="L9" s="9"/>
      <c r="M9" s="9"/>
      <c r="N9" s="9"/>
      <c r="O9" s="9"/>
      <c r="P9" s="10"/>
      <c r="Q9" s="10"/>
      <c r="R9" s="10"/>
      <c r="S9" s="10"/>
    </row>
    <row r="10" spans="1:19" s="6" customFormat="1" ht="24.75" customHeight="1">
      <c r="A10" s="10"/>
      <c r="B10" s="10"/>
      <c r="C10" s="9"/>
      <c r="D10" s="22"/>
      <c r="E10" s="18"/>
      <c r="F10" s="9"/>
      <c r="G10" s="19"/>
      <c r="H10" s="19"/>
      <c r="I10" s="9"/>
      <c r="J10" s="9"/>
      <c r="K10" s="9"/>
      <c r="L10" s="9"/>
      <c r="M10" s="9"/>
      <c r="N10" s="9"/>
      <c r="O10" s="9"/>
      <c r="P10" s="10"/>
      <c r="Q10" s="10"/>
      <c r="R10" s="10"/>
      <c r="S10" s="10"/>
    </row>
    <row r="11" spans="1:19" s="6" customFormat="1" ht="24.75" customHeight="1">
      <c r="A11" s="16"/>
      <c r="B11" s="17"/>
      <c r="C11" s="17"/>
      <c r="D11" s="17"/>
      <c r="E11" s="17"/>
      <c r="F11" s="17"/>
      <c r="G11" s="17"/>
      <c r="H11" s="17"/>
      <c r="I11" s="17"/>
      <c r="J11" s="17"/>
      <c r="K11" s="17"/>
      <c r="L11" s="17"/>
      <c r="M11" s="17"/>
      <c r="N11" s="17"/>
      <c r="O11" s="17"/>
      <c r="P11" s="17"/>
      <c r="Q11" s="17"/>
      <c r="R11" s="17"/>
      <c r="S11" s="17"/>
    </row>
    <row r="12" spans="1:19" ht="25.5" customHeight="1">
      <c r="A12" s="20"/>
      <c r="B12" s="6"/>
      <c r="C12" s="6"/>
      <c r="D12" s="6"/>
      <c r="E12" s="2"/>
      <c r="F12" s="2"/>
      <c r="G12" s="2"/>
      <c r="H12" s="163" t="s">
        <v>22</v>
      </c>
      <c r="I12" s="163"/>
      <c r="J12" s="163"/>
      <c r="K12" s="157" t="str">
        <f>IFERROR(VLOOKUP(一番最初に入力!$C$7,※要更新【何も入力しないでください】法人情報!$A:$F,3,0),"")</f>
        <v/>
      </c>
      <c r="L12" s="157"/>
      <c r="M12" s="157"/>
      <c r="N12" s="157"/>
      <c r="O12" s="157"/>
      <c r="P12" s="157"/>
      <c r="Q12" s="157"/>
      <c r="R12" s="157"/>
      <c r="S12" s="2" t="s">
        <v>9</v>
      </c>
    </row>
    <row r="13" spans="1:19" s="19" customFormat="1" ht="25" customHeight="1">
      <c r="A13" s="20"/>
      <c r="B13" s="6"/>
      <c r="C13" s="6"/>
      <c r="D13" s="6"/>
      <c r="E13" s="158" t="s">
        <v>10</v>
      </c>
      <c r="F13" s="158"/>
      <c r="G13" s="158"/>
      <c r="H13" s="158"/>
      <c r="I13" s="158"/>
      <c r="J13" s="158"/>
      <c r="K13" s="158"/>
      <c r="L13" s="158"/>
      <c r="M13" s="159" t="str">
        <f>IFERROR(VLOOKUP(一番最初に入力!$C$7,※要更新【何も入力しないでください】法人情報!$A:$F,4,0),"")</f>
        <v/>
      </c>
      <c r="N13" s="159"/>
      <c r="O13" s="159"/>
      <c r="P13" s="159"/>
      <c r="Q13" s="159"/>
      <c r="R13" s="159"/>
      <c r="S13" s="159"/>
    </row>
    <row r="14" spans="1:19" ht="25" customHeight="1">
      <c r="A14" s="20"/>
      <c r="B14" s="6"/>
      <c r="C14" s="6"/>
      <c r="D14" s="6"/>
      <c r="E14" s="5"/>
      <c r="F14" s="5"/>
      <c r="G14" s="5"/>
      <c r="H14" s="5"/>
      <c r="I14" s="5"/>
      <c r="J14" s="60"/>
      <c r="K14" s="158" t="s">
        <v>24</v>
      </c>
      <c r="L14" s="158"/>
      <c r="M14" s="160" t="str">
        <f>IFERROR(VLOOKUP(一番最初に入力!$C$7,※要更新【何も入力しないでください】法人情報!$A:$F,5,0),"")&amp;""</f>
        <v/>
      </c>
      <c r="N14" s="160"/>
      <c r="O14" s="160"/>
      <c r="P14" s="160"/>
      <c r="Q14" s="160"/>
      <c r="R14" s="160"/>
      <c r="S14" s="160"/>
    </row>
    <row r="15" spans="1:19" ht="25" customHeight="1">
      <c r="A15" s="20"/>
      <c r="B15" s="6"/>
      <c r="C15" s="6"/>
      <c r="D15" s="6"/>
      <c r="E15" s="5"/>
      <c r="F15" s="5"/>
      <c r="G15" s="5"/>
      <c r="H15" s="5"/>
      <c r="I15" s="5"/>
      <c r="J15" s="5"/>
      <c r="K15" s="158" t="s">
        <v>25</v>
      </c>
      <c r="L15" s="158"/>
      <c r="M15" s="161"/>
      <c r="N15" s="161"/>
      <c r="O15" s="161"/>
      <c r="P15" s="161"/>
      <c r="Q15" s="161"/>
      <c r="R15" s="36"/>
      <c r="S15" s="5"/>
    </row>
    <row r="16" spans="1:19" s="6" customFormat="1" ht="25" customHeight="1">
      <c r="A16" s="21"/>
      <c r="B16" s="17"/>
      <c r="C16" s="17"/>
      <c r="D16" s="17"/>
      <c r="E16" s="5"/>
      <c r="F16" s="5"/>
      <c r="G16" s="5"/>
      <c r="H16" s="5"/>
      <c r="I16" s="5"/>
      <c r="J16" s="5"/>
      <c r="K16" s="162"/>
      <c r="L16" s="162"/>
      <c r="M16" s="5"/>
      <c r="N16" s="5"/>
      <c r="O16" s="5"/>
      <c r="P16" s="5"/>
      <c r="Q16" s="5"/>
      <c r="R16" s="5"/>
      <c r="S16" s="5"/>
    </row>
    <row r="17" spans="1:19" s="6" customFormat="1" ht="25" customHeight="1">
      <c r="A17" s="21"/>
      <c r="B17" s="17"/>
      <c r="C17" s="17"/>
      <c r="D17" s="17"/>
      <c r="E17" s="5"/>
      <c r="F17" s="5"/>
      <c r="G17" s="5"/>
      <c r="H17" s="5"/>
      <c r="I17" s="5"/>
      <c r="J17" s="5"/>
      <c r="K17" s="55"/>
      <c r="L17" s="55"/>
      <c r="M17" s="5"/>
      <c r="N17" s="5"/>
      <c r="O17" s="5"/>
      <c r="P17" s="5"/>
      <c r="Q17" s="5"/>
      <c r="R17" s="5"/>
      <c r="S17" s="5"/>
    </row>
    <row r="18" spans="1:19" s="6" customFormat="1" ht="25" customHeight="1">
      <c r="A18" s="16"/>
      <c r="B18" s="17"/>
      <c r="C18" s="17"/>
      <c r="D18" s="17"/>
      <c r="E18" s="17"/>
      <c r="F18" s="17"/>
      <c r="G18" s="17"/>
      <c r="H18" s="17"/>
      <c r="I18" s="17"/>
      <c r="J18" s="17"/>
      <c r="K18" s="17"/>
      <c r="L18" s="17"/>
      <c r="M18" s="17"/>
      <c r="N18" s="17"/>
      <c r="O18" s="17"/>
      <c r="P18" s="17"/>
      <c r="Q18" s="17"/>
      <c r="R18" s="17"/>
      <c r="S18" s="17"/>
    </row>
    <row r="19" spans="1:19" s="6" customFormat="1" ht="25" customHeight="1">
      <c r="A19" s="16"/>
      <c r="B19" s="2" t="s">
        <v>156</v>
      </c>
      <c r="C19" s="146"/>
      <c r="D19" s="98" t="s">
        <v>18</v>
      </c>
      <c r="E19" s="146"/>
      <c r="F19" s="98" t="s">
        <v>17</v>
      </c>
      <c r="G19" s="146"/>
      <c r="H19" s="128" t="s">
        <v>157</v>
      </c>
      <c r="I19" s="98"/>
      <c r="J19" s="98"/>
      <c r="K19" s="129" t="str">
        <f>一番最初に入力!$C$11&amp;""</f>
        <v>8</v>
      </c>
      <c r="L19" s="128" t="s">
        <v>173</v>
      </c>
      <c r="M19" s="98"/>
      <c r="N19" s="98"/>
      <c r="O19" s="146"/>
      <c r="P19" s="128" t="s">
        <v>159</v>
      </c>
      <c r="Q19" s="98"/>
      <c r="R19" s="98"/>
      <c r="S19" s="17"/>
    </row>
    <row r="20" spans="1:19" s="6" customFormat="1" ht="25" customHeight="1">
      <c r="A20" s="14"/>
      <c r="B20" s="368" t="s">
        <v>158</v>
      </c>
      <c r="C20" s="368"/>
      <c r="D20" s="368"/>
      <c r="E20" s="368"/>
      <c r="F20" s="368"/>
      <c r="G20" s="368"/>
      <c r="H20" s="368"/>
      <c r="I20" s="368"/>
      <c r="J20" s="368"/>
      <c r="K20" s="368"/>
      <c r="L20" s="368"/>
      <c r="M20" s="368"/>
      <c r="N20" s="368"/>
      <c r="O20" s="368"/>
      <c r="P20" s="368"/>
      <c r="Q20" s="368"/>
      <c r="R20" s="368"/>
    </row>
    <row r="21" spans="1:19" s="6" customFormat="1" ht="25" customHeight="1">
      <c r="A21" s="14"/>
      <c r="B21" s="368"/>
      <c r="C21" s="368"/>
      <c r="D21" s="368"/>
      <c r="E21" s="368"/>
      <c r="F21" s="368"/>
      <c r="G21" s="368"/>
      <c r="H21" s="368"/>
      <c r="I21" s="368"/>
      <c r="J21" s="368"/>
      <c r="K21" s="368"/>
      <c r="L21" s="368"/>
      <c r="M21" s="368"/>
      <c r="N21" s="368"/>
      <c r="O21" s="368"/>
      <c r="P21" s="368"/>
      <c r="Q21" s="368"/>
      <c r="R21" s="368"/>
    </row>
    <row r="22" spans="1:19" s="6" customFormat="1" ht="25" customHeight="1">
      <c r="A22" s="14"/>
      <c r="B22" s="368"/>
      <c r="C22" s="368"/>
      <c r="D22" s="368"/>
      <c r="E22" s="368"/>
      <c r="F22" s="368"/>
      <c r="G22" s="368"/>
      <c r="H22" s="368"/>
      <c r="I22" s="368"/>
      <c r="J22" s="368"/>
      <c r="K22" s="368"/>
      <c r="L22" s="368"/>
      <c r="M22" s="368"/>
      <c r="N22" s="368"/>
      <c r="O22" s="368"/>
      <c r="P22" s="368"/>
      <c r="Q22" s="368"/>
      <c r="R22" s="368"/>
    </row>
    <row r="23" spans="1:19" s="6" customFormat="1" ht="25" customHeight="1">
      <c r="A23" s="14"/>
      <c r="B23" s="154" t="s">
        <v>65</v>
      </c>
      <c r="C23" s="154"/>
      <c r="D23" s="154"/>
      <c r="E23" s="154"/>
      <c r="F23" s="154"/>
      <c r="G23" s="154"/>
      <c r="H23" s="154"/>
      <c r="I23" s="154"/>
      <c r="J23" s="154"/>
      <c r="K23" s="154"/>
      <c r="L23" s="154"/>
      <c r="M23" s="154"/>
      <c r="N23" s="154"/>
      <c r="O23" s="154"/>
      <c r="P23" s="154"/>
      <c r="Q23" s="154"/>
      <c r="R23" s="154"/>
    </row>
    <row r="24" spans="1:19" s="6" customFormat="1" ht="25" customHeight="1">
      <c r="A24" s="14"/>
      <c r="B24" s="99"/>
      <c r="C24" s="99"/>
      <c r="D24" s="99"/>
      <c r="E24" s="99"/>
      <c r="F24" s="99"/>
      <c r="G24" s="99"/>
      <c r="H24" s="99"/>
      <c r="I24" s="99"/>
      <c r="J24" s="99"/>
      <c r="K24" s="99"/>
      <c r="L24" s="99"/>
      <c r="M24" s="99"/>
      <c r="N24" s="99"/>
      <c r="O24" s="99"/>
      <c r="P24" s="99"/>
      <c r="Q24" s="99"/>
      <c r="R24" s="99"/>
    </row>
    <row r="25" spans="1:19" s="6" customFormat="1" ht="25" customHeight="1">
      <c r="A25" s="14"/>
      <c r="B25" s="98"/>
      <c r="C25" s="98"/>
      <c r="D25" s="98"/>
      <c r="E25" s="98"/>
      <c r="F25" s="98"/>
      <c r="G25" s="98"/>
      <c r="H25" s="98"/>
      <c r="I25" s="98"/>
      <c r="J25" s="98"/>
      <c r="K25" s="98"/>
      <c r="L25" s="98"/>
      <c r="M25" s="98"/>
      <c r="N25" s="98"/>
      <c r="O25" s="98"/>
      <c r="P25" s="98"/>
      <c r="Q25" s="98"/>
      <c r="R25" s="98"/>
    </row>
    <row r="26" spans="1:19" s="6" customFormat="1" ht="25" customHeight="1">
      <c r="A26" s="14"/>
      <c r="B26" s="29"/>
      <c r="C26" s="100"/>
      <c r="D26" s="28"/>
      <c r="E26" s="28"/>
      <c r="F26" s="28"/>
      <c r="G26" s="130" t="s">
        <v>108</v>
      </c>
      <c r="H26" s="101" t="s">
        <v>66</v>
      </c>
      <c r="I26" s="155">
        <f>補助金使途内訳書!L40</f>
        <v>0</v>
      </c>
      <c r="J26" s="155"/>
      <c r="K26" s="155"/>
      <c r="L26" s="155"/>
      <c r="M26" s="29" t="s">
        <v>67</v>
      </c>
    </row>
    <row r="27" spans="1:19" s="6" customFormat="1" ht="24.75" customHeight="1">
      <c r="A27" s="14"/>
      <c r="C27" s="2"/>
      <c r="D27" s="11"/>
      <c r="E27" s="4"/>
      <c r="F27" s="11"/>
      <c r="G27" s="2"/>
      <c r="H27" s="2"/>
      <c r="I27" s="2"/>
      <c r="J27" s="2"/>
      <c r="K27" s="2"/>
      <c r="L27" s="2"/>
      <c r="M27" s="2"/>
      <c r="N27" s="2"/>
    </row>
    <row r="28" spans="1:19" s="6" customFormat="1" ht="24.75" customHeight="1">
      <c r="A28" s="14"/>
      <c r="C28" s="2"/>
      <c r="D28" s="2"/>
      <c r="E28" s="11"/>
      <c r="F28" s="2"/>
    </row>
    <row r="29" spans="1:19" s="6" customFormat="1" ht="24.75" customHeight="1">
      <c r="A29" s="14"/>
    </row>
    <row r="30" spans="1:19" ht="24.75" customHeight="1">
      <c r="A30" s="14"/>
      <c r="B30" s="6"/>
      <c r="C30" s="4"/>
      <c r="D30" s="43"/>
      <c r="E30" s="2"/>
      <c r="F30" s="6"/>
      <c r="G30" s="6"/>
      <c r="H30" s="6"/>
      <c r="I30" s="6"/>
      <c r="J30" s="6"/>
      <c r="K30" s="6"/>
      <c r="L30" s="6"/>
      <c r="M30" s="6"/>
      <c r="N30" s="6"/>
      <c r="O30" s="6"/>
      <c r="P30" s="6"/>
    </row>
    <row r="31" spans="1:19" ht="24.75" customHeight="1">
      <c r="A31" s="14"/>
      <c r="B31" s="6"/>
      <c r="C31" s="7"/>
      <c r="D31" s="6"/>
      <c r="E31" s="6"/>
      <c r="F31" s="6"/>
      <c r="G31" s="6"/>
      <c r="H31" s="6"/>
      <c r="I31" s="6"/>
      <c r="J31" s="6"/>
      <c r="K31" s="6"/>
      <c r="L31" s="6"/>
      <c r="M31" s="6"/>
      <c r="N31" s="6"/>
      <c r="O31" s="6"/>
      <c r="P31" s="6"/>
      <c r="Q31" s="6"/>
      <c r="R31" s="6"/>
      <c r="S31" s="6"/>
    </row>
    <row r="32" spans="1:19" ht="24.75" customHeight="1">
      <c r="A32" s="14"/>
      <c r="B32" s="6"/>
      <c r="C32" s="7"/>
      <c r="D32" s="6"/>
      <c r="E32" s="6"/>
      <c r="F32" s="6"/>
      <c r="G32" s="6"/>
      <c r="H32" s="6"/>
      <c r="I32" s="6"/>
      <c r="J32" s="6"/>
      <c r="K32" s="6"/>
      <c r="L32" s="6"/>
      <c r="M32" s="6"/>
      <c r="N32" s="6"/>
      <c r="O32" s="6"/>
      <c r="P32" s="6"/>
      <c r="Q32" s="6"/>
      <c r="R32" s="6"/>
      <c r="S32" s="6"/>
    </row>
    <row r="33" spans="2:18" ht="14">
      <c r="B33" s="6"/>
      <c r="C33" s="7"/>
      <c r="D33" s="6"/>
      <c r="E33" s="6"/>
      <c r="F33" s="6"/>
      <c r="G33" s="6"/>
      <c r="H33" s="6"/>
      <c r="I33" s="6"/>
      <c r="J33" s="6"/>
      <c r="K33" s="6"/>
      <c r="L33" s="6"/>
      <c r="M33" s="6"/>
      <c r="N33" s="6"/>
      <c r="O33" s="6"/>
      <c r="P33" s="6"/>
      <c r="Q33" s="6"/>
      <c r="R33" s="6"/>
    </row>
  </sheetData>
  <sheetProtection algorithmName="SHA-512" hashValue="zfAvqmxR0Be/ZhFRTVegyM3lyaPcJiRA9ym9z6e7cLmnJjkWW0mG3W7FDsiKAWYPA/3RNEXHgtSGi64JezcI6Q==" saltValue="uNh/N7EeVHZkmpO+PdmkUQ==" spinCount="100000" sheet="1" objects="1" scenarios="1"/>
  <mergeCells count="13">
    <mergeCell ref="K14:L14"/>
    <mergeCell ref="M14:S14"/>
    <mergeCell ref="R1:S1"/>
    <mergeCell ref="H12:J12"/>
    <mergeCell ref="K12:R12"/>
    <mergeCell ref="E13:L13"/>
    <mergeCell ref="M13:S13"/>
    <mergeCell ref="K15:L15"/>
    <mergeCell ref="M15:Q15"/>
    <mergeCell ref="K16:L16"/>
    <mergeCell ref="B23:R23"/>
    <mergeCell ref="I26:L26"/>
    <mergeCell ref="B20:R22"/>
  </mergeCells>
  <phoneticPr fontId="1"/>
  <conditionalFormatting sqref="K12">
    <cfRule type="expression" dxfId="8" priority="3">
      <formula>(K12=0)</formula>
    </cfRule>
  </conditionalFormatting>
  <conditionalFormatting sqref="M13:S13">
    <cfRule type="expression" dxfId="7" priority="2">
      <formula>(M13=0)</formula>
    </cfRule>
  </conditionalFormatting>
  <pageMargins left="0.59055118110236227" right="0.39370078740157483" top="0.94488188976377963" bottom="0.51181102362204722" header="0.51181102362204722" footer="0.51181102362204722"/>
  <pageSetup paperSize="9" scale="86"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8" tint="0.39997558519241921"/>
    <pageSetUpPr fitToPage="1"/>
  </sheetPr>
  <dimension ref="A1:BB49"/>
  <sheetViews>
    <sheetView showGridLines="0" view="pageBreakPreview" topLeftCell="A2" zoomScale="75" zoomScaleNormal="75" zoomScaleSheetLayoutView="75" workbookViewId="0">
      <selection activeCell="AE12" sqref="AE12:AM12"/>
    </sheetView>
  </sheetViews>
  <sheetFormatPr defaultColWidth="9" defaultRowHeight="15"/>
  <cols>
    <col min="1" max="1" width="5.36328125" style="61" customWidth="1"/>
    <col min="2" max="22" width="3" style="61" customWidth="1"/>
    <col min="23" max="27" width="3" style="69" customWidth="1"/>
    <col min="28" max="32" width="3" style="61" customWidth="1"/>
    <col min="33" max="38" width="3" style="69" customWidth="1"/>
    <col min="39" max="41" width="3" style="61" customWidth="1"/>
    <col min="42" max="42" width="1.90625" style="61" customWidth="1"/>
    <col min="43" max="43" width="12.36328125" style="61" customWidth="1"/>
    <col min="44" max="46" width="9" style="61" customWidth="1"/>
    <col min="47" max="47" width="11.6328125" style="61" customWidth="1"/>
    <col min="48" max="48" width="12.08984375" style="61" customWidth="1"/>
    <col min="49" max="49" width="11.26953125" style="61" customWidth="1"/>
    <col min="50" max="50" width="11.36328125" style="61" customWidth="1"/>
    <col min="51" max="51" width="11.453125" style="61" customWidth="1"/>
    <col min="52" max="54" width="9" style="61" customWidth="1"/>
    <col min="55" max="16384" width="9" style="61"/>
  </cols>
  <sheetData>
    <row r="1" spans="1:47" ht="18.75" customHeight="1">
      <c r="A1" s="2" t="s">
        <v>179</v>
      </c>
      <c r="B1" s="71"/>
      <c r="C1" s="70"/>
      <c r="D1" s="70"/>
      <c r="E1" s="70"/>
      <c r="F1" s="70"/>
      <c r="G1" s="70"/>
      <c r="H1" s="70"/>
      <c r="I1" s="70"/>
      <c r="J1" s="70"/>
      <c r="K1" s="70"/>
      <c r="L1" s="70"/>
      <c r="M1" s="70"/>
      <c r="N1" s="70"/>
      <c r="O1" s="70"/>
      <c r="P1" s="70"/>
      <c r="Q1" s="70"/>
      <c r="R1" s="70"/>
      <c r="S1" s="70"/>
      <c r="T1" s="70"/>
      <c r="U1" s="70"/>
      <c r="V1" s="70"/>
      <c r="W1" s="107"/>
      <c r="X1" s="107"/>
      <c r="Y1" s="106"/>
      <c r="Z1" s="175" t="s">
        <v>26</v>
      </c>
      <c r="AA1" s="176"/>
      <c r="AB1" s="176"/>
      <c r="AC1" s="176"/>
      <c r="AD1" s="176"/>
      <c r="AE1" s="176"/>
      <c r="AF1" s="176"/>
      <c r="AG1" s="176"/>
      <c r="AH1" s="176"/>
      <c r="AI1" s="177"/>
      <c r="AJ1" s="175" t="s">
        <v>29</v>
      </c>
      <c r="AK1" s="176"/>
      <c r="AL1" s="176"/>
      <c r="AM1" s="176"/>
      <c r="AN1" s="177"/>
      <c r="AO1" s="106"/>
      <c r="AP1" s="71"/>
      <c r="AR1" s="62"/>
      <c r="AS1" s="62"/>
      <c r="AU1" s="62"/>
    </row>
    <row r="2" spans="1:47" ht="30.75" customHeight="1">
      <c r="A2" s="70"/>
      <c r="B2" s="70"/>
      <c r="C2" s="70"/>
      <c r="D2" s="70"/>
      <c r="E2" s="70"/>
      <c r="F2" s="70"/>
      <c r="G2" s="70"/>
      <c r="H2" s="70"/>
      <c r="I2" s="70"/>
      <c r="J2" s="70"/>
      <c r="K2" s="70"/>
      <c r="L2" s="70"/>
      <c r="M2" s="70"/>
      <c r="N2" s="70"/>
      <c r="O2" s="70"/>
      <c r="P2" s="70"/>
      <c r="Q2" s="70"/>
      <c r="R2" s="70"/>
      <c r="S2" s="70"/>
      <c r="T2" s="70"/>
      <c r="U2" s="70"/>
      <c r="V2" s="70"/>
      <c r="W2" s="109"/>
      <c r="X2" s="109"/>
      <c r="Y2" s="73"/>
      <c r="Z2" s="193" t="str">
        <f>交付申請書!K12</f>
        <v/>
      </c>
      <c r="AA2" s="194"/>
      <c r="AB2" s="194"/>
      <c r="AC2" s="194"/>
      <c r="AD2" s="194"/>
      <c r="AE2" s="194"/>
      <c r="AF2" s="194"/>
      <c r="AG2" s="194"/>
      <c r="AH2" s="194"/>
      <c r="AI2" s="195"/>
      <c r="AJ2" s="193">
        <f>一番最初に入力!C7</f>
        <v>0</v>
      </c>
      <c r="AK2" s="194"/>
      <c r="AL2" s="194"/>
      <c r="AM2" s="194"/>
      <c r="AN2" s="195"/>
      <c r="AO2" s="102"/>
      <c r="AP2" s="71"/>
      <c r="AR2" s="62"/>
      <c r="AS2" s="62"/>
      <c r="AU2" s="62"/>
    </row>
    <row r="3" spans="1:47" ht="20.149999999999999" customHeight="1">
      <c r="A3" s="70"/>
      <c r="B3" s="70"/>
      <c r="C3" s="70"/>
      <c r="D3" s="70"/>
      <c r="E3" s="70"/>
      <c r="F3" s="70"/>
      <c r="G3" s="70"/>
      <c r="H3" s="70"/>
      <c r="I3" s="70"/>
      <c r="J3" s="70"/>
      <c r="K3" s="70"/>
      <c r="L3" s="70"/>
      <c r="M3" s="70"/>
      <c r="N3" s="70"/>
      <c r="O3" s="70"/>
      <c r="P3" s="70"/>
      <c r="Q3" s="70"/>
      <c r="R3" s="70"/>
      <c r="S3" s="70"/>
      <c r="T3" s="70"/>
      <c r="U3" s="70"/>
      <c r="V3" s="70"/>
      <c r="W3" s="73"/>
      <c r="X3" s="73"/>
      <c r="Y3" s="73"/>
      <c r="Z3" s="196" t="s">
        <v>152</v>
      </c>
      <c r="AA3" s="196"/>
      <c r="AB3" s="196"/>
      <c r="AC3" s="196"/>
      <c r="AD3" s="191"/>
      <c r="AE3" s="191"/>
      <c r="AF3" s="191"/>
      <c r="AG3" s="191"/>
      <c r="AH3" s="191"/>
      <c r="AI3" s="191"/>
      <c r="AJ3" s="192"/>
      <c r="AK3" s="192"/>
      <c r="AL3" s="192"/>
      <c r="AM3" s="192"/>
      <c r="AN3" s="192"/>
      <c r="AO3" s="102"/>
      <c r="AP3" s="71"/>
      <c r="AR3" s="62"/>
      <c r="AS3" s="62"/>
      <c r="AU3" s="62"/>
    </row>
    <row r="4" spans="1:47" ht="20.149999999999999" customHeight="1">
      <c r="A4" s="70"/>
      <c r="B4" s="70"/>
      <c r="C4" s="70"/>
      <c r="D4" s="70"/>
      <c r="E4" s="70"/>
      <c r="F4" s="70"/>
      <c r="G4" s="70"/>
      <c r="H4" s="70"/>
      <c r="I4" s="70"/>
      <c r="J4" s="70"/>
      <c r="K4" s="70"/>
      <c r="L4" s="70"/>
      <c r="M4" s="70"/>
      <c r="N4" s="70"/>
      <c r="O4" s="70"/>
      <c r="P4" s="70"/>
      <c r="Q4" s="70"/>
      <c r="R4" s="70"/>
      <c r="S4" s="70"/>
      <c r="T4" s="70"/>
      <c r="U4" s="70"/>
      <c r="V4" s="70"/>
      <c r="W4" s="73"/>
      <c r="X4" s="73"/>
      <c r="Y4" s="73"/>
      <c r="Z4" s="196" t="s">
        <v>153</v>
      </c>
      <c r="AA4" s="196"/>
      <c r="AB4" s="196"/>
      <c r="AC4" s="196"/>
      <c r="AD4" s="192"/>
      <c r="AE4" s="192"/>
      <c r="AF4" s="192"/>
      <c r="AG4" s="192"/>
      <c r="AH4" s="192"/>
      <c r="AI4" s="192"/>
      <c r="AJ4" s="192"/>
      <c r="AK4" s="192"/>
      <c r="AL4" s="192"/>
      <c r="AM4" s="192"/>
      <c r="AN4" s="192"/>
      <c r="AO4" s="102"/>
      <c r="AP4" s="71"/>
      <c r="AR4" s="62"/>
      <c r="AS4" s="62"/>
      <c r="AU4" s="62"/>
    </row>
    <row r="5" spans="1:47" ht="20.149999999999999" customHeight="1">
      <c r="A5" s="70"/>
      <c r="B5" s="70"/>
      <c r="C5" s="70"/>
      <c r="D5" s="70"/>
      <c r="E5" s="70"/>
      <c r="F5" s="70"/>
      <c r="G5" s="70"/>
      <c r="H5" s="70"/>
      <c r="I5" s="70"/>
      <c r="J5" s="70"/>
      <c r="K5" s="70"/>
      <c r="L5" s="70"/>
      <c r="M5" s="70"/>
      <c r="N5" s="70"/>
      <c r="O5" s="70"/>
      <c r="P5" s="70"/>
      <c r="Q5" s="70"/>
      <c r="R5" s="70"/>
      <c r="S5" s="70"/>
      <c r="T5" s="70"/>
      <c r="U5" s="70"/>
      <c r="V5" s="70"/>
      <c r="W5" s="73"/>
      <c r="X5" s="73"/>
      <c r="Y5" s="73"/>
      <c r="Z5" s="62"/>
      <c r="AA5" s="73"/>
      <c r="AB5" s="102"/>
      <c r="AC5" s="102"/>
      <c r="AD5" s="117"/>
      <c r="AE5" s="117"/>
      <c r="AF5" s="117"/>
      <c r="AG5" s="117"/>
      <c r="AH5" s="117"/>
      <c r="AI5" s="117"/>
      <c r="AJ5" s="117"/>
      <c r="AK5" s="117"/>
      <c r="AL5" s="117"/>
      <c r="AM5" s="117"/>
      <c r="AN5" s="117"/>
      <c r="AO5" s="102"/>
      <c r="AP5" s="71"/>
      <c r="AR5" s="62"/>
      <c r="AS5" s="62"/>
      <c r="AU5" s="62"/>
    </row>
    <row r="6" spans="1:47" ht="19.5" customHeight="1">
      <c r="A6" s="70"/>
      <c r="B6" s="70"/>
      <c r="C6" s="70"/>
      <c r="D6" s="70"/>
      <c r="E6" s="70"/>
      <c r="F6" s="70"/>
      <c r="G6" s="70"/>
      <c r="H6" s="70"/>
      <c r="I6" s="70"/>
      <c r="J6" s="70"/>
      <c r="K6" s="70"/>
      <c r="L6" s="70"/>
      <c r="M6" s="70"/>
      <c r="N6" s="70"/>
      <c r="O6" s="70"/>
      <c r="P6" s="70"/>
      <c r="Q6" s="70"/>
      <c r="R6" s="70"/>
      <c r="S6" s="70"/>
      <c r="T6" s="70"/>
      <c r="U6" s="70"/>
      <c r="V6" s="70"/>
      <c r="W6" s="72"/>
      <c r="X6" s="72"/>
      <c r="Y6" s="72"/>
      <c r="Z6" s="72"/>
      <c r="AA6" s="72"/>
      <c r="AB6" s="73"/>
      <c r="AC6" s="73"/>
      <c r="AD6" s="73"/>
      <c r="AE6" s="73"/>
      <c r="AF6" s="73"/>
      <c r="AG6" s="73"/>
      <c r="AH6" s="73"/>
      <c r="AI6" s="73"/>
      <c r="AJ6" s="73"/>
      <c r="AK6" s="73"/>
      <c r="AL6" s="73"/>
      <c r="AM6" s="72"/>
      <c r="AN6" s="72"/>
      <c r="AO6" s="72"/>
      <c r="AP6" s="72"/>
      <c r="AS6" s="62"/>
      <c r="AU6" s="62"/>
    </row>
    <row r="7" spans="1:47" s="63" customFormat="1" ht="35.25" customHeight="1">
      <c r="A7" s="74"/>
      <c r="B7" s="74"/>
      <c r="H7" s="76" t="s">
        <v>27</v>
      </c>
      <c r="I7" s="77" t="str">
        <f>交付申請書!E9</f>
        <v>8</v>
      </c>
      <c r="J7" s="74" t="s">
        <v>160</v>
      </c>
      <c r="K7" s="75"/>
      <c r="L7" s="75"/>
      <c r="M7" s="75"/>
      <c r="N7" s="75"/>
      <c r="O7" s="75"/>
      <c r="P7" s="75"/>
      <c r="Q7" s="75"/>
      <c r="R7" s="75"/>
      <c r="S7" s="75"/>
      <c r="T7" s="75"/>
      <c r="U7" s="74"/>
      <c r="V7" s="74"/>
      <c r="W7" s="74"/>
      <c r="X7" s="74"/>
      <c r="Y7" s="74"/>
      <c r="Z7" s="74"/>
      <c r="AA7" s="74"/>
      <c r="AB7" s="74"/>
      <c r="AC7" s="74"/>
      <c r="AD7" s="74"/>
      <c r="AE7" s="74"/>
      <c r="AF7" s="74"/>
      <c r="AG7" s="74"/>
      <c r="AH7" s="74"/>
      <c r="AI7" s="74"/>
      <c r="AJ7" s="74"/>
      <c r="AK7" s="74"/>
      <c r="AL7" s="74"/>
      <c r="AM7" s="74"/>
      <c r="AN7" s="74"/>
      <c r="AO7" s="74"/>
      <c r="AP7" s="74"/>
      <c r="AR7" s="64"/>
      <c r="AS7" s="65"/>
      <c r="AU7" s="65"/>
    </row>
    <row r="8" spans="1:47" s="63" customFormat="1" ht="20.149999999999999" customHeight="1">
      <c r="A8" s="74"/>
      <c r="B8" s="74"/>
      <c r="H8" s="76"/>
      <c r="I8" s="77"/>
      <c r="J8" s="74"/>
      <c r="K8" s="75"/>
      <c r="L8" s="75"/>
      <c r="M8" s="75"/>
      <c r="N8" s="75"/>
      <c r="O8" s="75"/>
      <c r="P8" s="75"/>
      <c r="Q8" s="75"/>
      <c r="R8" s="75"/>
      <c r="S8" s="75"/>
      <c r="T8" s="75"/>
      <c r="U8" s="74"/>
      <c r="V8" s="74"/>
      <c r="W8" s="74"/>
      <c r="X8" s="74"/>
      <c r="Y8" s="74"/>
      <c r="Z8" s="74"/>
      <c r="AA8" s="74"/>
      <c r="AB8" s="74"/>
      <c r="AC8" s="74"/>
      <c r="AD8" s="74"/>
      <c r="AE8" s="74"/>
      <c r="AF8" s="74"/>
      <c r="AG8" s="74"/>
      <c r="AH8" s="74"/>
      <c r="AI8" s="74"/>
      <c r="AJ8" s="74"/>
      <c r="AK8" s="74"/>
      <c r="AL8" s="74"/>
      <c r="AM8" s="74"/>
      <c r="AN8" s="74"/>
      <c r="AO8" s="74"/>
      <c r="AP8" s="74"/>
      <c r="AR8" s="64"/>
      <c r="AS8" s="65"/>
      <c r="AU8" s="65"/>
    </row>
    <row r="9" spans="1:47" ht="17.25" customHeight="1">
      <c r="A9" s="70"/>
      <c r="B9" s="70"/>
      <c r="C9" s="70"/>
      <c r="D9" s="131" t="s">
        <v>8</v>
      </c>
      <c r="E9" s="72" t="str">
        <f>交付申請書!E9</f>
        <v>8</v>
      </c>
      <c r="F9" s="70" t="s">
        <v>161</v>
      </c>
      <c r="G9" s="70"/>
      <c r="H9" s="70"/>
      <c r="I9" s="70"/>
      <c r="J9" s="70"/>
      <c r="K9" s="70"/>
      <c r="L9" s="70"/>
      <c r="M9" s="70"/>
      <c r="N9" s="70"/>
      <c r="O9" s="70"/>
      <c r="P9" s="70"/>
      <c r="Q9" s="70"/>
      <c r="R9" s="70"/>
      <c r="S9" s="70"/>
      <c r="T9" s="70"/>
      <c r="U9" s="70"/>
      <c r="V9" s="70"/>
      <c r="W9" s="72"/>
      <c r="X9" s="72"/>
      <c r="Y9" s="72"/>
      <c r="Z9" s="72"/>
      <c r="AA9" s="72"/>
      <c r="AB9" s="70"/>
      <c r="AC9" s="70"/>
      <c r="AD9" s="70"/>
      <c r="AE9" s="70"/>
      <c r="AF9" s="70"/>
      <c r="AG9" s="72"/>
      <c r="AH9" s="72"/>
      <c r="AI9" s="72"/>
      <c r="AJ9" s="72"/>
      <c r="AK9" s="72"/>
      <c r="AL9" s="72"/>
      <c r="AM9" s="70"/>
      <c r="AN9" s="70"/>
      <c r="AO9" s="70"/>
      <c r="AP9" s="70"/>
      <c r="AR9" s="66"/>
      <c r="AS9" s="62"/>
      <c r="AU9" s="62"/>
    </row>
    <row r="10" spans="1:47" ht="17.25" customHeight="1">
      <c r="A10" s="70"/>
      <c r="B10" s="70"/>
      <c r="C10" s="369" t="s">
        <v>162</v>
      </c>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369"/>
      <c r="AL10" s="369"/>
      <c r="AM10" s="369"/>
      <c r="AN10" s="70"/>
      <c r="AO10" s="70"/>
      <c r="AP10" s="70"/>
      <c r="AR10" s="66"/>
      <c r="AS10" s="62"/>
      <c r="AU10" s="62"/>
    </row>
    <row r="11" spans="1:47" ht="17.25" customHeight="1">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R11" s="66"/>
      <c r="AS11" s="62"/>
      <c r="AU11" s="62"/>
    </row>
    <row r="12" spans="1:47" ht="20.149999999999999" customHeight="1">
      <c r="A12" s="70"/>
      <c r="B12" s="70"/>
      <c r="C12" s="70"/>
      <c r="D12" s="70"/>
      <c r="E12" s="70"/>
      <c r="F12" s="70"/>
      <c r="G12" s="70"/>
      <c r="H12" s="70"/>
      <c r="I12" s="70"/>
      <c r="J12" s="70"/>
      <c r="K12" s="70"/>
      <c r="L12" s="70"/>
      <c r="M12" s="70"/>
      <c r="N12" s="70"/>
      <c r="O12" s="70"/>
      <c r="P12" s="70"/>
      <c r="Q12" s="70"/>
      <c r="R12" s="132"/>
      <c r="S12" s="132"/>
      <c r="T12" s="132"/>
      <c r="U12" s="132"/>
      <c r="V12" s="132"/>
      <c r="W12" s="132"/>
      <c r="X12" s="132"/>
      <c r="Y12" s="132"/>
      <c r="Z12" s="132"/>
      <c r="AA12" s="132"/>
      <c r="AB12" s="132"/>
      <c r="AC12" s="132"/>
      <c r="AD12" s="133" t="s">
        <v>109</v>
      </c>
      <c r="AE12" s="370"/>
      <c r="AF12" s="370"/>
      <c r="AG12" s="370"/>
      <c r="AH12" s="370"/>
      <c r="AI12" s="370"/>
      <c r="AJ12" s="370"/>
      <c r="AK12" s="370"/>
      <c r="AL12" s="370"/>
      <c r="AM12" s="370"/>
      <c r="AN12" s="132" t="s">
        <v>67</v>
      </c>
      <c r="AO12" s="70"/>
      <c r="AP12" s="70"/>
      <c r="AR12" s="66"/>
      <c r="AS12" s="62"/>
      <c r="AU12" s="62"/>
    </row>
    <row r="13" spans="1:47" ht="20.149999999999999" customHeight="1">
      <c r="A13" s="70"/>
      <c r="B13" s="70"/>
      <c r="C13" s="70"/>
      <c r="D13" s="131"/>
      <c r="E13" s="72"/>
      <c r="F13" s="70"/>
      <c r="G13" s="70"/>
      <c r="H13" s="70"/>
      <c r="I13" s="70"/>
      <c r="J13" s="70"/>
      <c r="K13" s="70"/>
      <c r="L13" s="70"/>
      <c r="M13" s="70"/>
      <c r="N13" s="70"/>
      <c r="O13" s="70"/>
      <c r="P13" s="70"/>
      <c r="Q13" s="70"/>
      <c r="R13" s="70"/>
      <c r="S13" s="70"/>
      <c r="T13" s="70"/>
      <c r="U13" s="70"/>
      <c r="V13" s="70"/>
      <c r="W13" s="72"/>
      <c r="X13" s="72"/>
      <c r="Y13" s="72"/>
      <c r="Z13" s="72"/>
      <c r="AA13" s="72"/>
      <c r="AB13" s="70"/>
      <c r="AC13" s="70"/>
      <c r="AD13" s="70"/>
      <c r="AE13" s="70"/>
      <c r="AF13" s="70"/>
      <c r="AG13" s="72"/>
      <c r="AH13" s="72"/>
      <c r="AI13" s="72"/>
      <c r="AJ13" s="72"/>
      <c r="AK13" s="72"/>
      <c r="AL13" s="72"/>
      <c r="AM13" s="70"/>
      <c r="AN13" s="70"/>
      <c r="AO13" s="70"/>
      <c r="AP13" s="70"/>
      <c r="AR13" s="66"/>
      <c r="AS13" s="62"/>
      <c r="AU13" s="62"/>
    </row>
    <row r="14" spans="1:47" ht="30" customHeight="1">
      <c r="A14" s="103"/>
      <c r="B14" s="175" t="s">
        <v>126</v>
      </c>
      <c r="C14" s="176"/>
      <c r="D14" s="176"/>
      <c r="E14" s="176"/>
      <c r="F14" s="176"/>
      <c r="G14" s="176"/>
      <c r="H14" s="176"/>
      <c r="I14" s="177"/>
      <c r="J14" s="168" t="s">
        <v>127</v>
      </c>
      <c r="K14" s="168"/>
      <c r="L14" s="168"/>
      <c r="M14" s="168"/>
      <c r="N14" s="168"/>
      <c r="O14" s="168"/>
      <c r="P14" s="168"/>
      <c r="Q14" s="168"/>
      <c r="R14" s="168"/>
      <c r="S14" s="168"/>
      <c r="T14" s="168"/>
      <c r="U14" s="168"/>
      <c r="V14" s="168"/>
      <c r="W14" s="168"/>
      <c r="X14" s="175" t="s">
        <v>71</v>
      </c>
      <c r="Y14" s="176"/>
      <c r="Z14" s="176"/>
      <c r="AA14" s="176"/>
      <c r="AB14" s="176"/>
      <c r="AC14" s="176"/>
      <c r="AD14" s="176"/>
      <c r="AE14" s="176"/>
      <c r="AF14" s="177"/>
      <c r="AG14" s="168" t="s">
        <v>68</v>
      </c>
      <c r="AH14" s="168"/>
      <c r="AI14" s="168"/>
      <c r="AJ14" s="168"/>
      <c r="AK14" s="168"/>
      <c r="AL14" s="168"/>
      <c r="AM14" s="168"/>
      <c r="AN14" s="168"/>
      <c r="AO14" s="168"/>
    </row>
    <row r="15" spans="1:47" ht="22" customHeight="1">
      <c r="A15" s="75"/>
      <c r="B15" s="178" t="s">
        <v>151</v>
      </c>
      <c r="C15" s="173"/>
      <c r="D15" s="173"/>
      <c r="E15" s="173"/>
      <c r="F15" s="173"/>
      <c r="G15" s="173"/>
      <c r="H15" s="173"/>
      <c r="I15" s="174"/>
      <c r="J15" s="165"/>
      <c r="K15" s="165"/>
      <c r="L15" s="165"/>
      <c r="M15" s="165"/>
      <c r="N15" s="165"/>
      <c r="O15" s="165"/>
      <c r="P15" s="165"/>
      <c r="Q15" s="165"/>
      <c r="R15" s="165"/>
      <c r="S15" s="165"/>
      <c r="T15" s="165"/>
      <c r="U15" s="165"/>
      <c r="V15" s="165"/>
      <c r="W15" s="165"/>
      <c r="X15" s="166"/>
      <c r="Y15" s="166"/>
      <c r="Z15" s="166"/>
      <c r="AA15" s="166"/>
      <c r="AB15" s="166"/>
      <c r="AC15" s="166"/>
      <c r="AD15" s="167"/>
      <c r="AE15" s="173" t="s">
        <v>67</v>
      </c>
      <c r="AF15" s="174"/>
      <c r="AG15" s="169">
        <f>SUM(X15:AD21)</f>
        <v>0</v>
      </c>
      <c r="AH15" s="169"/>
      <c r="AI15" s="169"/>
      <c r="AJ15" s="169"/>
      <c r="AK15" s="169"/>
      <c r="AL15" s="169"/>
      <c r="AM15" s="170"/>
      <c r="AN15" s="177" t="s">
        <v>67</v>
      </c>
      <c r="AO15" s="168"/>
      <c r="AP15" s="70"/>
      <c r="AS15" s="62"/>
      <c r="AU15" s="62"/>
    </row>
    <row r="16" spans="1:47" ht="22" customHeight="1">
      <c r="A16" s="81"/>
      <c r="B16" s="179"/>
      <c r="C16" s="180"/>
      <c r="D16" s="180"/>
      <c r="E16" s="180"/>
      <c r="F16" s="180"/>
      <c r="G16" s="180"/>
      <c r="H16" s="180"/>
      <c r="I16" s="181"/>
      <c r="J16" s="165"/>
      <c r="K16" s="165"/>
      <c r="L16" s="165"/>
      <c r="M16" s="165"/>
      <c r="N16" s="165"/>
      <c r="O16" s="165"/>
      <c r="P16" s="165"/>
      <c r="Q16" s="165"/>
      <c r="R16" s="165"/>
      <c r="S16" s="165"/>
      <c r="T16" s="165"/>
      <c r="U16" s="165"/>
      <c r="V16" s="165"/>
      <c r="W16" s="165"/>
      <c r="X16" s="166"/>
      <c r="Y16" s="166"/>
      <c r="Z16" s="166"/>
      <c r="AA16" s="166"/>
      <c r="AB16" s="166"/>
      <c r="AC16" s="166"/>
      <c r="AD16" s="167"/>
      <c r="AE16" s="173" t="s">
        <v>67</v>
      </c>
      <c r="AF16" s="174"/>
      <c r="AG16" s="169"/>
      <c r="AH16" s="169"/>
      <c r="AI16" s="169"/>
      <c r="AJ16" s="169"/>
      <c r="AK16" s="169"/>
      <c r="AL16" s="169"/>
      <c r="AM16" s="170"/>
      <c r="AN16" s="177"/>
      <c r="AO16" s="168"/>
    </row>
    <row r="17" spans="1:47" ht="22" customHeight="1">
      <c r="A17" s="70"/>
      <c r="B17" s="179"/>
      <c r="C17" s="180"/>
      <c r="D17" s="180"/>
      <c r="E17" s="180"/>
      <c r="F17" s="180"/>
      <c r="G17" s="180"/>
      <c r="H17" s="180"/>
      <c r="I17" s="181"/>
      <c r="J17" s="165"/>
      <c r="K17" s="165"/>
      <c r="L17" s="165"/>
      <c r="M17" s="165"/>
      <c r="N17" s="165"/>
      <c r="O17" s="165"/>
      <c r="P17" s="165"/>
      <c r="Q17" s="165"/>
      <c r="R17" s="165"/>
      <c r="S17" s="165"/>
      <c r="T17" s="165"/>
      <c r="U17" s="165"/>
      <c r="V17" s="165"/>
      <c r="W17" s="165"/>
      <c r="X17" s="166"/>
      <c r="Y17" s="166"/>
      <c r="Z17" s="166"/>
      <c r="AA17" s="166"/>
      <c r="AB17" s="166"/>
      <c r="AC17" s="166"/>
      <c r="AD17" s="167"/>
      <c r="AE17" s="173" t="s">
        <v>67</v>
      </c>
      <c r="AF17" s="174"/>
      <c r="AG17" s="169"/>
      <c r="AH17" s="169"/>
      <c r="AI17" s="169"/>
      <c r="AJ17" s="169"/>
      <c r="AK17" s="169"/>
      <c r="AL17" s="169"/>
      <c r="AM17" s="170"/>
      <c r="AN17" s="177"/>
      <c r="AO17" s="168"/>
      <c r="AP17" s="70"/>
      <c r="AS17" s="62"/>
      <c r="AU17" s="62"/>
    </row>
    <row r="18" spans="1:47" ht="22" customHeight="1">
      <c r="A18" s="70"/>
      <c r="B18" s="179"/>
      <c r="C18" s="180"/>
      <c r="D18" s="180"/>
      <c r="E18" s="180"/>
      <c r="F18" s="180"/>
      <c r="G18" s="180"/>
      <c r="H18" s="180"/>
      <c r="I18" s="181"/>
      <c r="J18" s="165"/>
      <c r="K18" s="165"/>
      <c r="L18" s="165"/>
      <c r="M18" s="165"/>
      <c r="N18" s="165"/>
      <c r="O18" s="165"/>
      <c r="P18" s="165"/>
      <c r="Q18" s="165"/>
      <c r="R18" s="165"/>
      <c r="S18" s="165"/>
      <c r="T18" s="165"/>
      <c r="U18" s="165"/>
      <c r="V18" s="165"/>
      <c r="W18" s="165"/>
      <c r="X18" s="166"/>
      <c r="Y18" s="166"/>
      <c r="Z18" s="166"/>
      <c r="AA18" s="166"/>
      <c r="AB18" s="166"/>
      <c r="AC18" s="166"/>
      <c r="AD18" s="167"/>
      <c r="AE18" s="173" t="s">
        <v>67</v>
      </c>
      <c r="AF18" s="174"/>
      <c r="AG18" s="169"/>
      <c r="AH18" s="169"/>
      <c r="AI18" s="169"/>
      <c r="AJ18" s="169"/>
      <c r="AK18" s="169"/>
      <c r="AL18" s="169"/>
      <c r="AM18" s="170"/>
      <c r="AN18" s="177"/>
      <c r="AO18" s="168"/>
      <c r="AP18" s="70"/>
      <c r="AS18" s="62"/>
      <c r="AU18" s="62"/>
    </row>
    <row r="19" spans="1:47" ht="22" customHeight="1">
      <c r="A19" s="103"/>
      <c r="B19" s="179"/>
      <c r="C19" s="180"/>
      <c r="D19" s="180"/>
      <c r="E19" s="180"/>
      <c r="F19" s="180"/>
      <c r="G19" s="180"/>
      <c r="H19" s="180"/>
      <c r="I19" s="181"/>
      <c r="J19" s="165"/>
      <c r="K19" s="165"/>
      <c r="L19" s="165"/>
      <c r="M19" s="165"/>
      <c r="N19" s="165"/>
      <c r="O19" s="165"/>
      <c r="P19" s="165"/>
      <c r="Q19" s="165"/>
      <c r="R19" s="165"/>
      <c r="S19" s="165"/>
      <c r="T19" s="165"/>
      <c r="U19" s="165"/>
      <c r="V19" s="165"/>
      <c r="W19" s="165"/>
      <c r="X19" s="166"/>
      <c r="Y19" s="166"/>
      <c r="Z19" s="166"/>
      <c r="AA19" s="166"/>
      <c r="AB19" s="166"/>
      <c r="AC19" s="166"/>
      <c r="AD19" s="167"/>
      <c r="AE19" s="173" t="s">
        <v>67</v>
      </c>
      <c r="AF19" s="174"/>
      <c r="AG19" s="169"/>
      <c r="AH19" s="169"/>
      <c r="AI19" s="169"/>
      <c r="AJ19" s="169"/>
      <c r="AK19" s="169"/>
      <c r="AL19" s="169"/>
      <c r="AM19" s="170"/>
      <c r="AN19" s="177"/>
      <c r="AO19" s="168"/>
      <c r="AP19" s="70"/>
      <c r="AS19" s="62"/>
      <c r="AU19" s="62"/>
    </row>
    <row r="20" spans="1:47" ht="22" customHeight="1">
      <c r="A20" s="75"/>
      <c r="B20" s="179"/>
      <c r="C20" s="180"/>
      <c r="D20" s="180"/>
      <c r="E20" s="180"/>
      <c r="F20" s="180"/>
      <c r="G20" s="180"/>
      <c r="H20" s="180"/>
      <c r="I20" s="181"/>
      <c r="J20" s="165"/>
      <c r="K20" s="165"/>
      <c r="L20" s="165"/>
      <c r="M20" s="165"/>
      <c r="N20" s="165"/>
      <c r="O20" s="165"/>
      <c r="P20" s="165"/>
      <c r="Q20" s="165"/>
      <c r="R20" s="165"/>
      <c r="S20" s="165"/>
      <c r="T20" s="165"/>
      <c r="U20" s="165"/>
      <c r="V20" s="165"/>
      <c r="W20" s="165"/>
      <c r="X20" s="166"/>
      <c r="Y20" s="166"/>
      <c r="Z20" s="166"/>
      <c r="AA20" s="166"/>
      <c r="AB20" s="166"/>
      <c r="AC20" s="166"/>
      <c r="AD20" s="167"/>
      <c r="AE20" s="173" t="s">
        <v>67</v>
      </c>
      <c r="AF20" s="174"/>
      <c r="AG20" s="169"/>
      <c r="AH20" s="169"/>
      <c r="AI20" s="169"/>
      <c r="AJ20" s="169"/>
      <c r="AK20" s="169"/>
      <c r="AL20" s="169"/>
      <c r="AM20" s="170"/>
      <c r="AN20" s="177"/>
      <c r="AO20" s="168"/>
      <c r="AP20" s="70"/>
      <c r="AS20" s="62"/>
      <c r="AU20" s="62"/>
    </row>
    <row r="21" spans="1:47" ht="22" customHeight="1">
      <c r="A21" s="75"/>
      <c r="B21" s="182"/>
      <c r="C21" s="183"/>
      <c r="D21" s="183"/>
      <c r="E21" s="183"/>
      <c r="F21" s="183"/>
      <c r="G21" s="183"/>
      <c r="H21" s="183"/>
      <c r="I21" s="184"/>
      <c r="J21" s="165"/>
      <c r="K21" s="165"/>
      <c r="L21" s="165"/>
      <c r="M21" s="165"/>
      <c r="N21" s="165"/>
      <c r="O21" s="165"/>
      <c r="P21" s="165"/>
      <c r="Q21" s="165"/>
      <c r="R21" s="165"/>
      <c r="S21" s="165"/>
      <c r="T21" s="165"/>
      <c r="U21" s="165"/>
      <c r="V21" s="165"/>
      <c r="W21" s="165"/>
      <c r="X21" s="166"/>
      <c r="Y21" s="166"/>
      <c r="Z21" s="166"/>
      <c r="AA21" s="166"/>
      <c r="AB21" s="166"/>
      <c r="AC21" s="166"/>
      <c r="AD21" s="167"/>
      <c r="AE21" s="173" t="s">
        <v>67</v>
      </c>
      <c r="AF21" s="174"/>
      <c r="AG21" s="169"/>
      <c r="AH21" s="169"/>
      <c r="AI21" s="169"/>
      <c r="AJ21" s="169"/>
      <c r="AK21" s="169"/>
      <c r="AL21" s="169"/>
      <c r="AM21" s="170"/>
      <c r="AN21" s="177"/>
      <c r="AO21" s="168"/>
      <c r="AP21" s="70"/>
      <c r="AS21" s="62"/>
      <c r="AU21" s="62"/>
    </row>
    <row r="22" spans="1:47" ht="22" customHeight="1">
      <c r="A22" s="81"/>
      <c r="B22" s="178" t="s">
        <v>69</v>
      </c>
      <c r="C22" s="173"/>
      <c r="D22" s="173"/>
      <c r="E22" s="173"/>
      <c r="F22" s="173"/>
      <c r="G22" s="173"/>
      <c r="H22" s="173"/>
      <c r="I22" s="174"/>
      <c r="J22" s="165"/>
      <c r="K22" s="165"/>
      <c r="L22" s="165"/>
      <c r="M22" s="165"/>
      <c r="N22" s="165"/>
      <c r="O22" s="165"/>
      <c r="P22" s="165"/>
      <c r="Q22" s="165"/>
      <c r="R22" s="165"/>
      <c r="S22" s="165"/>
      <c r="T22" s="165"/>
      <c r="U22" s="165"/>
      <c r="V22" s="165"/>
      <c r="W22" s="165"/>
      <c r="X22" s="166"/>
      <c r="Y22" s="166"/>
      <c r="Z22" s="166"/>
      <c r="AA22" s="166"/>
      <c r="AB22" s="166"/>
      <c r="AC22" s="166"/>
      <c r="AD22" s="167"/>
      <c r="AE22" s="173" t="s">
        <v>67</v>
      </c>
      <c r="AF22" s="174"/>
      <c r="AG22" s="169">
        <f>SUM(X22:AD28)</f>
        <v>0</v>
      </c>
      <c r="AH22" s="169"/>
      <c r="AI22" s="169"/>
      <c r="AJ22" s="169"/>
      <c r="AK22" s="169"/>
      <c r="AL22" s="169"/>
      <c r="AM22" s="170"/>
      <c r="AN22" s="177" t="s">
        <v>67</v>
      </c>
      <c r="AO22" s="168"/>
    </row>
    <row r="23" spans="1:47" ht="22" customHeight="1">
      <c r="A23" s="70"/>
      <c r="B23" s="179"/>
      <c r="C23" s="180"/>
      <c r="D23" s="180"/>
      <c r="E23" s="180"/>
      <c r="F23" s="180"/>
      <c r="G23" s="180"/>
      <c r="H23" s="180"/>
      <c r="I23" s="181"/>
      <c r="J23" s="165"/>
      <c r="K23" s="165"/>
      <c r="L23" s="165"/>
      <c r="M23" s="165"/>
      <c r="N23" s="165"/>
      <c r="O23" s="165"/>
      <c r="P23" s="165"/>
      <c r="Q23" s="165"/>
      <c r="R23" s="165"/>
      <c r="S23" s="165"/>
      <c r="T23" s="165"/>
      <c r="U23" s="165"/>
      <c r="V23" s="165"/>
      <c r="W23" s="165"/>
      <c r="X23" s="166"/>
      <c r="Y23" s="166"/>
      <c r="Z23" s="166"/>
      <c r="AA23" s="166"/>
      <c r="AB23" s="166"/>
      <c r="AC23" s="166"/>
      <c r="AD23" s="167"/>
      <c r="AE23" s="173" t="s">
        <v>67</v>
      </c>
      <c r="AF23" s="174"/>
      <c r="AG23" s="169"/>
      <c r="AH23" s="169"/>
      <c r="AI23" s="169"/>
      <c r="AJ23" s="169"/>
      <c r="AK23" s="169"/>
      <c r="AL23" s="169"/>
      <c r="AM23" s="170"/>
      <c r="AN23" s="177"/>
      <c r="AO23" s="168"/>
      <c r="AP23" s="70"/>
    </row>
    <row r="24" spans="1:47" ht="22" customHeight="1">
      <c r="A24" s="70"/>
      <c r="B24" s="179"/>
      <c r="C24" s="180"/>
      <c r="D24" s="180"/>
      <c r="E24" s="180"/>
      <c r="F24" s="180"/>
      <c r="G24" s="180"/>
      <c r="H24" s="180"/>
      <c r="I24" s="181"/>
      <c r="J24" s="165"/>
      <c r="K24" s="165"/>
      <c r="L24" s="165"/>
      <c r="M24" s="165"/>
      <c r="N24" s="165"/>
      <c r="O24" s="165"/>
      <c r="P24" s="165"/>
      <c r="Q24" s="165"/>
      <c r="R24" s="165"/>
      <c r="S24" s="165"/>
      <c r="T24" s="165"/>
      <c r="U24" s="165"/>
      <c r="V24" s="165"/>
      <c r="W24" s="165"/>
      <c r="X24" s="166"/>
      <c r="Y24" s="166"/>
      <c r="Z24" s="166"/>
      <c r="AA24" s="166"/>
      <c r="AB24" s="166"/>
      <c r="AC24" s="166"/>
      <c r="AD24" s="167"/>
      <c r="AE24" s="173" t="s">
        <v>67</v>
      </c>
      <c r="AF24" s="174"/>
      <c r="AG24" s="169"/>
      <c r="AH24" s="169"/>
      <c r="AI24" s="169"/>
      <c r="AJ24" s="169"/>
      <c r="AK24" s="169"/>
      <c r="AL24" s="169"/>
      <c r="AM24" s="170"/>
      <c r="AN24" s="177"/>
      <c r="AO24" s="168"/>
      <c r="AP24" s="70"/>
      <c r="AS24" s="62"/>
      <c r="AU24" s="62"/>
    </row>
    <row r="25" spans="1:47" ht="22" customHeight="1">
      <c r="A25" s="70"/>
      <c r="B25" s="179"/>
      <c r="C25" s="180"/>
      <c r="D25" s="180"/>
      <c r="E25" s="180"/>
      <c r="F25" s="180"/>
      <c r="G25" s="180"/>
      <c r="H25" s="180"/>
      <c r="I25" s="181"/>
      <c r="J25" s="165"/>
      <c r="K25" s="165"/>
      <c r="L25" s="165"/>
      <c r="M25" s="165"/>
      <c r="N25" s="165"/>
      <c r="O25" s="165"/>
      <c r="P25" s="165"/>
      <c r="Q25" s="165"/>
      <c r="R25" s="165"/>
      <c r="S25" s="165"/>
      <c r="T25" s="165"/>
      <c r="U25" s="165"/>
      <c r="V25" s="165"/>
      <c r="W25" s="165"/>
      <c r="X25" s="166"/>
      <c r="Y25" s="166"/>
      <c r="Z25" s="166"/>
      <c r="AA25" s="166"/>
      <c r="AB25" s="166"/>
      <c r="AC25" s="166"/>
      <c r="AD25" s="167"/>
      <c r="AE25" s="173" t="s">
        <v>67</v>
      </c>
      <c r="AF25" s="174"/>
      <c r="AG25" s="169"/>
      <c r="AH25" s="169"/>
      <c r="AI25" s="169"/>
      <c r="AJ25" s="169"/>
      <c r="AK25" s="169"/>
      <c r="AL25" s="169"/>
      <c r="AM25" s="170"/>
      <c r="AN25" s="177"/>
      <c r="AO25" s="168"/>
      <c r="AP25" s="70"/>
      <c r="AS25" s="62"/>
      <c r="AU25" s="62"/>
    </row>
    <row r="26" spans="1:47" ht="22" customHeight="1">
      <c r="A26" s="70"/>
      <c r="B26" s="179"/>
      <c r="C26" s="180"/>
      <c r="D26" s="180"/>
      <c r="E26" s="180"/>
      <c r="F26" s="180"/>
      <c r="G26" s="180"/>
      <c r="H26" s="180"/>
      <c r="I26" s="181"/>
      <c r="J26" s="165"/>
      <c r="K26" s="165"/>
      <c r="L26" s="165"/>
      <c r="M26" s="165"/>
      <c r="N26" s="165"/>
      <c r="O26" s="165"/>
      <c r="P26" s="165"/>
      <c r="Q26" s="165"/>
      <c r="R26" s="165"/>
      <c r="S26" s="165"/>
      <c r="T26" s="165"/>
      <c r="U26" s="165"/>
      <c r="V26" s="165"/>
      <c r="W26" s="165"/>
      <c r="X26" s="166"/>
      <c r="Y26" s="166"/>
      <c r="Z26" s="166"/>
      <c r="AA26" s="166"/>
      <c r="AB26" s="166"/>
      <c r="AC26" s="166"/>
      <c r="AD26" s="167"/>
      <c r="AE26" s="173" t="s">
        <v>67</v>
      </c>
      <c r="AF26" s="174"/>
      <c r="AG26" s="169"/>
      <c r="AH26" s="169"/>
      <c r="AI26" s="169"/>
      <c r="AJ26" s="169"/>
      <c r="AK26" s="169"/>
      <c r="AL26" s="169"/>
      <c r="AM26" s="170"/>
      <c r="AN26" s="177"/>
      <c r="AO26" s="168"/>
      <c r="AP26" s="70"/>
      <c r="AS26" s="62"/>
      <c r="AU26" s="62"/>
    </row>
    <row r="27" spans="1:47" ht="22" customHeight="1">
      <c r="A27" s="70"/>
      <c r="B27" s="179"/>
      <c r="C27" s="180"/>
      <c r="D27" s="180"/>
      <c r="E27" s="180"/>
      <c r="F27" s="180"/>
      <c r="G27" s="180"/>
      <c r="H27" s="180"/>
      <c r="I27" s="181"/>
      <c r="J27" s="165"/>
      <c r="K27" s="165"/>
      <c r="L27" s="165"/>
      <c r="M27" s="165"/>
      <c r="N27" s="165"/>
      <c r="O27" s="165"/>
      <c r="P27" s="165"/>
      <c r="Q27" s="165"/>
      <c r="R27" s="165"/>
      <c r="S27" s="165"/>
      <c r="T27" s="165"/>
      <c r="U27" s="165"/>
      <c r="V27" s="165"/>
      <c r="W27" s="165"/>
      <c r="X27" s="166"/>
      <c r="Y27" s="166"/>
      <c r="Z27" s="166"/>
      <c r="AA27" s="166"/>
      <c r="AB27" s="166"/>
      <c r="AC27" s="166"/>
      <c r="AD27" s="167"/>
      <c r="AE27" s="173" t="s">
        <v>67</v>
      </c>
      <c r="AF27" s="174"/>
      <c r="AG27" s="169"/>
      <c r="AH27" s="169"/>
      <c r="AI27" s="169"/>
      <c r="AJ27" s="169"/>
      <c r="AK27" s="169"/>
      <c r="AL27" s="169"/>
      <c r="AM27" s="170"/>
      <c r="AN27" s="177"/>
      <c r="AO27" s="168"/>
      <c r="AP27" s="70"/>
      <c r="AS27" s="62"/>
      <c r="AU27" s="62"/>
    </row>
    <row r="28" spans="1:47" ht="22" customHeight="1">
      <c r="A28" s="70"/>
      <c r="B28" s="182"/>
      <c r="C28" s="183"/>
      <c r="D28" s="183"/>
      <c r="E28" s="183"/>
      <c r="F28" s="183"/>
      <c r="G28" s="183"/>
      <c r="H28" s="183"/>
      <c r="I28" s="184"/>
      <c r="J28" s="165"/>
      <c r="K28" s="165"/>
      <c r="L28" s="165"/>
      <c r="M28" s="165"/>
      <c r="N28" s="165"/>
      <c r="O28" s="165"/>
      <c r="P28" s="165"/>
      <c r="Q28" s="165"/>
      <c r="R28" s="165"/>
      <c r="S28" s="165"/>
      <c r="T28" s="165"/>
      <c r="U28" s="165"/>
      <c r="V28" s="165"/>
      <c r="W28" s="165"/>
      <c r="X28" s="166"/>
      <c r="Y28" s="166"/>
      <c r="Z28" s="166"/>
      <c r="AA28" s="166"/>
      <c r="AB28" s="166"/>
      <c r="AC28" s="166"/>
      <c r="AD28" s="167"/>
      <c r="AE28" s="173" t="s">
        <v>67</v>
      </c>
      <c r="AF28" s="174"/>
      <c r="AG28" s="169"/>
      <c r="AH28" s="169"/>
      <c r="AI28" s="169"/>
      <c r="AJ28" s="169"/>
      <c r="AK28" s="169"/>
      <c r="AL28" s="169"/>
      <c r="AM28" s="170"/>
      <c r="AN28" s="177"/>
      <c r="AO28" s="168"/>
      <c r="AP28" s="70"/>
    </row>
    <row r="29" spans="1:47" ht="22" customHeight="1">
      <c r="A29" s="81"/>
      <c r="B29" s="178" t="s">
        <v>70</v>
      </c>
      <c r="C29" s="173"/>
      <c r="D29" s="173"/>
      <c r="E29" s="173"/>
      <c r="F29" s="173"/>
      <c r="G29" s="173"/>
      <c r="H29" s="173"/>
      <c r="I29" s="174"/>
      <c r="J29" s="165"/>
      <c r="K29" s="165"/>
      <c r="L29" s="165"/>
      <c r="M29" s="165"/>
      <c r="N29" s="165"/>
      <c r="O29" s="165"/>
      <c r="P29" s="165"/>
      <c r="Q29" s="165"/>
      <c r="R29" s="165"/>
      <c r="S29" s="165"/>
      <c r="T29" s="165"/>
      <c r="U29" s="165"/>
      <c r="V29" s="165"/>
      <c r="W29" s="165"/>
      <c r="X29" s="166"/>
      <c r="Y29" s="166"/>
      <c r="Z29" s="166"/>
      <c r="AA29" s="166"/>
      <c r="AB29" s="166"/>
      <c r="AC29" s="166"/>
      <c r="AD29" s="167"/>
      <c r="AE29" s="173" t="s">
        <v>67</v>
      </c>
      <c r="AF29" s="174"/>
      <c r="AG29" s="169">
        <f>SUM(X29:AD35)</f>
        <v>0</v>
      </c>
      <c r="AH29" s="169"/>
      <c r="AI29" s="169"/>
      <c r="AJ29" s="169"/>
      <c r="AK29" s="169"/>
      <c r="AL29" s="169"/>
      <c r="AM29" s="170"/>
      <c r="AN29" s="177" t="s">
        <v>67</v>
      </c>
      <c r="AO29" s="168"/>
    </row>
    <row r="30" spans="1:47" ht="22" customHeight="1">
      <c r="A30" s="70"/>
      <c r="B30" s="179"/>
      <c r="C30" s="180"/>
      <c r="D30" s="180"/>
      <c r="E30" s="180"/>
      <c r="F30" s="180"/>
      <c r="G30" s="180"/>
      <c r="H30" s="180"/>
      <c r="I30" s="181"/>
      <c r="J30" s="165"/>
      <c r="K30" s="165"/>
      <c r="L30" s="165"/>
      <c r="M30" s="165"/>
      <c r="N30" s="165"/>
      <c r="O30" s="165"/>
      <c r="P30" s="165"/>
      <c r="Q30" s="165"/>
      <c r="R30" s="165"/>
      <c r="S30" s="165"/>
      <c r="T30" s="165"/>
      <c r="U30" s="165"/>
      <c r="V30" s="165"/>
      <c r="W30" s="165"/>
      <c r="X30" s="166"/>
      <c r="Y30" s="166"/>
      <c r="Z30" s="166"/>
      <c r="AA30" s="166"/>
      <c r="AB30" s="166"/>
      <c r="AC30" s="166"/>
      <c r="AD30" s="167"/>
      <c r="AE30" s="173" t="s">
        <v>67</v>
      </c>
      <c r="AF30" s="174"/>
      <c r="AG30" s="169"/>
      <c r="AH30" s="169"/>
      <c r="AI30" s="169"/>
      <c r="AJ30" s="169"/>
      <c r="AK30" s="169"/>
      <c r="AL30" s="169"/>
      <c r="AM30" s="170"/>
      <c r="AN30" s="177"/>
      <c r="AO30" s="168"/>
      <c r="AP30" s="70"/>
    </row>
    <row r="31" spans="1:47" ht="22" customHeight="1">
      <c r="A31" s="70"/>
      <c r="B31" s="179"/>
      <c r="C31" s="180"/>
      <c r="D31" s="180"/>
      <c r="E31" s="180"/>
      <c r="F31" s="180"/>
      <c r="G31" s="180"/>
      <c r="H31" s="180"/>
      <c r="I31" s="181"/>
      <c r="J31" s="165"/>
      <c r="K31" s="165"/>
      <c r="L31" s="165"/>
      <c r="M31" s="165"/>
      <c r="N31" s="165"/>
      <c r="O31" s="165"/>
      <c r="P31" s="165"/>
      <c r="Q31" s="165"/>
      <c r="R31" s="165"/>
      <c r="S31" s="165"/>
      <c r="T31" s="165"/>
      <c r="U31" s="165"/>
      <c r="V31" s="165"/>
      <c r="W31" s="165"/>
      <c r="X31" s="166"/>
      <c r="Y31" s="166"/>
      <c r="Z31" s="166"/>
      <c r="AA31" s="166"/>
      <c r="AB31" s="166"/>
      <c r="AC31" s="166"/>
      <c r="AD31" s="167"/>
      <c r="AE31" s="173" t="s">
        <v>67</v>
      </c>
      <c r="AF31" s="174"/>
      <c r="AG31" s="169"/>
      <c r="AH31" s="169"/>
      <c r="AI31" s="169"/>
      <c r="AJ31" s="169"/>
      <c r="AK31" s="169"/>
      <c r="AL31" s="169"/>
      <c r="AM31" s="170"/>
      <c r="AN31" s="177"/>
      <c r="AO31" s="168"/>
      <c r="AP31" s="70"/>
      <c r="AS31" s="62"/>
      <c r="AU31" s="62"/>
    </row>
    <row r="32" spans="1:47" ht="22" customHeight="1">
      <c r="A32" s="70"/>
      <c r="B32" s="179"/>
      <c r="C32" s="180"/>
      <c r="D32" s="180"/>
      <c r="E32" s="180"/>
      <c r="F32" s="180"/>
      <c r="G32" s="180"/>
      <c r="H32" s="180"/>
      <c r="I32" s="181"/>
      <c r="J32" s="165"/>
      <c r="K32" s="165"/>
      <c r="L32" s="165"/>
      <c r="M32" s="165"/>
      <c r="N32" s="165"/>
      <c r="O32" s="165"/>
      <c r="P32" s="165"/>
      <c r="Q32" s="165"/>
      <c r="R32" s="165"/>
      <c r="S32" s="165"/>
      <c r="T32" s="165"/>
      <c r="U32" s="165"/>
      <c r="V32" s="165"/>
      <c r="W32" s="165"/>
      <c r="X32" s="166"/>
      <c r="Y32" s="166"/>
      <c r="Z32" s="166"/>
      <c r="AA32" s="166"/>
      <c r="AB32" s="166"/>
      <c r="AC32" s="166"/>
      <c r="AD32" s="167"/>
      <c r="AE32" s="173" t="s">
        <v>67</v>
      </c>
      <c r="AF32" s="174"/>
      <c r="AG32" s="169"/>
      <c r="AH32" s="169"/>
      <c r="AI32" s="169"/>
      <c r="AJ32" s="169"/>
      <c r="AK32" s="169"/>
      <c r="AL32" s="169"/>
      <c r="AM32" s="170"/>
      <c r="AN32" s="177"/>
      <c r="AO32" s="168"/>
      <c r="AP32" s="70"/>
      <c r="AS32" s="62"/>
      <c r="AU32" s="62"/>
    </row>
    <row r="33" spans="1:54" ht="22" customHeight="1">
      <c r="A33" s="70"/>
      <c r="B33" s="179"/>
      <c r="C33" s="180"/>
      <c r="D33" s="180"/>
      <c r="E33" s="180"/>
      <c r="F33" s="180"/>
      <c r="G33" s="180"/>
      <c r="H33" s="180"/>
      <c r="I33" s="181"/>
      <c r="J33" s="165"/>
      <c r="K33" s="165"/>
      <c r="L33" s="165"/>
      <c r="M33" s="165"/>
      <c r="N33" s="165"/>
      <c r="O33" s="165"/>
      <c r="P33" s="165"/>
      <c r="Q33" s="165"/>
      <c r="R33" s="165"/>
      <c r="S33" s="165"/>
      <c r="T33" s="165"/>
      <c r="U33" s="165"/>
      <c r="V33" s="165"/>
      <c r="W33" s="165"/>
      <c r="X33" s="166"/>
      <c r="Y33" s="166"/>
      <c r="Z33" s="166"/>
      <c r="AA33" s="166"/>
      <c r="AB33" s="166"/>
      <c r="AC33" s="166"/>
      <c r="AD33" s="167"/>
      <c r="AE33" s="173" t="s">
        <v>67</v>
      </c>
      <c r="AF33" s="174"/>
      <c r="AG33" s="169"/>
      <c r="AH33" s="169"/>
      <c r="AI33" s="169"/>
      <c r="AJ33" s="169"/>
      <c r="AK33" s="169"/>
      <c r="AL33" s="169"/>
      <c r="AM33" s="170"/>
      <c r="AN33" s="177"/>
      <c r="AO33" s="168"/>
      <c r="AP33" s="70"/>
      <c r="AS33" s="62"/>
      <c r="AU33" s="62"/>
    </row>
    <row r="34" spans="1:54" ht="22" customHeight="1">
      <c r="A34" s="70"/>
      <c r="B34" s="179"/>
      <c r="C34" s="180"/>
      <c r="D34" s="180"/>
      <c r="E34" s="180"/>
      <c r="F34" s="180"/>
      <c r="G34" s="180"/>
      <c r="H34" s="180"/>
      <c r="I34" s="181"/>
      <c r="J34" s="165"/>
      <c r="K34" s="165"/>
      <c r="L34" s="165"/>
      <c r="M34" s="165"/>
      <c r="N34" s="165"/>
      <c r="O34" s="165"/>
      <c r="P34" s="165"/>
      <c r="Q34" s="165"/>
      <c r="R34" s="165"/>
      <c r="S34" s="165"/>
      <c r="T34" s="165"/>
      <c r="U34" s="165"/>
      <c r="V34" s="165"/>
      <c r="W34" s="165"/>
      <c r="X34" s="166"/>
      <c r="Y34" s="166"/>
      <c r="Z34" s="166"/>
      <c r="AA34" s="166"/>
      <c r="AB34" s="166"/>
      <c r="AC34" s="166"/>
      <c r="AD34" s="167"/>
      <c r="AE34" s="173" t="s">
        <v>67</v>
      </c>
      <c r="AF34" s="174"/>
      <c r="AG34" s="169"/>
      <c r="AH34" s="169"/>
      <c r="AI34" s="169"/>
      <c r="AJ34" s="169"/>
      <c r="AK34" s="169"/>
      <c r="AL34" s="169"/>
      <c r="AM34" s="170"/>
      <c r="AN34" s="177"/>
      <c r="AO34" s="168"/>
      <c r="AP34" s="70"/>
      <c r="AS34" s="62"/>
      <c r="AU34" s="62"/>
    </row>
    <row r="35" spans="1:54" ht="22" customHeight="1">
      <c r="A35" s="70"/>
      <c r="B35" s="182"/>
      <c r="C35" s="183"/>
      <c r="D35" s="183"/>
      <c r="E35" s="183"/>
      <c r="F35" s="183"/>
      <c r="G35" s="183"/>
      <c r="H35" s="183"/>
      <c r="I35" s="184"/>
      <c r="J35" s="165"/>
      <c r="K35" s="165"/>
      <c r="L35" s="165"/>
      <c r="M35" s="165"/>
      <c r="N35" s="165"/>
      <c r="O35" s="165"/>
      <c r="P35" s="165"/>
      <c r="Q35" s="165"/>
      <c r="R35" s="165"/>
      <c r="S35" s="165"/>
      <c r="T35" s="165"/>
      <c r="U35" s="165"/>
      <c r="V35" s="165"/>
      <c r="W35" s="165"/>
      <c r="X35" s="166"/>
      <c r="Y35" s="166"/>
      <c r="Z35" s="166"/>
      <c r="AA35" s="166"/>
      <c r="AB35" s="166"/>
      <c r="AC35" s="166"/>
      <c r="AD35" s="167"/>
      <c r="AE35" s="173" t="s">
        <v>67</v>
      </c>
      <c r="AF35" s="174"/>
      <c r="AG35" s="169"/>
      <c r="AH35" s="169"/>
      <c r="AI35" s="169"/>
      <c r="AJ35" s="169"/>
      <c r="AK35" s="169"/>
      <c r="AL35" s="169"/>
      <c r="AM35" s="170"/>
      <c r="AN35" s="177"/>
      <c r="AO35" s="168"/>
      <c r="AP35" s="70"/>
    </row>
    <row r="36" spans="1:54" ht="30" customHeight="1">
      <c r="A36" s="70"/>
      <c r="B36" s="190" t="s">
        <v>131</v>
      </c>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6"/>
      <c r="AG36" s="171">
        <f>SUM(AG15:AM35)</f>
        <v>0</v>
      </c>
      <c r="AH36" s="171"/>
      <c r="AI36" s="171"/>
      <c r="AJ36" s="171"/>
      <c r="AK36" s="171"/>
      <c r="AL36" s="171"/>
      <c r="AM36" s="172"/>
      <c r="AN36" s="185" t="s">
        <v>67</v>
      </c>
      <c r="AO36" s="186"/>
      <c r="AP36" s="70"/>
      <c r="AS36" s="62"/>
      <c r="AU36" s="62"/>
    </row>
    <row r="37" spans="1:54" ht="25" customHeight="1">
      <c r="A37" s="70"/>
      <c r="B37" s="72"/>
      <c r="C37" s="70"/>
      <c r="D37" s="70"/>
      <c r="E37" s="70"/>
      <c r="F37" s="70"/>
      <c r="G37" s="70"/>
      <c r="H37" s="70"/>
      <c r="I37" s="70"/>
      <c r="J37" s="118"/>
      <c r="K37" s="118"/>
      <c r="L37" s="118"/>
      <c r="M37" s="118"/>
      <c r="N37" s="118"/>
      <c r="O37" s="118"/>
      <c r="P37" s="118"/>
      <c r="Q37" s="118"/>
      <c r="R37" s="118"/>
      <c r="S37" s="118"/>
      <c r="T37" s="78"/>
      <c r="U37" s="118"/>
      <c r="V37" s="79"/>
      <c r="W37" s="79"/>
      <c r="X37" s="119"/>
      <c r="Y37" s="119"/>
      <c r="Z37" s="119"/>
      <c r="AA37" s="119"/>
      <c r="AB37" s="78"/>
      <c r="AC37" s="78"/>
      <c r="AD37" s="78"/>
      <c r="AE37" s="78"/>
      <c r="AF37" s="78"/>
      <c r="AG37" s="79"/>
      <c r="AH37" s="79"/>
      <c r="AI37" s="79"/>
      <c r="AJ37" s="79"/>
      <c r="AK37" s="79"/>
      <c r="AL37" s="78"/>
      <c r="AM37" s="105"/>
      <c r="AN37" s="105"/>
      <c r="AO37" s="111" t="s">
        <v>149</v>
      </c>
      <c r="AP37" s="70"/>
      <c r="AS37" s="62"/>
      <c r="AU37" s="62"/>
    </row>
    <row r="38" spans="1:54" ht="25" customHeight="1">
      <c r="A38" s="70"/>
      <c r="B38" s="72"/>
      <c r="C38" s="70"/>
      <c r="D38" s="70"/>
      <c r="E38" s="70"/>
      <c r="F38" s="70"/>
      <c r="G38" s="70"/>
      <c r="H38" s="70"/>
      <c r="I38" s="70"/>
      <c r="J38" s="70"/>
      <c r="K38" s="70"/>
      <c r="L38" s="70"/>
      <c r="M38" s="70"/>
      <c r="N38" s="70"/>
      <c r="O38" s="70"/>
      <c r="P38" s="70"/>
      <c r="Q38" s="70"/>
      <c r="R38" s="70"/>
      <c r="S38" s="70"/>
      <c r="T38" s="70"/>
      <c r="U38" s="73"/>
      <c r="V38" s="70"/>
      <c r="W38" s="72"/>
      <c r="X38" s="72"/>
      <c r="Y38" s="72"/>
      <c r="Z38" s="72"/>
      <c r="AA38" s="72"/>
      <c r="AB38" s="70"/>
      <c r="AC38" s="70"/>
      <c r="AD38" s="70"/>
      <c r="AE38" s="70"/>
      <c r="AF38" s="70"/>
      <c r="AG38" s="72"/>
      <c r="AH38" s="72"/>
      <c r="AI38" s="72"/>
      <c r="AJ38" s="72"/>
      <c r="AK38" s="72"/>
      <c r="AL38" s="72"/>
      <c r="AM38" s="70"/>
      <c r="AN38" s="70"/>
      <c r="AO38" s="70"/>
      <c r="AP38" s="70"/>
      <c r="AS38" s="62"/>
      <c r="AU38" s="62"/>
    </row>
    <row r="39" spans="1:54" ht="25" customHeight="1">
      <c r="A39" s="70"/>
      <c r="B39" s="65" t="s">
        <v>142</v>
      </c>
      <c r="C39" s="62"/>
      <c r="D39" s="62"/>
      <c r="E39" s="62"/>
      <c r="F39" s="62"/>
      <c r="G39" s="62"/>
      <c r="H39" s="62"/>
      <c r="I39" s="62"/>
      <c r="J39" s="134"/>
      <c r="K39" s="134"/>
      <c r="L39" s="197">
        <f>補助金使用計画書!L38</f>
        <v>160000</v>
      </c>
      <c r="M39" s="197"/>
      <c r="N39" s="197"/>
      <c r="O39" s="197"/>
      <c r="P39" s="197"/>
      <c r="Q39" s="197"/>
      <c r="R39" s="197"/>
      <c r="S39" s="135" t="s">
        <v>67</v>
      </c>
      <c r="T39" s="62" t="s">
        <v>148</v>
      </c>
      <c r="U39" s="110"/>
      <c r="V39" s="62"/>
      <c r="W39" s="62"/>
      <c r="X39" s="136"/>
      <c r="Y39" s="136"/>
      <c r="Z39" s="136"/>
      <c r="AA39" s="122"/>
      <c r="AB39" s="105"/>
      <c r="AC39" s="105"/>
      <c r="AD39" s="105"/>
      <c r="AE39" s="105"/>
      <c r="AF39" s="105"/>
      <c r="AG39" s="121"/>
      <c r="AH39" s="121"/>
      <c r="AI39" s="121"/>
      <c r="AJ39" s="121"/>
      <c r="AK39" s="121"/>
      <c r="AL39" s="105"/>
      <c r="AM39" s="122"/>
      <c r="AN39" s="115"/>
      <c r="AO39" s="115"/>
      <c r="AP39" s="62"/>
      <c r="AS39" s="62"/>
      <c r="AU39" s="62"/>
    </row>
    <row r="40" spans="1:54" ht="25" customHeight="1">
      <c r="A40" s="70"/>
      <c r="B40" s="65" t="s">
        <v>163</v>
      </c>
      <c r="C40" s="62"/>
      <c r="D40" s="62"/>
      <c r="E40" s="62"/>
      <c r="F40" s="62"/>
      <c r="G40" s="62"/>
      <c r="H40" s="62"/>
      <c r="I40" s="62"/>
      <c r="J40" s="62"/>
      <c r="K40" s="62"/>
      <c r="L40" s="197">
        <f>MIN(AG36,L39)</f>
        <v>0</v>
      </c>
      <c r="M40" s="197"/>
      <c r="N40" s="197"/>
      <c r="O40" s="197"/>
      <c r="P40" s="197"/>
      <c r="Q40" s="197"/>
      <c r="R40" s="197"/>
      <c r="S40" s="139" t="s">
        <v>67</v>
      </c>
      <c r="T40" s="62" t="s">
        <v>150</v>
      </c>
      <c r="U40" s="110"/>
      <c r="V40" s="62"/>
      <c r="W40" s="106"/>
      <c r="X40" s="106"/>
      <c r="Y40" s="106"/>
      <c r="Z40" s="106"/>
      <c r="AA40" s="106"/>
      <c r="AB40" s="62"/>
      <c r="AC40" s="62"/>
      <c r="AD40" s="62"/>
      <c r="AE40" s="62"/>
      <c r="AF40" s="62"/>
      <c r="AG40" s="106"/>
      <c r="AH40" s="106"/>
      <c r="AI40" s="106"/>
      <c r="AJ40" s="106"/>
      <c r="AK40" s="106"/>
      <c r="AL40" s="106"/>
      <c r="AM40" s="62"/>
      <c r="AN40" s="62"/>
      <c r="AO40" s="62"/>
      <c r="AP40" s="62"/>
      <c r="AS40" s="62"/>
      <c r="AU40" s="62"/>
    </row>
    <row r="41" spans="1:54" ht="25" customHeight="1">
      <c r="A41" s="70"/>
      <c r="B41" s="106"/>
      <c r="C41" s="62"/>
      <c r="D41" s="62"/>
      <c r="E41" s="62"/>
      <c r="F41" s="62"/>
      <c r="G41" s="62"/>
      <c r="H41" s="62"/>
      <c r="I41" s="62"/>
      <c r="J41" s="121"/>
      <c r="K41" s="121"/>
      <c r="L41" s="121"/>
      <c r="M41" s="121"/>
      <c r="N41" s="121"/>
      <c r="O41" s="121"/>
      <c r="P41" s="121"/>
      <c r="Q41" s="121"/>
      <c r="R41" s="121"/>
      <c r="S41" s="121"/>
      <c r="T41" s="105"/>
      <c r="U41" s="121"/>
      <c r="V41" s="104"/>
      <c r="W41" s="104"/>
      <c r="X41" s="122"/>
      <c r="Y41" s="122"/>
      <c r="Z41" s="122"/>
      <c r="AA41" s="122"/>
      <c r="AB41" s="105"/>
      <c r="AC41" s="105"/>
      <c r="AD41" s="105"/>
      <c r="AE41" s="105"/>
      <c r="AF41" s="105"/>
      <c r="AG41" s="121"/>
      <c r="AH41" s="121"/>
      <c r="AI41" s="121"/>
      <c r="AJ41" s="121"/>
      <c r="AK41" s="121"/>
      <c r="AL41" s="105"/>
      <c r="AM41" s="122"/>
      <c r="AN41" s="115"/>
      <c r="AO41" s="115"/>
      <c r="AP41" s="62"/>
      <c r="AS41" s="62"/>
      <c r="AU41" s="62"/>
    </row>
    <row r="42" spans="1:54" ht="25" customHeight="1">
      <c r="A42" s="70"/>
      <c r="B42" s="106"/>
      <c r="C42" s="62"/>
      <c r="D42" s="62"/>
      <c r="E42" s="62"/>
      <c r="F42" s="62"/>
      <c r="G42" s="62"/>
      <c r="H42" s="62"/>
      <c r="I42" s="62"/>
      <c r="J42" s="112"/>
      <c r="K42" s="112"/>
      <c r="L42" s="112"/>
      <c r="M42" s="112"/>
      <c r="N42" s="112"/>
      <c r="O42" s="112"/>
      <c r="P42" s="112"/>
      <c r="Q42" s="112"/>
      <c r="R42" s="112"/>
      <c r="S42" s="112"/>
      <c r="T42" s="105"/>
      <c r="U42" s="112"/>
      <c r="V42" s="104"/>
      <c r="W42" s="104"/>
      <c r="X42" s="114"/>
      <c r="Y42" s="114"/>
      <c r="Z42" s="114"/>
      <c r="AA42" s="114"/>
      <c r="AB42" s="105"/>
      <c r="AC42" s="105"/>
      <c r="AD42" s="105"/>
      <c r="AE42" s="105"/>
      <c r="AF42" s="105"/>
      <c r="AG42" s="112"/>
      <c r="AH42" s="112"/>
      <c r="AI42" s="112"/>
      <c r="AJ42" s="112"/>
      <c r="AK42" s="112"/>
      <c r="AL42" s="105"/>
      <c r="AM42" s="114"/>
      <c r="AN42" s="115"/>
      <c r="AO42" s="115"/>
      <c r="AP42" s="62"/>
      <c r="AS42" s="62"/>
      <c r="AU42" s="62"/>
    </row>
    <row r="43" spans="1:54" ht="25" customHeight="1">
      <c r="A43" s="70"/>
      <c r="B43" s="106"/>
      <c r="C43" s="62"/>
      <c r="D43" s="62"/>
      <c r="E43" s="62"/>
      <c r="F43" s="62"/>
      <c r="G43" s="62"/>
      <c r="H43" s="62"/>
      <c r="I43" s="62"/>
      <c r="J43" s="105"/>
      <c r="K43" s="105"/>
      <c r="L43" s="105"/>
      <c r="M43" s="105"/>
      <c r="N43" s="105"/>
      <c r="O43" s="105"/>
      <c r="P43" s="105"/>
      <c r="Q43" s="105"/>
      <c r="R43" s="105"/>
      <c r="S43" s="105"/>
      <c r="T43" s="105"/>
      <c r="U43" s="105"/>
      <c r="V43" s="104"/>
      <c r="W43" s="104"/>
      <c r="X43" s="115"/>
      <c r="Y43" s="115"/>
      <c r="Z43" s="115"/>
      <c r="AA43" s="115"/>
      <c r="AB43" s="105"/>
      <c r="AC43" s="105"/>
      <c r="AD43" s="105"/>
      <c r="AE43" s="105"/>
      <c r="AF43" s="105"/>
      <c r="AG43" s="104"/>
      <c r="AH43" s="104"/>
      <c r="AI43" s="104"/>
      <c r="AJ43" s="104"/>
      <c r="AK43" s="104"/>
      <c r="AL43" s="105"/>
      <c r="AM43" s="115"/>
      <c r="AN43" s="115"/>
      <c r="AO43" s="115"/>
      <c r="AP43" s="62"/>
      <c r="AS43" s="62"/>
      <c r="AU43" s="62"/>
    </row>
    <row r="44" spans="1:54" ht="25" customHeight="1">
      <c r="A44" s="70"/>
      <c r="B44" s="62"/>
      <c r="C44" s="116"/>
      <c r="D44" s="65"/>
      <c r="E44" s="62"/>
      <c r="F44" s="62"/>
      <c r="G44" s="62"/>
      <c r="H44" s="62"/>
      <c r="I44" s="62"/>
      <c r="J44" s="62"/>
      <c r="K44" s="62"/>
      <c r="L44" s="62"/>
      <c r="M44" s="62"/>
      <c r="N44" s="62"/>
      <c r="O44" s="62"/>
      <c r="P44" s="62"/>
      <c r="Q44" s="62"/>
      <c r="R44" s="62"/>
      <c r="S44" s="62"/>
      <c r="T44" s="62"/>
      <c r="U44" s="105"/>
      <c r="V44" s="105"/>
      <c r="W44" s="105"/>
      <c r="X44" s="113"/>
      <c r="Y44" s="113"/>
      <c r="Z44" s="113"/>
      <c r="AA44" s="113"/>
      <c r="AB44" s="105"/>
      <c r="AC44" s="105"/>
      <c r="AD44" s="105"/>
      <c r="AE44" s="105"/>
      <c r="AF44" s="105"/>
      <c r="AG44" s="105"/>
      <c r="AH44" s="105"/>
      <c r="AI44" s="105"/>
      <c r="AJ44" s="105"/>
      <c r="AK44" s="105"/>
      <c r="AL44" s="105"/>
      <c r="AM44" s="113"/>
      <c r="AN44" s="104"/>
      <c r="AO44" s="104"/>
      <c r="AP44" s="62"/>
      <c r="AS44" s="67"/>
    </row>
    <row r="45" spans="1:54" ht="25" customHeight="1">
      <c r="A45" s="70"/>
      <c r="B45" s="62"/>
      <c r="C45" s="106"/>
      <c r="D45" s="62"/>
      <c r="E45" s="62"/>
      <c r="F45" s="62"/>
      <c r="G45" s="62"/>
      <c r="H45" s="62"/>
      <c r="I45" s="62"/>
      <c r="J45" s="62"/>
      <c r="K45" s="62"/>
      <c r="L45" s="62"/>
      <c r="M45" s="62"/>
      <c r="N45" s="62"/>
      <c r="O45" s="62"/>
      <c r="P45" s="62"/>
      <c r="Q45" s="62"/>
      <c r="R45" s="62"/>
      <c r="S45" s="62"/>
      <c r="T45" s="62"/>
      <c r="U45" s="105"/>
      <c r="V45" s="105"/>
      <c r="W45" s="105"/>
      <c r="X45" s="113"/>
      <c r="Y45" s="113"/>
      <c r="Z45" s="113"/>
      <c r="AA45" s="113"/>
      <c r="AB45" s="105"/>
      <c r="AC45" s="105"/>
      <c r="AD45" s="105"/>
      <c r="AE45" s="105"/>
      <c r="AF45" s="105"/>
      <c r="AG45" s="105"/>
      <c r="AH45" s="105"/>
      <c r="AI45" s="105"/>
      <c r="AJ45" s="105"/>
      <c r="AK45" s="105"/>
      <c r="AL45" s="105"/>
      <c r="AM45" s="112"/>
      <c r="AN45" s="104"/>
      <c r="AO45" s="104"/>
      <c r="AP45" s="62"/>
      <c r="AS45" s="67"/>
      <c r="BB45" s="68"/>
    </row>
    <row r="46" spans="1:54" ht="25" customHeight="1">
      <c r="A46" s="70"/>
      <c r="B46" s="106"/>
      <c r="C46" s="62"/>
      <c r="D46" s="62"/>
      <c r="E46" s="62"/>
      <c r="F46" s="62"/>
      <c r="G46" s="62"/>
      <c r="H46" s="62"/>
      <c r="I46" s="62"/>
      <c r="J46" s="62"/>
      <c r="K46" s="62"/>
      <c r="L46" s="62"/>
      <c r="M46" s="62"/>
      <c r="N46" s="62"/>
      <c r="O46" s="62"/>
      <c r="P46" s="62"/>
      <c r="Q46" s="62"/>
      <c r="R46" s="62"/>
      <c r="S46" s="62"/>
      <c r="T46" s="62"/>
      <c r="U46" s="116"/>
      <c r="V46" s="62"/>
      <c r="W46" s="106"/>
      <c r="X46" s="106"/>
      <c r="Y46" s="106"/>
      <c r="Z46" s="106"/>
      <c r="AA46" s="106"/>
      <c r="AB46" s="62"/>
      <c r="AC46" s="62"/>
      <c r="AD46" s="62"/>
      <c r="AE46" s="62"/>
      <c r="AF46" s="62"/>
      <c r="AG46" s="106"/>
      <c r="AH46" s="106"/>
      <c r="AI46" s="106"/>
      <c r="AJ46" s="106"/>
      <c r="AK46" s="106"/>
      <c r="AL46" s="106"/>
      <c r="AM46" s="62"/>
      <c r="AN46" s="62"/>
      <c r="AO46" s="62"/>
      <c r="AP46" s="62"/>
      <c r="AS46" s="62"/>
      <c r="AU46" s="62"/>
    </row>
    <row r="47" spans="1:54" ht="25" customHeight="1">
      <c r="A47" s="70"/>
      <c r="B47" s="106"/>
      <c r="C47" s="62"/>
      <c r="D47" s="62"/>
      <c r="E47" s="62"/>
      <c r="F47" s="62"/>
      <c r="G47" s="62"/>
      <c r="H47" s="62"/>
      <c r="I47" s="62"/>
      <c r="J47" s="112"/>
      <c r="K47" s="112"/>
      <c r="L47" s="112"/>
      <c r="M47" s="112"/>
      <c r="N47" s="112"/>
      <c r="O47" s="112"/>
      <c r="P47" s="112"/>
      <c r="Q47" s="112"/>
      <c r="R47" s="112"/>
      <c r="S47" s="112"/>
      <c r="T47" s="105"/>
      <c r="U47" s="112"/>
      <c r="V47" s="104"/>
      <c r="W47" s="104"/>
      <c r="X47" s="114"/>
      <c r="Y47" s="114"/>
      <c r="Z47" s="114"/>
      <c r="AA47" s="114"/>
      <c r="AB47" s="105"/>
      <c r="AC47" s="105"/>
      <c r="AD47" s="105"/>
      <c r="AE47" s="105"/>
      <c r="AF47" s="105"/>
      <c r="AG47" s="112"/>
      <c r="AH47" s="112"/>
      <c r="AI47" s="112"/>
      <c r="AJ47" s="112"/>
      <c r="AK47" s="112"/>
      <c r="AL47" s="105"/>
      <c r="AM47" s="114"/>
      <c r="AN47" s="115"/>
      <c r="AO47" s="115"/>
      <c r="AP47" s="62"/>
      <c r="AS47" s="62"/>
      <c r="AU47" s="62"/>
    </row>
    <row r="48" spans="1:54" ht="25" customHeight="1">
      <c r="A48" s="70"/>
      <c r="B48" s="106"/>
      <c r="C48" s="62"/>
      <c r="D48" s="62"/>
      <c r="E48" s="62"/>
      <c r="F48" s="62"/>
      <c r="G48" s="62"/>
      <c r="H48" s="62"/>
      <c r="I48" s="62"/>
      <c r="J48" s="112"/>
      <c r="K48" s="112"/>
      <c r="L48" s="112"/>
      <c r="M48" s="112"/>
      <c r="N48" s="112"/>
      <c r="O48" s="112"/>
      <c r="P48" s="112"/>
      <c r="Q48" s="112"/>
      <c r="R48" s="112"/>
      <c r="S48" s="112"/>
      <c r="T48" s="105"/>
      <c r="U48" s="112"/>
      <c r="V48" s="104"/>
      <c r="W48" s="104"/>
      <c r="X48" s="114"/>
      <c r="Y48" s="114"/>
      <c r="Z48" s="114"/>
      <c r="AA48" s="114"/>
      <c r="AB48" s="105"/>
      <c r="AC48" s="105"/>
      <c r="AD48" s="105"/>
      <c r="AE48" s="105"/>
      <c r="AF48" s="105"/>
      <c r="AG48" s="112"/>
      <c r="AH48" s="112"/>
      <c r="AI48" s="112"/>
      <c r="AJ48" s="112"/>
      <c r="AK48" s="112"/>
      <c r="AL48" s="105"/>
      <c r="AM48" s="114"/>
      <c r="AN48" s="115"/>
      <c r="AO48" s="115"/>
      <c r="AP48" s="62"/>
      <c r="AS48" s="62"/>
      <c r="AU48" s="62"/>
    </row>
    <row r="49" spans="1:47" ht="25" customHeight="1">
      <c r="A49" s="70"/>
      <c r="B49" s="106"/>
      <c r="C49" s="62"/>
      <c r="D49" s="62"/>
      <c r="E49" s="62"/>
      <c r="F49" s="62"/>
      <c r="G49" s="62"/>
      <c r="H49" s="62"/>
      <c r="I49" s="62"/>
      <c r="J49" s="105"/>
      <c r="K49" s="105"/>
      <c r="L49" s="105"/>
      <c r="M49" s="105"/>
      <c r="N49" s="105"/>
      <c r="O49" s="105"/>
      <c r="P49" s="105"/>
      <c r="Q49" s="105"/>
      <c r="R49" s="105"/>
      <c r="S49" s="105"/>
      <c r="T49" s="105"/>
      <c r="U49" s="105"/>
      <c r="V49" s="104"/>
      <c r="W49" s="104"/>
      <c r="X49" s="115"/>
      <c r="Y49" s="115"/>
      <c r="Z49" s="115"/>
      <c r="AA49" s="115"/>
      <c r="AB49" s="105"/>
      <c r="AC49" s="105"/>
      <c r="AD49" s="105"/>
      <c r="AE49" s="105"/>
      <c r="AF49" s="105"/>
      <c r="AG49" s="104"/>
      <c r="AH49" s="104"/>
      <c r="AI49" s="104"/>
      <c r="AJ49" s="104"/>
      <c r="AK49" s="104"/>
      <c r="AL49" s="105"/>
      <c r="AM49" s="115"/>
      <c r="AN49" s="115"/>
      <c r="AO49" s="115"/>
      <c r="AP49" s="62"/>
      <c r="AS49" s="62"/>
      <c r="AU49" s="62"/>
    </row>
  </sheetData>
  <sheetProtection algorithmName="SHA-512" hashValue="s5/VHKUiztrANUAqGtFpcwLrpyAlseWWOrkf/Lh1w2z+CmNoRPeX9veOl/SBQXOsUYF/LE+93qEF609C3BrF5w==" saltValue="zfFRPeIv41UiR1YhuE0yGg==" spinCount="100000" sheet="1" selectLockedCells="1"/>
  <mergeCells count="91">
    <mergeCell ref="Z1:AI1"/>
    <mergeCell ref="AJ1:AN1"/>
    <mergeCell ref="Z2:AI2"/>
    <mergeCell ref="AJ2:AN2"/>
    <mergeCell ref="Z3:AC3"/>
    <mergeCell ref="AD3:AN3"/>
    <mergeCell ref="Z4:AC4"/>
    <mergeCell ref="AD4:AN4"/>
    <mergeCell ref="B14:I14"/>
    <mergeCell ref="J14:W14"/>
    <mergeCell ref="X14:AF14"/>
    <mergeCell ref="AG14:AO14"/>
    <mergeCell ref="AG15:AM21"/>
    <mergeCell ref="AN15:AO21"/>
    <mergeCell ref="J16:W16"/>
    <mergeCell ref="X16:AD16"/>
    <mergeCell ref="AE16:AF16"/>
    <mergeCell ref="J17:W17"/>
    <mergeCell ref="J19:W19"/>
    <mergeCell ref="X19:AD19"/>
    <mergeCell ref="AE19:AF19"/>
    <mergeCell ref="B15:I21"/>
    <mergeCell ref="J15:W15"/>
    <mergeCell ref="X15:AD15"/>
    <mergeCell ref="AE15:AF15"/>
    <mergeCell ref="X17:AD17"/>
    <mergeCell ref="AE17:AF17"/>
    <mergeCell ref="J18:W18"/>
    <mergeCell ref="X18:AD18"/>
    <mergeCell ref="AE18:AF18"/>
    <mergeCell ref="J20:W20"/>
    <mergeCell ref="X20:AD20"/>
    <mergeCell ref="AE20:AF20"/>
    <mergeCell ref="J21:W21"/>
    <mergeCell ref="X21:AD21"/>
    <mergeCell ref="AE21:AF21"/>
    <mergeCell ref="AG22:AM28"/>
    <mergeCell ref="AN22:AO28"/>
    <mergeCell ref="J23:W23"/>
    <mergeCell ref="X23:AD23"/>
    <mergeCell ref="AE23:AF23"/>
    <mergeCell ref="J24:W24"/>
    <mergeCell ref="J26:W26"/>
    <mergeCell ref="X26:AD26"/>
    <mergeCell ref="AE26:AF26"/>
    <mergeCell ref="B22:I28"/>
    <mergeCell ref="J22:W22"/>
    <mergeCell ref="X22:AD22"/>
    <mergeCell ref="AE22:AF22"/>
    <mergeCell ref="X24:AD24"/>
    <mergeCell ref="AE24:AF24"/>
    <mergeCell ref="J25:W25"/>
    <mergeCell ref="X25:AD25"/>
    <mergeCell ref="AE25:AF25"/>
    <mergeCell ref="J27:W27"/>
    <mergeCell ref="X27:AD27"/>
    <mergeCell ref="AE27:AF27"/>
    <mergeCell ref="J28:W28"/>
    <mergeCell ref="X28:AD28"/>
    <mergeCell ref="AE28:AF28"/>
    <mergeCell ref="X29:AD29"/>
    <mergeCell ref="AE29:AF29"/>
    <mergeCell ref="AG29:AM35"/>
    <mergeCell ref="AN29:AO35"/>
    <mergeCell ref="J30:W30"/>
    <mergeCell ref="X30:AD30"/>
    <mergeCell ref="AE30:AF30"/>
    <mergeCell ref="J31:W31"/>
    <mergeCell ref="AN36:AO36"/>
    <mergeCell ref="J34:W34"/>
    <mergeCell ref="X34:AD34"/>
    <mergeCell ref="AE34:AF34"/>
    <mergeCell ref="J35:W35"/>
    <mergeCell ref="X35:AD35"/>
    <mergeCell ref="AE35:AF35"/>
    <mergeCell ref="L39:R39"/>
    <mergeCell ref="L40:R40"/>
    <mergeCell ref="C10:AM10"/>
    <mergeCell ref="AE12:AM12"/>
    <mergeCell ref="B36:AF36"/>
    <mergeCell ref="AG36:AM36"/>
    <mergeCell ref="X31:AD31"/>
    <mergeCell ref="AE31:AF31"/>
    <mergeCell ref="J32:W32"/>
    <mergeCell ref="X32:AD32"/>
    <mergeCell ref="AE32:AF32"/>
    <mergeCell ref="J33:W33"/>
    <mergeCell ref="X33:AD33"/>
    <mergeCell ref="AE33:AF33"/>
    <mergeCell ref="B29:I35"/>
    <mergeCell ref="J29:W29"/>
  </mergeCells>
  <phoneticPr fontId="1"/>
  <conditionalFormatting sqref="W2">
    <cfRule type="expression" dxfId="6" priority="7">
      <formula>OR(AND(W2="",#REF!&lt;&gt;""),AND(W2="",Z2&lt;&gt;""))</formula>
    </cfRule>
  </conditionalFormatting>
  <conditionalFormatting sqref="W3:W5">
    <cfRule type="expression" dxfId="5" priority="5">
      <formula>OR(AND(W3="",#REF!&lt;&gt;""),AND(W3="",AB3&lt;&gt;""))</formula>
    </cfRule>
  </conditionalFormatting>
  <conditionalFormatting sqref="X2:X5">
    <cfRule type="expression" dxfId="4" priority="2">
      <formula>OR(AND(X2="",#REF!&lt;&gt;""),AND(X2="",AE2&lt;&gt;""))</formula>
    </cfRule>
  </conditionalFormatting>
  <conditionalFormatting sqref="Y2:Y5">
    <cfRule type="expression" dxfId="3" priority="3">
      <formula>OR(AND(Y2="",#REF!&lt;&gt;""),AND(Y2="",AG2&lt;&gt;""))</formula>
    </cfRule>
  </conditionalFormatting>
  <conditionalFormatting sqref="Z2 AB5">
    <cfRule type="expression" dxfId="2" priority="1" stopIfTrue="1">
      <formula>OR(AND(Z2="",#REF!&lt;&gt;""),AND(Z2="",AJ2&lt;&gt;""))</formula>
    </cfRule>
  </conditionalFormatting>
  <conditionalFormatting sqref="Z3:Z4 Z5:AA5">
    <cfRule type="expression" dxfId="1" priority="4">
      <formula>OR(AND(Z3="",#REF!&lt;&gt;""),AND(Z3="",AL3&lt;&gt;""))</formula>
    </cfRule>
  </conditionalFormatting>
  <conditionalFormatting sqref="AJ2">
    <cfRule type="expression" dxfId="0" priority="6" stopIfTrue="1">
      <formula>OR(AND(AJ2="",#REF!&lt;&gt;""),AND(AJ2="",Z2&lt;&gt;""))</formula>
    </cfRule>
  </conditionalFormatting>
  <pageMargins left="0.51181102362204722" right="0.39370078740157483" top="0.94488188976377963" bottom="0.51181102362204722" header="0.31496062992125984" footer="0.31496062992125984"/>
  <pageSetup paperSize="9" scale="74" orientation="portrait" blackAndWhite="1" r:id="rId1"/>
  <headerFooter alignWithMargins="0"/>
  <colBreaks count="1" manualBreakCount="1">
    <brk id="41" max="41"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8" tint="0.39997558519241921"/>
  </sheetPr>
  <dimension ref="A1:AU106"/>
  <sheetViews>
    <sheetView showGridLines="0" view="pageBreakPreview" zoomScaleNormal="100" zoomScaleSheetLayoutView="100" workbookViewId="0">
      <selection activeCell="BA45" sqref="BA45"/>
    </sheetView>
  </sheetViews>
  <sheetFormatPr defaultRowHeight="13"/>
  <cols>
    <col min="1" max="50" width="1.7265625" customWidth="1"/>
  </cols>
  <sheetData>
    <row r="1" spans="1:47" ht="15" customHeight="1">
      <c r="A1" s="124">
        <f>M23</f>
        <v>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row>
    <row r="2" spans="1:47" ht="16.5"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row>
    <row r="3" spans="1:47" ht="8.15" customHeight="1">
      <c r="A3" s="409" t="s">
        <v>164</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row>
    <row r="4" spans="1:47" ht="8.15" customHeight="1">
      <c r="A4" s="409"/>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c r="AN4" s="409"/>
      <c r="AO4" s="409"/>
      <c r="AP4" s="409"/>
      <c r="AQ4" s="409"/>
      <c r="AR4" s="409"/>
      <c r="AS4" s="409"/>
      <c r="AT4" s="409"/>
      <c r="AU4" s="409"/>
    </row>
    <row r="5" spans="1:47" ht="8.15" customHeight="1">
      <c r="A5" s="409"/>
      <c r="B5" s="409"/>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c r="AN5" s="409"/>
      <c r="AO5" s="409"/>
      <c r="AP5" s="409"/>
      <c r="AQ5" s="409"/>
      <c r="AR5" s="409"/>
      <c r="AS5" s="409"/>
      <c r="AT5" s="409"/>
      <c r="AU5" s="409"/>
    </row>
    <row r="6" spans="1:47" ht="8.15" customHeight="1">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row>
    <row r="7" spans="1:47" ht="8.15" customHeight="1" thickBot="1">
      <c r="A7" s="85"/>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row>
    <row r="8" spans="1:47" ht="8.15" customHeight="1">
      <c r="A8" s="85"/>
      <c r="B8" s="85"/>
      <c r="C8" s="85"/>
      <c r="D8" s="410" t="s">
        <v>108</v>
      </c>
      <c r="E8" s="410"/>
      <c r="F8" s="410"/>
      <c r="G8" s="410"/>
      <c r="H8" s="410"/>
      <c r="I8" s="406" t="s">
        <v>72</v>
      </c>
      <c r="J8" s="406"/>
      <c r="K8" s="406"/>
      <c r="L8" s="406" t="s">
        <v>73</v>
      </c>
      <c r="M8" s="406"/>
      <c r="N8" s="406"/>
      <c r="O8" s="406" t="s">
        <v>110</v>
      </c>
      <c r="P8" s="406"/>
      <c r="Q8" s="406"/>
      <c r="R8" s="406" t="s">
        <v>75</v>
      </c>
      <c r="S8" s="406"/>
      <c r="T8" s="406"/>
      <c r="U8" s="406" t="s">
        <v>72</v>
      </c>
      <c r="V8" s="406"/>
      <c r="W8" s="406"/>
      <c r="X8" s="406" t="s">
        <v>73</v>
      </c>
      <c r="Y8" s="406"/>
      <c r="Z8" s="406"/>
      <c r="AA8" s="406" t="s">
        <v>110</v>
      </c>
      <c r="AB8" s="406"/>
      <c r="AC8" s="406"/>
      <c r="AD8" s="406" t="s">
        <v>76</v>
      </c>
      <c r="AE8" s="406"/>
      <c r="AF8" s="406"/>
      <c r="AG8" s="406" t="s">
        <v>72</v>
      </c>
      <c r="AH8" s="406"/>
      <c r="AI8" s="406"/>
      <c r="AJ8" s="406" t="s">
        <v>73</v>
      </c>
      <c r="AK8" s="406"/>
      <c r="AL8" s="406"/>
      <c r="AM8" s="406" t="s">
        <v>110</v>
      </c>
      <c r="AN8" s="406"/>
      <c r="AO8" s="406"/>
      <c r="AP8" s="406" t="s">
        <v>67</v>
      </c>
      <c r="AQ8" s="406"/>
      <c r="AR8" s="406"/>
      <c r="AS8" s="85"/>
      <c r="AT8" s="85"/>
      <c r="AU8" s="85"/>
    </row>
    <row r="9" spans="1:47" ht="8.15" customHeight="1">
      <c r="A9" s="85"/>
      <c r="B9" s="85"/>
      <c r="C9" s="85"/>
      <c r="D9" s="411"/>
      <c r="E9" s="411"/>
      <c r="F9" s="411"/>
      <c r="G9" s="411"/>
      <c r="H9" s="411"/>
      <c r="I9" s="407" t="str">
        <f>LEFT(RIGHT(" \"&amp;$A1,13-COLUMN(A1)))</f>
        <v xml:space="preserve"> </v>
      </c>
      <c r="J9" s="407"/>
      <c r="K9" s="407"/>
      <c r="L9" s="407" t="str">
        <f>LEFT(RIGHT(" \"&amp;$A1,13-COLUMN(B1)))</f>
        <v xml:space="preserve"> </v>
      </c>
      <c r="M9" s="407"/>
      <c r="N9" s="407"/>
      <c r="O9" s="407" t="str">
        <f>LEFT(RIGHT(" \"&amp;$A1,13-COLUMN(C1)))</f>
        <v xml:space="preserve"> </v>
      </c>
      <c r="P9" s="407"/>
      <c r="Q9" s="407"/>
      <c r="R9" s="407" t="str">
        <f>LEFT(RIGHT(" \"&amp;$A1,13-COLUMN(D1)))</f>
        <v xml:space="preserve"> </v>
      </c>
      <c r="S9" s="407"/>
      <c r="T9" s="407"/>
      <c r="U9" s="407" t="str">
        <f>LEFT(RIGHT(" \"&amp;$A1,13-COLUMN(E1)))</f>
        <v xml:space="preserve"> </v>
      </c>
      <c r="V9" s="407"/>
      <c r="W9" s="407"/>
      <c r="X9" s="407" t="str">
        <f>LEFT(RIGHT(" \"&amp;$A1,13-COLUMN(F1)))</f>
        <v xml:space="preserve"> </v>
      </c>
      <c r="Y9" s="407"/>
      <c r="Z9" s="407"/>
      <c r="AA9" s="407" t="str">
        <f>LEFT(RIGHT(" \"&amp;$A1,13-COLUMN(G1)))</f>
        <v xml:space="preserve"> </v>
      </c>
      <c r="AB9" s="407"/>
      <c r="AC9" s="407"/>
      <c r="AD9" s="407" t="str">
        <f>LEFT(RIGHT(" \"&amp;$A1,13-COLUMN(H1)))</f>
        <v xml:space="preserve"> </v>
      </c>
      <c r="AE9" s="407"/>
      <c r="AF9" s="407"/>
      <c r="AG9" s="407" t="str">
        <f>LEFT(RIGHT(" \"&amp;$A1,13-COLUMN(I1)))</f>
        <v xml:space="preserve"> </v>
      </c>
      <c r="AH9" s="407"/>
      <c r="AI9" s="407"/>
      <c r="AJ9" s="407" t="str">
        <f>LEFT(RIGHT(" \"&amp;$A1,13-COLUMN(J1)))</f>
        <v xml:space="preserve"> </v>
      </c>
      <c r="AK9" s="407"/>
      <c r="AL9" s="407"/>
      <c r="AM9" s="407" t="str">
        <f>LEFT(RIGHT(" \"&amp;$A1,13-COLUMN(K1)))</f>
        <v>\</v>
      </c>
      <c r="AN9" s="407"/>
      <c r="AO9" s="407"/>
      <c r="AP9" s="407" t="str">
        <f>LEFT(RIGHT(" \"&amp;$A1,13-COLUMN(L1)))</f>
        <v>0</v>
      </c>
      <c r="AQ9" s="407"/>
      <c r="AR9" s="407"/>
      <c r="AS9" s="85"/>
      <c r="AT9" s="85"/>
      <c r="AU9" s="85"/>
    </row>
    <row r="10" spans="1:47" ht="8.15" customHeight="1">
      <c r="A10" s="85"/>
      <c r="B10" s="85"/>
      <c r="C10" s="85"/>
      <c r="D10" s="411"/>
      <c r="E10" s="411"/>
      <c r="F10" s="411"/>
      <c r="G10" s="411"/>
      <c r="H10" s="411"/>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7"/>
      <c r="AK10" s="407"/>
      <c r="AL10" s="407"/>
      <c r="AM10" s="407"/>
      <c r="AN10" s="407"/>
      <c r="AO10" s="407"/>
      <c r="AP10" s="407"/>
      <c r="AQ10" s="407"/>
      <c r="AR10" s="407"/>
      <c r="AS10" s="85"/>
      <c r="AT10" s="85"/>
      <c r="AU10" s="85"/>
    </row>
    <row r="11" spans="1:47" ht="8.15" customHeight="1">
      <c r="A11" s="85"/>
      <c r="B11" s="85"/>
      <c r="C11" s="85"/>
      <c r="D11" s="411"/>
      <c r="E11" s="411"/>
      <c r="F11" s="411"/>
      <c r="G11" s="411"/>
      <c r="H11" s="411"/>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407"/>
      <c r="AP11" s="407"/>
      <c r="AQ11" s="407"/>
      <c r="AR11" s="407"/>
      <c r="AS11" s="85"/>
      <c r="AT11" s="85"/>
      <c r="AU11" s="85"/>
    </row>
    <row r="12" spans="1:47" ht="8.15" customHeight="1" thickBot="1">
      <c r="A12" s="85"/>
      <c r="B12" s="85"/>
      <c r="C12" s="85"/>
      <c r="D12" s="412"/>
      <c r="E12" s="412"/>
      <c r="F12" s="412"/>
      <c r="G12" s="412"/>
      <c r="H12" s="412"/>
      <c r="I12" s="408"/>
      <c r="J12" s="408"/>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8"/>
      <c r="AJ12" s="408"/>
      <c r="AK12" s="408"/>
      <c r="AL12" s="408"/>
      <c r="AM12" s="408"/>
      <c r="AN12" s="408"/>
      <c r="AO12" s="408"/>
      <c r="AP12" s="408"/>
      <c r="AQ12" s="408"/>
      <c r="AR12" s="408"/>
      <c r="AS12" s="85"/>
      <c r="AT12" s="85"/>
      <c r="AU12" s="85"/>
    </row>
    <row r="13" spans="1:47" ht="8.15" customHeight="1">
      <c r="A13" s="85"/>
      <c r="B13" s="85"/>
      <c r="C13" s="85"/>
      <c r="D13" s="93"/>
      <c r="E13" s="93"/>
      <c r="F13" s="93"/>
      <c r="G13" s="93"/>
      <c r="H13" s="93"/>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85"/>
      <c r="AT13" s="85"/>
      <c r="AU13" s="85"/>
    </row>
    <row r="14" spans="1:47" ht="8.15" customHeight="1" thickBot="1">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row>
    <row r="15" spans="1:47" ht="8.15" customHeight="1">
      <c r="A15" s="216" t="s">
        <v>183</v>
      </c>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8"/>
    </row>
    <row r="16" spans="1:47" ht="8.15" customHeight="1">
      <c r="A16" s="219"/>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1"/>
    </row>
    <row r="17" spans="1:47" ht="8.15" customHeight="1">
      <c r="A17" s="210"/>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2"/>
    </row>
    <row r="18" spans="1:47" ht="8.15" customHeight="1">
      <c r="A18" s="86"/>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7"/>
    </row>
    <row r="19" spans="1:47" ht="8.15" customHeight="1">
      <c r="A19" s="86"/>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7"/>
    </row>
    <row r="20" spans="1:47" ht="8.15" customHeight="1">
      <c r="A20" s="86"/>
      <c r="B20" s="237" t="s">
        <v>111</v>
      </c>
      <c r="C20" s="237"/>
      <c r="D20" s="237"/>
      <c r="E20" s="237"/>
      <c r="F20" s="237"/>
      <c r="G20" s="237"/>
      <c r="H20" s="237"/>
      <c r="I20" s="237"/>
      <c r="J20" s="237"/>
      <c r="K20" s="237"/>
      <c r="L20" s="237"/>
      <c r="M20" s="261" t="s">
        <v>108</v>
      </c>
      <c r="N20" s="208"/>
      <c r="O20" s="208"/>
      <c r="P20" s="208"/>
      <c r="Q20" s="208"/>
      <c r="R20" s="208"/>
      <c r="S20" s="208"/>
      <c r="T20" s="208"/>
      <c r="U20" s="208"/>
      <c r="V20" s="208"/>
      <c r="W20" s="259"/>
      <c r="X20" s="261" t="s">
        <v>112</v>
      </c>
      <c r="Y20" s="208"/>
      <c r="Z20" s="208"/>
      <c r="AA20" s="208"/>
      <c r="AB20" s="208"/>
      <c r="AC20" s="208"/>
      <c r="AD20" s="208"/>
      <c r="AE20" s="208"/>
      <c r="AF20" s="208"/>
      <c r="AG20" s="208"/>
      <c r="AH20" s="259"/>
      <c r="AI20" s="261" t="s">
        <v>113</v>
      </c>
      <c r="AJ20" s="208"/>
      <c r="AK20" s="208"/>
      <c r="AL20" s="208"/>
      <c r="AM20" s="208"/>
      <c r="AN20" s="208"/>
      <c r="AO20" s="208"/>
      <c r="AP20" s="208"/>
      <c r="AQ20" s="208"/>
      <c r="AR20" s="208"/>
      <c r="AS20" s="259"/>
      <c r="AT20" s="85"/>
      <c r="AU20" s="87"/>
    </row>
    <row r="21" spans="1:47" ht="8.15" customHeight="1">
      <c r="A21" s="86"/>
      <c r="B21" s="237"/>
      <c r="C21" s="237"/>
      <c r="D21" s="237"/>
      <c r="E21" s="237"/>
      <c r="F21" s="237"/>
      <c r="G21" s="237"/>
      <c r="H21" s="237"/>
      <c r="I21" s="237"/>
      <c r="J21" s="237"/>
      <c r="K21" s="237"/>
      <c r="L21" s="237"/>
      <c r="M21" s="404"/>
      <c r="N21" s="220"/>
      <c r="O21" s="220"/>
      <c r="P21" s="220"/>
      <c r="Q21" s="220"/>
      <c r="R21" s="220"/>
      <c r="S21" s="220"/>
      <c r="T21" s="220"/>
      <c r="U21" s="220"/>
      <c r="V21" s="220"/>
      <c r="W21" s="405"/>
      <c r="X21" s="404"/>
      <c r="Y21" s="220"/>
      <c r="Z21" s="220"/>
      <c r="AA21" s="220"/>
      <c r="AB21" s="220"/>
      <c r="AC21" s="220"/>
      <c r="AD21" s="220"/>
      <c r="AE21" s="220"/>
      <c r="AF21" s="220"/>
      <c r="AG21" s="220"/>
      <c r="AH21" s="405"/>
      <c r="AI21" s="404"/>
      <c r="AJ21" s="220"/>
      <c r="AK21" s="220"/>
      <c r="AL21" s="220"/>
      <c r="AM21" s="220"/>
      <c r="AN21" s="220"/>
      <c r="AO21" s="220"/>
      <c r="AP21" s="220"/>
      <c r="AQ21" s="220"/>
      <c r="AR21" s="220"/>
      <c r="AS21" s="405"/>
      <c r="AT21" s="85"/>
      <c r="AU21" s="87"/>
    </row>
    <row r="22" spans="1:47" ht="8.15" customHeight="1">
      <c r="A22" s="86"/>
      <c r="B22" s="237"/>
      <c r="C22" s="237"/>
      <c r="D22" s="237"/>
      <c r="E22" s="237"/>
      <c r="F22" s="237"/>
      <c r="G22" s="237"/>
      <c r="H22" s="237"/>
      <c r="I22" s="237"/>
      <c r="J22" s="237"/>
      <c r="K22" s="237"/>
      <c r="L22" s="237"/>
      <c r="M22" s="235"/>
      <c r="N22" s="211"/>
      <c r="O22" s="211"/>
      <c r="P22" s="211"/>
      <c r="Q22" s="211"/>
      <c r="R22" s="211"/>
      <c r="S22" s="211"/>
      <c r="T22" s="211"/>
      <c r="U22" s="211"/>
      <c r="V22" s="211"/>
      <c r="W22" s="240"/>
      <c r="X22" s="235"/>
      <c r="Y22" s="211"/>
      <c r="Z22" s="211"/>
      <c r="AA22" s="211"/>
      <c r="AB22" s="211"/>
      <c r="AC22" s="211"/>
      <c r="AD22" s="211"/>
      <c r="AE22" s="211"/>
      <c r="AF22" s="211"/>
      <c r="AG22" s="211"/>
      <c r="AH22" s="240"/>
      <c r="AI22" s="235"/>
      <c r="AJ22" s="211"/>
      <c r="AK22" s="211"/>
      <c r="AL22" s="211"/>
      <c r="AM22" s="211"/>
      <c r="AN22" s="211"/>
      <c r="AO22" s="211"/>
      <c r="AP22" s="211"/>
      <c r="AQ22" s="211"/>
      <c r="AR22" s="211"/>
      <c r="AS22" s="240"/>
      <c r="AT22" s="85"/>
      <c r="AU22" s="87"/>
    </row>
    <row r="23" spans="1:47" ht="8.15" customHeight="1">
      <c r="A23" s="86"/>
      <c r="B23" s="397">
        <f>補助金使途内訳書!AE12</f>
        <v>0</v>
      </c>
      <c r="C23" s="398"/>
      <c r="D23" s="398"/>
      <c r="E23" s="398"/>
      <c r="F23" s="398"/>
      <c r="G23" s="398"/>
      <c r="H23" s="398"/>
      <c r="I23" s="398"/>
      <c r="J23" s="398"/>
      <c r="K23" s="398"/>
      <c r="L23" s="392" t="s">
        <v>67</v>
      </c>
      <c r="M23" s="403">
        <f>補助金使途内訳書!L40</f>
        <v>0</v>
      </c>
      <c r="N23" s="388"/>
      <c r="O23" s="388"/>
      <c r="P23" s="388"/>
      <c r="Q23" s="388"/>
      <c r="R23" s="388"/>
      <c r="S23" s="388"/>
      <c r="T23" s="388"/>
      <c r="U23" s="388"/>
      <c r="V23" s="388"/>
      <c r="W23" s="392" t="s">
        <v>67</v>
      </c>
      <c r="X23" s="387">
        <f>IF(B23-M23&gt;0,B23-M23,0)</f>
        <v>0</v>
      </c>
      <c r="Y23" s="388"/>
      <c r="Z23" s="388"/>
      <c r="AA23" s="388"/>
      <c r="AB23" s="388"/>
      <c r="AC23" s="388"/>
      <c r="AD23" s="388"/>
      <c r="AE23" s="388"/>
      <c r="AF23" s="388"/>
      <c r="AG23" s="388"/>
      <c r="AH23" s="392" t="s">
        <v>67</v>
      </c>
      <c r="AI23" s="387">
        <f>IF(M23-B23&gt;0,M23-B23,0)</f>
        <v>0</v>
      </c>
      <c r="AJ23" s="388"/>
      <c r="AK23" s="388"/>
      <c r="AL23" s="388"/>
      <c r="AM23" s="388"/>
      <c r="AN23" s="388"/>
      <c r="AO23" s="388"/>
      <c r="AP23" s="388"/>
      <c r="AQ23" s="388"/>
      <c r="AR23" s="388"/>
      <c r="AS23" s="392" t="s">
        <v>67</v>
      </c>
      <c r="AT23" s="85"/>
      <c r="AU23" s="87"/>
    </row>
    <row r="24" spans="1:47" ht="8.15" customHeight="1">
      <c r="A24" s="86"/>
      <c r="B24" s="399"/>
      <c r="C24" s="400"/>
      <c r="D24" s="400"/>
      <c r="E24" s="400"/>
      <c r="F24" s="400"/>
      <c r="G24" s="400"/>
      <c r="H24" s="400"/>
      <c r="I24" s="400"/>
      <c r="J24" s="400"/>
      <c r="K24" s="400"/>
      <c r="L24" s="393"/>
      <c r="M24" s="389"/>
      <c r="N24" s="242"/>
      <c r="O24" s="242"/>
      <c r="P24" s="242"/>
      <c r="Q24" s="242"/>
      <c r="R24" s="242"/>
      <c r="S24" s="242"/>
      <c r="T24" s="242"/>
      <c r="U24" s="242"/>
      <c r="V24" s="242"/>
      <c r="W24" s="393"/>
      <c r="X24" s="389"/>
      <c r="Y24" s="242"/>
      <c r="Z24" s="242"/>
      <c r="AA24" s="242"/>
      <c r="AB24" s="242"/>
      <c r="AC24" s="242"/>
      <c r="AD24" s="242"/>
      <c r="AE24" s="242"/>
      <c r="AF24" s="242"/>
      <c r="AG24" s="242"/>
      <c r="AH24" s="393"/>
      <c r="AI24" s="389"/>
      <c r="AJ24" s="242"/>
      <c r="AK24" s="242"/>
      <c r="AL24" s="242"/>
      <c r="AM24" s="242"/>
      <c r="AN24" s="242"/>
      <c r="AO24" s="242"/>
      <c r="AP24" s="242"/>
      <c r="AQ24" s="242"/>
      <c r="AR24" s="242"/>
      <c r="AS24" s="393"/>
      <c r="AT24" s="85"/>
      <c r="AU24" s="87"/>
    </row>
    <row r="25" spans="1:47" ht="8.15" customHeight="1">
      <c r="A25" s="86"/>
      <c r="B25" s="401"/>
      <c r="C25" s="402"/>
      <c r="D25" s="402"/>
      <c r="E25" s="402"/>
      <c r="F25" s="402"/>
      <c r="G25" s="402"/>
      <c r="H25" s="402"/>
      <c r="I25" s="402"/>
      <c r="J25" s="402"/>
      <c r="K25" s="402"/>
      <c r="L25" s="394"/>
      <c r="M25" s="390"/>
      <c r="N25" s="391"/>
      <c r="O25" s="391"/>
      <c r="P25" s="391"/>
      <c r="Q25" s="391"/>
      <c r="R25" s="391"/>
      <c r="S25" s="391"/>
      <c r="T25" s="391"/>
      <c r="U25" s="391"/>
      <c r="V25" s="391"/>
      <c r="W25" s="394"/>
      <c r="X25" s="390"/>
      <c r="Y25" s="391"/>
      <c r="Z25" s="391"/>
      <c r="AA25" s="391"/>
      <c r="AB25" s="391"/>
      <c r="AC25" s="391"/>
      <c r="AD25" s="391"/>
      <c r="AE25" s="391"/>
      <c r="AF25" s="391"/>
      <c r="AG25" s="391"/>
      <c r="AH25" s="394"/>
      <c r="AI25" s="390"/>
      <c r="AJ25" s="391"/>
      <c r="AK25" s="391"/>
      <c r="AL25" s="391"/>
      <c r="AM25" s="391"/>
      <c r="AN25" s="391"/>
      <c r="AO25" s="391"/>
      <c r="AP25" s="391"/>
      <c r="AQ25" s="391"/>
      <c r="AR25" s="391"/>
      <c r="AS25" s="394"/>
      <c r="AT25" s="85"/>
      <c r="AU25" s="87"/>
    </row>
    <row r="26" spans="1:47" ht="8.15" customHeight="1">
      <c r="A26" s="86"/>
      <c r="B26" s="237" t="s">
        <v>114</v>
      </c>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237"/>
      <c r="AT26" s="85"/>
      <c r="AU26" s="87"/>
    </row>
    <row r="27" spans="1:47" ht="8.15" customHeight="1">
      <c r="A27" s="86"/>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85"/>
      <c r="AU27" s="87"/>
    </row>
    <row r="28" spans="1:47" ht="8.15" customHeight="1">
      <c r="A28" s="86"/>
      <c r="B28" s="237"/>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85"/>
      <c r="AU28" s="87"/>
    </row>
    <row r="29" spans="1:47" ht="8.15" customHeight="1">
      <c r="A29" s="395" t="s">
        <v>77</v>
      </c>
      <c r="B29" s="396"/>
      <c r="C29" s="396"/>
      <c r="D29" s="396"/>
      <c r="E29" s="396"/>
      <c r="F29" s="375" t="s">
        <v>8</v>
      </c>
      <c r="G29" s="375"/>
      <c r="H29" s="378">
        <f>一番最初に入力!C11</f>
        <v>8</v>
      </c>
      <c r="I29" s="379"/>
      <c r="J29" s="382" t="s">
        <v>165</v>
      </c>
      <c r="K29" s="382"/>
      <c r="L29" s="382"/>
      <c r="M29" s="382"/>
      <c r="N29" s="382"/>
      <c r="O29" s="382"/>
      <c r="P29" s="382"/>
      <c r="Q29" s="382"/>
      <c r="R29" s="382"/>
      <c r="S29" s="382"/>
      <c r="T29" s="382"/>
      <c r="U29" s="382"/>
      <c r="V29" s="382"/>
      <c r="W29" s="382"/>
      <c r="X29" s="382"/>
      <c r="Y29" s="382"/>
      <c r="Z29" s="382"/>
      <c r="AA29" s="382"/>
      <c r="AB29" s="396" t="s">
        <v>115</v>
      </c>
      <c r="AC29" s="396"/>
      <c r="AD29" s="396"/>
      <c r="AE29" s="396"/>
      <c r="AF29" s="396"/>
      <c r="AG29" s="396"/>
      <c r="AH29" s="396"/>
      <c r="AI29" s="396"/>
      <c r="AJ29" s="396"/>
      <c r="AK29" s="396"/>
      <c r="AL29" s="396"/>
      <c r="AM29" s="396"/>
      <c r="AN29" s="396"/>
      <c r="AO29" s="396"/>
      <c r="AP29" s="396"/>
      <c r="AQ29" s="396"/>
      <c r="AR29" s="396"/>
      <c r="AS29" s="396"/>
      <c r="AT29" s="396"/>
      <c r="AU29" s="87"/>
    </row>
    <row r="30" spans="1:47" ht="8.15" customHeight="1">
      <c r="A30" s="395"/>
      <c r="B30" s="396"/>
      <c r="C30" s="396"/>
      <c r="D30" s="396"/>
      <c r="E30" s="396"/>
      <c r="F30" s="376"/>
      <c r="G30" s="376"/>
      <c r="H30" s="380"/>
      <c r="I30" s="380"/>
      <c r="J30" s="383"/>
      <c r="K30" s="383"/>
      <c r="L30" s="383"/>
      <c r="M30" s="383"/>
      <c r="N30" s="383"/>
      <c r="O30" s="383"/>
      <c r="P30" s="383"/>
      <c r="Q30" s="383"/>
      <c r="R30" s="383"/>
      <c r="S30" s="383"/>
      <c r="T30" s="383"/>
      <c r="U30" s="383"/>
      <c r="V30" s="383"/>
      <c r="W30" s="383"/>
      <c r="X30" s="383"/>
      <c r="Y30" s="383"/>
      <c r="Z30" s="383"/>
      <c r="AA30" s="383"/>
      <c r="AB30" s="396"/>
      <c r="AC30" s="396"/>
      <c r="AD30" s="396"/>
      <c r="AE30" s="396"/>
      <c r="AF30" s="396"/>
      <c r="AG30" s="396"/>
      <c r="AH30" s="396"/>
      <c r="AI30" s="396"/>
      <c r="AJ30" s="396"/>
      <c r="AK30" s="396"/>
      <c r="AL30" s="396"/>
      <c r="AM30" s="396"/>
      <c r="AN30" s="396"/>
      <c r="AO30" s="396"/>
      <c r="AP30" s="396"/>
      <c r="AQ30" s="396"/>
      <c r="AR30" s="396"/>
      <c r="AS30" s="396"/>
      <c r="AT30" s="396"/>
      <c r="AU30" s="87"/>
    </row>
    <row r="31" spans="1:47" ht="8.15" customHeight="1">
      <c r="A31" s="395"/>
      <c r="B31" s="396"/>
      <c r="C31" s="396"/>
      <c r="D31" s="396"/>
      <c r="E31" s="396"/>
      <c r="F31" s="377"/>
      <c r="G31" s="377"/>
      <c r="H31" s="381"/>
      <c r="I31" s="381"/>
      <c r="J31" s="384"/>
      <c r="K31" s="384"/>
      <c r="L31" s="384"/>
      <c r="M31" s="384"/>
      <c r="N31" s="384"/>
      <c r="O31" s="384"/>
      <c r="P31" s="384"/>
      <c r="Q31" s="384"/>
      <c r="R31" s="384"/>
      <c r="S31" s="384"/>
      <c r="T31" s="384"/>
      <c r="U31" s="384"/>
      <c r="V31" s="384"/>
      <c r="W31" s="384"/>
      <c r="X31" s="384"/>
      <c r="Y31" s="384"/>
      <c r="Z31" s="384"/>
      <c r="AA31" s="384"/>
      <c r="AB31" s="396"/>
      <c r="AC31" s="396"/>
      <c r="AD31" s="396"/>
      <c r="AE31" s="396"/>
      <c r="AF31" s="396"/>
      <c r="AG31" s="396"/>
      <c r="AH31" s="396"/>
      <c r="AI31" s="396"/>
      <c r="AJ31" s="396"/>
      <c r="AK31" s="396"/>
      <c r="AL31" s="396"/>
      <c r="AM31" s="396"/>
      <c r="AN31" s="396"/>
      <c r="AO31" s="396"/>
      <c r="AP31" s="396"/>
      <c r="AQ31" s="396"/>
      <c r="AR31" s="396"/>
      <c r="AS31" s="396"/>
      <c r="AT31" s="396"/>
      <c r="AU31" s="87"/>
    </row>
    <row r="32" spans="1:47" ht="8.15" customHeight="1">
      <c r="A32" s="86"/>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7"/>
    </row>
    <row r="33" spans="1:47" ht="8.15" customHeight="1">
      <c r="A33" s="86"/>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7"/>
    </row>
    <row r="34" spans="1:47" ht="8.15" customHeight="1">
      <c r="A34" s="86"/>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7"/>
    </row>
    <row r="35" spans="1:47" ht="8.15" customHeight="1">
      <c r="A35" s="86"/>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243" t="s">
        <v>116</v>
      </c>
      <c r="AJ35" s="243"/>
      <c r="AK35" s="243"/>
      <c r="AL35" s="243"/>
      <c r="AM35" s="243"/>
      <c r="AN35" s="243"/>
      <c r="AO35" s="243"/>
      <c r="AP35" s="243"/>
      <c r="AQ35" s="243"/>
      <c r="AR35" s="243"/>
      <c r="AS35" s="243"/>
      <c r="AT35" s="243"/>
      <c r="AU35" s="275"/>
    </row>
    <row r="36" spans="1:47" ht="8.15" customHeight="1">
      <c r="A36" s="86"/>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243"/>
      <c r="AJ36" s="243"/>
      <c r="AK36" s="243"/>
      <c r="AL36" s="243"/>
      <c r="AM36" s="243"/>
      <c r="AN36" s="243"/>
      <c r="AO36" s="243"/>
      <c r="AP36" s="243"/>
      <c r="AQ36" s="243"/>
      <c r="AR36" s="243"/>
      <c r="AS36" s="243"/>
      <c r="AT36" s="243"/>
      <c r="AU36" s="275"/>
    </row>
    <row r="37" spans="1:47" ht="8.15" customHeight="1">
      <c r="A37" s="86"/>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7"/>
    </row>
    <row r="38" spans="1:47" ht="8.15" customHeight="1">
      <c r="A38" s="86"/>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7"/>
    </row>
    <row r="39" spans="1:47" ht="8.15" customHeight="1">
      <c r="A39" s="86"/>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7"/>
    </row>
    <row r="40" spans="1:47" ht="8.15" customHeight="1">
      <c r="A40" s="246" t="s">
        <v>106</v>
      </c>
      <c r="B40" s="243"/>
      <c r="C40" s="243"/>
      <c r="D40" s="243"/>
      <c r="E40" s="243"/>
      <c r="F40" s="243"/>
      <c r="G40" s="243"/>
      <c r="H40" s="243"/>
      <c r="I40" s="243"/>
      <c r="J40" s="243"/>
      <c r="K40" s="243"/>
      <c r="L40" s="243"/>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7"/>
    </row>
    <row r="41" spans="1:47" ht="8.15" customHeight="1">
      <c r="A41" s="246"/>
      <c r="B41" s="243"/>
      <c r="C41" s="243"/>
      <c r="D41" s="243"/>
      <c r="E41" s="243"/>
      <c r="F41" s="243"/>
      <c r="G41" s="243"/>
      <c r="H41" s="243"/>
      <c r="I41" s="243"/>
      <c r="J41" s="243"/>
      <c r="K41" s="243"/>
      <c r="L41" s="243"/>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7"/>
    </row>
    <row r="42" spans="1:47" ht="8.15" customHeight="1">
      <c r="A42" s="246"/>
      <c r="B42" s="243"/>
      <c r="C42" s="243"/>
      <c r="D42" s="243"/>
      <c r="E42" s="243"/>
      <c r="F42" s="243"/>
      <c r="G42" s="243"/>
      <c r="H42" s="243"/>
      <c r="I42" s="243"/>
      <c r="J42" s="243"/>
      <c r="K42" s="243"/>
      <c r="L42" s="243"/>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7"/>
    </row>
    <row r="43" spans="1:47" ht="8.15" customHeight="1">
      <c r="A43" s="86"/>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7"/>
    </row>
    <row r="44" spans="1:47" ht="8.15" customHeight="1">
      <c r="A44" s="86"/>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7"/>
    </row>
    <row r="45" spans="1:47" ht="8.15" customHeight="1">
      <c r="A45" s="86"/>
      <c r="B45" s="85"/>
      <c r="C45" s="85"/>
      <c r="D45" s="85"/>
      <c r="E45" s="85"/>
      <c r="F45" s="85"/>
      <c r="G45" s="85"/>
      <c r="H45" s="85"/>
      <c r="I45" s="85"/>
      <c r="J45" s="85"/>
      <c r="K45" s="85"/>
      <c r="L45" s="85"/>
      <c r="M45" s="85"/>
      <c r="N45" s="385" t="s">
        <v>62</v>
      </c>
      <c r="O45" s="385"/>
      <c r="P45" s="385"/>
      <c r="Q45" s="385"/>
      <c r="R45" s="385"/>
      <c r="S45" s="385"/>
      <c r="T45" s="385"/>
      <c r="U45" s="385"/>
      <c r="V45" s="385"/>
      <c r="W45" s="371" t="str">
        <f>実績報告書!K12</f>
        <v/>
      </c>
      <c r="X45" s="371"/>
      <c r="Y45" s="371"/>
      <c r="Z45" s="371"/>
      <c r="AA45" s="371"/>
      <c r="AB45" s="371"/>
      <c r="AC45" s="371"/>
      <c r="AD45" s="371"/>
      <c r="AE45" s="371"/>
      <c r="AF45" s="371"/>
      <c r="AG45" s="371"/>
      <c r="AH45" s="371"/>
      <c r="AI45" s="371"/>
      <c r="AJ45" s="371"/>
      <c r="AK45" s="371"/>
      <c r="AL45" s="371"/>
      <c r="AM45" s="371"/>
      <c r="AN45" s="371"/>
      <c r="AO45" s="371"/>
      <c r="AP45" s="371"/>
      <c r="AQ45" s="371"/>
      <c r="AR45" s="371"/>
      <c r="AS45" s="371"/>
      <c r="AT45" s="371"/>
      <c r="AU45" s="372"/>
    </row>
    <row r="46" spans="1:47" ht="8.15" customHeight="1">
      <c r="A46" s="86"/>
      <c r="B46" s="85"/>
      <c r="C46" s="85"/>
      <c r="D46" s="85"/>
      <c r="E46" s="85"/>
      <c r="F46" s="85"/>
      <c r="G46" s="85"/>
      <c r="H46" s="85"/>
      <c r="I46" s="85"/>
      <c r="J46" s="85"/>
      <c r="K46" s="85"/>
      <c r="L46" s="85"/>
      <c r="M46" s="85"/>
      <c r="N46" s="385"/>
      <c r="O46" s="385"/>
      <c r="P46" s="385"/>
      <c r="Q46" s="385"/>
      <c r="R46" s="385"/>
      <c r="S46" s="385"/>
      <c r="T46" s="385"/>
      <c r="U46" s="385"/>
      <c r="V46" s="385"/>
      <c r="W46" s="371"/>
      <c r="X46" s="371"/>
      <c r="Y46" s="371"/>
      <c r="Z46" s="371"/>
      <c r="AA46" s="371"/>
      <c r="AB46" s="371"/>
      <c r="AC46" s="371"/>
      <c r="AD46" s="371"/>
      <c r="AE46" s="371"/>
      <c r="AF46" s="371"/>
      <c r="AG46" s="371"/>
      <c r="AH46" s="371"/>
      <c r="AI46" s="371"/>
      <c r="AJ46" s="371"/>
      <c r="AK46" s="371"/>
      <c r="AL46" s="371"/>
      <c r="AM46" s="371"/>
      <c r="AN46" s="371"/>
      <c r="AO46" s="371"/>
      <c r="AP46" s="371"/>
      <c r="AQ46" s="371"/>
      <c r="AR46" s="371"/>
      <c r="AS46" s="371"/>
      <c r="AT46" s="371"/>
      <c r="AU46" s="372"/>
    </row>
    <row r="47" spans="1:47" ht="8.15" customHeight="1">
      <c r="A47" s="86"/>
      <c r="B47" s="85"/>
      <c r="C47" s="85"/>
      <c r="D47" s="85"/>
      <c r="E47" s="85"/>
      <c r="F47" s="85"/>
      <c r="G47" s="85"/>
      <c r="H47" s="85"/>
      <c r="I47" s="85"/>
      <c r="J47" s="85"/>
      <c r="K47" s="85"/>
      <c r="L47" s="85"/>
      <c r="M47" s="85"/>
      <c r="N47" s="385"/>
      <c r="O47" s="385"/>
      <c r="P47" s="385"/>
      <c r="Q47" s="385"/>
      <c r="R47" s="385"/>
      <c r="S47" s="385"/>
      <c r="T47" s="385"/>
      <c r="U47" s="385"/>
      <c r="V47" s="385"/>
      <c r="W47" s="373"/>
      <c r="X47" s="373"/>
      <c r="Y47" s="373"/>
      <c r="Z47" s="373"/>
      <c r="AA47" s="373"/>
      <c r="AB47" s="373"/>
      <c r="AC47" s="373"/>
      <c r="AD47" s="373"/>
      <c r="AE47" s="373"/>
      <c r="AF47" s="373"/>
      <c r="AG47" s="373"/>
      <c r="AH47" s="373"/>
      <c r="AI47" s="373"/>
      <c r="AJ47" s="373"/>
      <c r="AK47" s="373"/>
      <c r="AL47" s="373"/>
      <c r="AM47" s="373"/>
      <c r="AN47" s="373"/>
      <c r="AO47" s="373"/>
      <c r="AP47" s="373"/>
      <c r="AQ47" s="373"/>
      <c r="AR47" s="373"/>
      <c r="AS47" s="373"/>
      <c r="AT47" s="373"/>
      <c r="AU47" s="374"/>
    </row>
    <row r="48" spans="1:47" ht="8.15" customHeight="1">
      <c r="A48" s="86"/>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7"/>
    </row>
    <row r="49" spans="1:47" ht="8.15" customHeight="1">
      <c r="A49" s="86"/>
      <c r="B49" s="85"/>
      <c r="C49" s="85"/>
      <c r="D49" s="85"/>
      <c r="E49" s="85"/>
      <c r="F49" s="85"/>
      <c r="G49" s="85"/>
      <c r="H49" s="85"/>
      <c r="I49" s="85"/>
      <c r="J49" s="85"/>
      <c r="K49" s="85"/>
      <c r="L49" s="85"/>
      <c r="M49" s="85"/>
      <c r="N49" s="386" t="s">
        <v>166</v>
      </c>
      <c r="O49" s="386"/>
      <c r="P49" s="386"/>
      <c r="Q49" s="386"/>
      <c r="R49" s="386"/>
      <c r="S49" s="386"/>
      <c r="T49" s="386"/>
      <c r="U49" s="386"/>
      <c r="V49" s="386"/>
      <c r="W49" s="371" t="str">
        <f>実績報告書!M13</f>
        <v/>
      </c>
      <c r="X49" s="371"/>
      <c r="Y49" s="371"/>
      <c r="Z49" s="371"/>
      <c r="AA49" s="371"/>
      <c r="AB49" s="371"/>
      <c r="AC49" s="371"/>
      <c r="AD49" s="371"/>
      <c r="AE49" s="371"/>
      <c r="AF49" s="371"/>
      <c r="AG49" s="371"/>
      <c r="AH49" s="371"/>
      <c r="AI49" s="371"/>
      <c r="AJ49" s="371"/>
      <c r="AK49" s="371"/>
      <c r="AL49" s="371"/>
      <c r="AM49" s="371"/>
      <c r="AN49" s="371"/>
      <c r="AO49" s="371"/>
      <c r="AP49" s="371"/>
      <c r="AQ49" s="371"/>
      <c r="AR49" s="371"/>
      <c r="AS49" s="371"/>
      <c r="AT49" s="371"/>
      <c r="AU49" s="372"/>
    </row>
    <row r="50" spans="1:47" ht="8.15" customHeight="1">
      <c r="A50" s="86"/>
      <c r="B50" s="85"/>
      <c r="C50" s="85"/>
      <c r="D50" s="85"/>
      <c r="E50" s="85"/>
      <c r="F50" s="85"/>
      <c r="G50" s="85"/>
      <c r="H50" s="85"/>
      <c r="I50" s="85"/>
      <c r="J50" s="85"/>
      <c r="K50" s="85"/>
      <c r="L50" s="85"/>
      <c r="M50" s="85"/>
      <c r="N50" s="386"/>
      <c r="O50" s="386"/>
      <c r="P50" s="386"/>
      <c r="Q50" s="386"/>
      <c r="R50" s="386"/>
      <c r="S50" s="386"/>
      <c r="T50" s="386"/>
      <c r="U50" s="386"/>
      <c r="V50" s="386"/>
      <c r="W50" s="371"/>
      <c r="X50" s="371"/>
      <c r="Y50" s="371"/>
      <c r="Z50" s="371"/>
      <c r="AA50" s="371"/>
      <c r="AB50" s="371"/>
      <c r="AC50" s="371"/>
      <c r="AD50" s="371"/>
      <c r="AE50" s="371"/>
      <c r="AF50" s="371"/>
      <c r="AG50" s="371"/>
      <c r="AH50" s="371"/>
      <c r="AI50" s="371"/>
      <c r="AJ50" s="371"/>
      <c r="AK50" s="371"/>
      <c r="AL50" s="371"/>
      <c r="AM50" s="371"/>
      <c r="AN50" s="371"/>
      <c r="AO50" s="371"/>
      <c r="AP50" s="371"/>
      <c r="AQ50" s="371"/>
      <c r="AR50" s="371"/>
      <c r="AS50" s="371"/>
      <c r="AT50" s="371"/>
      <c r="AU50" s="372"/>
    </row>
    <row r="51" spans="1:47" ht="8.15" customHeight="1">
      <c r="A51" s="86"/>
      <c r="B51" s="85"/>
      <c r="C51" s="85"/>
      <c r="D51" s="85"/>
      <c r="E51" s="85"/>
      <c r="F51" s="85"/>
      <c r="G51" s="85"/>
      <c r="H51" s="85"/>
      <c r="I51" s="85"/>
      <c r="J51" s="85"/>
      <c r="K51" s="85"/>
      <c r="L51" s="85"/>
      <c r="M51" s="85"/>
      <c r="N51" s="386"/>
      <c r="O51" s="386"/>
      <c r="P51" s="386"/>
      <c r="Q51" s="386"/>
      <c r="R51" s="386"/>
      <c r="S51" s="386"/>
      <c r="T51" s="386"/>
      <c r="U51" s="386"/>
      <c r="V51" s="386"/>
      <c r="W51" s="373"/>
      <c r="X51" s="373"/>
      <c r="Y51" s="373"/>
      <c r="Z51" s="373"/>
      <c r="AA51" s="373"/>
      <c r="AB51" s="373"/>
      <c r="AC51" s="373"/>
      <c r="AD51" s="373"/>
      <c r="AE51" s="373"/>
      <c r="AF51" s="373"/>
      <c r="AG51" s="373"/>
      <c r="AH51" s="373"/>
      <c r="AI51" s="373"/>
      <c r="AJ51" s="373"/>
      <c r="AK51" s="373"/>
      <c r="AL51" s="373"/>
      <c r="AM51" s="373"/>
      <c r="AN51" s="373"/>
      <c r="AO51" s="373"/>
      <c r="AP51" s="373"/>
      <c r="AQ51" s="373"/>
      <c r="AR51" s="373"/>
      <c r="AS51" s="373"/>
      <c r="AT51" s="373"/>
      <c r="AU51" s="374"/>
    </row>
    <row r="52" spans="1:47" ht="8.15" customHeight="1">
      <c r="A52" s="86"/>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7"/>
    </row>
    <row r="53" spans="1:47" ht="8.15" customHeight="1">
      <c r="A53" s="86"/>
      <c r="B53" s="85"/>
      <c r="C53" s="85"/>
      <c r="D53" s="85"/>
      <c r="E53" s="85"/>
      <c r="F53" s="85"/>
      <c r="G53" s="85"/>
      <c r="H53" s="85"/>
      <c r="I53" s="85"/>
      <c r="J53" s="85"/>
      <c r="K53" s="85"/>
      <c r="L53" s="85"/>
      <c r="M53" s="85"/>
      <c r="N53" s="310" t="s">
        <v>64</v>
      </c>
      <c r="O53" s="310"/>
      <c r="P53" s="310"/>
      <c r="Q53" s="310"/>
      <c r="R53" s="310"/>
      <c r="S53" s="310"/>
      <c r="T53" s="310"/>
      <c r="U53" s="310"/>
      <c r="V53" s="310"/>
      <c r="W53" s="371" t="str">
        <f>実績報告書!M14</f>
        <v/>
      </c>
      <c r="X53" s="371"/>
      <c r="Y53" s="371"/>
      <c r="Z53" s="371"/>
      <c r="AA53" s="371"/>
      <c r="AB53" s="371"/>
      <c r="AC53" s="371"/>
      <c r="AD53" s="371"/>
      <c r="AE53" s="371"/>
      <c r="AF53" s="371"/>
      <c r="AG53" s="371"/>
      <c r="AH53" s="371"/>
      <c r="AI53" s="371"/>
      <c r="AJ53" s="371"/>
      <c r="AK53" s="371"/>
      <c r="AL53" s="371"/>
      <c r="AM53" s="371"/>
      <c r="AN53" s="371"/>
      <c r="AO53" s="371"/>
      <c r="AP53" s="371"/>
      <c r="AQ53" s="371"/>
      <c r="AR53" s="371"/>
      <c r="AS53" s="371"/>
      <c r="AT53" s="371"/>
      <c r="AU53" s="372"/>
    </row>
    <row r="54" spans="1:47" ht="8.15" customHeight="1">
      <c r="A54" s="86"/>
      <c r="B54" s="85"/>
      <c r="C54" s="85"/>
      <c r="D54" s="85"/>
      <c r="E54" s="85"/>
      <c r="F54" s="85"/>
      <c r="G54" s="85"/>
      <c r="H54" s="85"/>
      <c r="I54" s="85"/>
      <c r="J54" s="85"/>
      <c r="K54" s="85"/>
      <c r="L54" s="85"/>
      <c r="M54" s="85"/>
      <c r="N54" s="310"/>
      <c r="O54" s="310"/>
      <c r="P54" s="310"/>
      <c r="Q54" s="310"/>
      <c r="R54" s="310"/>
      <c r="S54" s="310"/>
      <c r="T54" s="310"/>
      <c r="U54" s="310"/>
      <c r="V54" s="310"/>
      <c r="W54" s="371"/>
      <c r="X54" s="371"/>
      <c r="Y54" s="371"/>
      <c r="Z54" s="371"/>
      <c r="AA54" s="371"/>
      <c r="AB54" s="371"/>
      <c r="AC54" s="371"/>
      <c r="AD54" s="371"/>
      <c r="AE54" s="371"/>
      <c r="AF54" s="371"/>
      <c r="AG54" s="371"/>
      <c r="AH54" s="371"/>
      <c r="AI54" s="371"/>
      <c r="AJ54" s="371"/>
      <c r="AK54" s="371"/>
      <c r="AL54" s="371"/>
      <c r="AM54" s="371"/>
      <c r="AN54" s="371"/>
      <c r="AO54" s="371"/>
      <c r="AP54" s="371"/>
      <c r="AQ54" s="371"/>
      <c r="AR54" s="371"/>
      <c r="AS54" s="371"/>
      <c r="AT54" s="371"/>
      <c r="AU54" s="372"/>
    </row>
    <row r="55" spans="1:47" ht="8.15" customHeight="1">
      <c r="A55" s="86"/>
      <c r="B55" s="85"/>
      <c r="C55" s="85"/>
      <c r="D55" s="85"/>
      <c r="E55" s="85"/>
      <c r="F55" s="85"/>
      <c r="G55" s="85"/>
      <c r="H55" s="85"/>
      <c r="I55" s="85"/>
      <c r="J55" s="85"/>
      <c r="K55" s="85"/>
      <c r="L55" s="85"/>
      <c r="M55" s="85"/>
      <c r="N55" s="310"/>
      <c r="O55" s="310"/>
      <c r="P55" s="310"/>
      <c r="Q55" s="310"/>
      <c r="R55" s="310"/>
      <c r="S55" s="310"/>
      <c r="T55" s="310"/>
      <c r="U55" s="310"/>
      <c r="V55" s="310"/>
      <c r="W55" s="373"/>
      <c r="X55" s="373"/>
      <c r="Y55" s="373"/>
      <c r="Z55" s="373"/>
      <c r="AA55" s="373"/>
      <c r="AB55" s="373"/>
      <c r="AC55" s="373"/>
      <c r="AD55" s="373"/>
      <c r="AE55" s="373"/>
      <c r="AF55" s="373"/>
      <c r="AG55" s="373"/>
      <c r="AH55" s="373"/>
      <c r="AI55" s="373"/>
      <c r="AJ55" s="373"/>
      <c r="AK55" s="373"/>
      <c r="AL55" s="373"/>
      <c r="AM55" s="373"/>
      <c r="AN55" s="373"/>
      <c r="AO55" s="373"/>
      <c r="AP55" s="373"/>
      <c r="AQ55" s="373"/>
      <c r="AR55" s="373"/>
      <c r="AS55" s="373"/>
      <c r="AT55" s="373"/>
      <c r="AU55" s="374"/>
    </row>
    <row r="56" spans="1:47" ht="8.15" customHeight="1">
      <c r="A56" s="86"/>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7"/>
    </row>
    <row r="57" spans="1:47" ht="8.15" customHeight="1">
      <c r="A57" s="86"/>
      <c r="B57" s="85"/>
      <c r="C57" s="85"/>
      <c r="D57" s="85"/>
      <c r="E57" s="85"/>
      <c r="F57" s="85"/>
      <c r="G57" s="85"/>
      <c r="H57" s="85"/>
      <c r="I57" s="85"/>
      <c r="J57" s="85"/>
      <c r="K57" s="85"/>
      <c r="L57" s="85"/>
      <c r="M57" s="85"/>
      <c r="N57" s="220" t="s">
        <v>107</v>
      </c>
      <c r="O57" s="220"/>
      <c r="P57" s="220"/>
      <c r="Q57" s="220"/>
      <c r="R57" s="220"/>
      <c r="S57" s="220"/>
      <c r="T57" s="220"/>
      <c r="U57" s="220"/>
      <c r="V57" s="220"/>
      <c r="W57" s="371">
        <f>実績報告書!M15</f>
        <v>0</v>
      </c>
      <c r="X57" s="371"/>
      <c r="Y57" s="371"/>
      <c r="Z57" s="371"/>
      <c r="AA57" s="371"/>
      <c r="AB57" s="371"/>
      <c r="AC57" s="371"/>
      <c r="AD57" s="371"/>
      <c r="AE57" s="371"/>
      <c r="AF57" s="371"/>
      <c r="AG57" s="371"/>
      <c r="AH57" s="371"/>
      <c r="AI57" s="371"/>
      <c r="AJ57" s="371"/>
      <c r="AK57" s="371"/>
      <c r="AL57" s="371"/>
      <c r="AM57" s="371"/>
      <c r="AN57" s="371"/>
      <c r="AO57" s="371"/>
      <c r="AP57" s="371"/>
      <c r="AQ57" s="371"/>
      <c r="AR57" s="371"/>
      <c r="AS57" s="371"/>
      <c r="AT57" s="371"/>
      <c r="AU57" s="372"/>
    </row>
    <row r="58" spans="1:47" ht="8.15" customHeight="1">
      <c r="A58" s="86"/>
      <c r="B58" s="85"/>
      <c r="C58" s="85"/>
      <c r="D58" s="85"/>
      <c r="E58" s="85"/>
      <c r="F58" s="85"/>
      <c r="G58" s="85"/>
      <c r="H58" s="85"/>
      <c r="I58" s="85"/>
      <c r="J58" s="85"/>
      <c r="K58" s="85"/>
      <c r="L58" s="85"/>
      <c r="M58" s="85"/>
      <c r="N58" s="220"/>
      <c r="O58" s="220"/>
      <c r="P58" s="220"/>
      <c r="Q58" s="220"/>
      <c r="R58" s="220"/>
      <c r="S58" s="220"/>
      <c r="T58" s="220"/>
      <c r="U58" s="220"/>
      <c r="V58" s="220"/>
      <c r="W58" s="371"/>
      <c r="X58" s="371"/>
      <c r="Y58" s="371"/>
      <c r="Z58" s="371"/>
      <c r="AA58" s="371"/>
      <c r="AB58" s="371"/>
      <c r="AC58" s="371"/>
      <c r="AD58" s="371"/>
      <c r="AE58" s="371"/>
      <c r="AF58" s="371"/>
      <c r="AG58" s="371"/>
      <c r="AH58" s="371"/>
      <c r="AI58" s="371"/>
      <c r="AJ58" s="371"/>
      <c r="AK58" s="371"/>
      <c r="AL58" s="371"/>
      <c r="AM58" s="371"/>
      <c r="AN58" s="371"/>
      <c r="AO58" s="371"/>
      <c r="AP58" s="371"/>
      <c r="AQ58" s="371"/>
      <c r="AR58" s="371"/>
      <c r="AS58" s="371"/>
      <c r="AT58" s="371"/>
      <c r="AU58" s="372"/>
    </row>
    <row r="59" spans="1:47" ht="8.15" customHeight="1">
      <c r="A59" s="86"/>
      <c r="B59" s="85"/>
      <c r="C59" s="85"/>
      <c r="D59" s="85"/>
      <c r="E59" s="85"/>
      <c r="F59" s="85"/>
      <c r="G59" s="85"/>
      <c r="H59" s="85"/>
      <c r="I59" s="85"/>
      <c r="J59" s="85"/>
      <c r="K59" s="85"/>
      <c r="L59" s="85"/>
      <c r="M59" s="85"/>
      <c r="N59" s="220"/>
      <c r="O59" s="220"/>
      <c r="P59" s="220"/>
      <c r="Q59" s="220"/>
      <c r="R59" s="220"/>
      <c r="S59" s="220"/>
      <c r="T59" s="220"/>
      <c r="U59" s="220"/>
      <c r="V59" s="220"/>
      <c r="W59" s="373"/>
      <c r="X59" s="373"/>
      <c r="Y59" s="373"/>
      <c r="Z59" s="373"/>
      <c r="AA59" s="373"/>
      <c r="AB59" s="373"/>
      <c r="AC59" s="373"/>
      <c r="AD59" s="373"/>
      <c r="AE59" s="373"/>
      <c r="AF59" s="373"/>
      <c r="AG59" s="373"/>
      <c r="AH59" s="373"/>
      <c r="AI59" s="373"/>
      <c r="AJ59" s="373"/>
      <c r="AK59" s="373"/>
      <c r="AL59" s="373"/>
      <c r="AM59" s="373"/>
      <c r="AN59" s="373"/>
      <c r="AO59" s="373"/>
      <c r="AP59" s="373"/>
      <c r="AQ59" s="373"/>
      <c r="AR59" s="373"/>
      <c r="AS59" s="373"/>
      <c r="AT59" s="373"/>
      <c r="AU59" s="374"/>
    </row>
    <row r="60" spans="1:47" ht="8.15" customHeight="1">
      <c r="A60" s="86"/>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7"/>
    </row>
    <row r="61" spans="1:47" ht="8.15" customHeight="1">
      <c r="A61" s="86"/>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7"/>
    </row>
    <row r="62" spans="1:47" ht="8.15" customHeight="1">
      <c r="A62" s="86"/>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7"/>
    </row>
    <row r="63" spans="1:47" ht="8.15" customHeight="1">
      <c r="A63" s="86"/>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7"/>
    </row>
    <row r="64" spans="1:47" ht="8.15" customHeight="1" thickBot="1">
      <c r="A64" s="95"/>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7"/>
    </row>
    <row r="65" spans="1:47" ht="8.15" customHeight="1">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row>
    <row r="66" spans="1:47" ht="8.15" customHeight="1">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row>
    <row r="67" spans="1:47" ht="8.15" customHeight="1">
      <c r="A67" s="85"/>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row>
    <row r="68" spans="1:47" ht="8.15" customHeight="1">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row>
    <row r="69" spans="1:47" ht="8.15" customHeight="1">
      <c r="A69" s="85"/>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row>
    <row r="70" spans="1:47" ht="8.15"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row>
    <row r="71" spans="1:47" ht="8.15" customHeight="1">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row>
    <row r="72" spans="1:47" ht="8.15" customHeight="1">
      <c r="A72" s="85"/>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row>
    <row r="73" spans="1:47" ht="8.15" customHeight="1">
      <c r="A73" s="85"/>
      <c r="B73" s="8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row>
    <row r="74" spans="1:47" ht="8.15" customHeight="1">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row>
    <row r="75" spans="1:47" ht="8.15" customHeight="1">
      <c r="A75" s="85"/>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row>
    <row r="76" spans="1:47" ht="8.15" customHeight="1">
      <c r="A76" s="85"/>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row>
    <row r="77" spans="1:47" ht="8.15" customHeight="1">
      <c r="A77" s="85"/>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row>
    <row r="78" spans="1:47" ht="8.15" customHeight="1">
      <c r="A78" s="85"/>
      <c r="B78" s="85"/>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row>
    <row r="79" spans="1:47" ht="8.15" customHeight="1">
      <c r="A79" s="85"/>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row>
    <row r="80" spans="1:47" ht="8.15" customHeight="1">
      <c r="A80" s="85"/>
      <c r="B80" s="85"/>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row>
    <row r="81" spans="1:47" ht="8.15" customHeight="1">
      <c r="A81" s="85"/>
      <c r="B81" s="85"/>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row>
    <row r="82" spans="1:47" ht="9" customHeight="1">
      <c r="A82" s="85"/>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row>
    <row r="83" spans="1:47" ht="9" customHeight="1">
      <c r="A83" s="85"/>
      <c r="B83" s="85"/>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row>
    <row r="84" spans="1:47" ht="9" customHeight="1"/>
    <row r="85" spans="1:47" ht="9" customHeight="1"/>
    <row r="86" spans="1:47" ht="9" customHeight="1"/>
    <row r="87" spans="1:47" ht="9" customHeight="1"/>
    <row r="88" spans="1:47" ht="9" customHeight="1"/>
    <row r="89" spans="1:47" ht="9" customHeight="1"/>
    <row r="90" spans="1:47" ht="9" customHeight="1"/>
    <row r="91" spans="1:47" ht="9" customHeight="1"/>
    <row r="92" spans="1:47" ht="9" customHeight="1"/>
    <row r="93" spans="1:47" ht="9" customHeight="1"/>
    <row r="94" spans="1:47" ht="9" customHeight="1"/>
    <row r="95" spans="1:47" ht="9" customHeight="1"/>
    <row r="96" spans="1:47"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sheetData>
  <sheetProtection algorithmName="SHA-512" hashValue="X7lH4l8RsMVxWDjABycxfq/e/CpHxBWewrMZhLeefU378GM4ux1e0LOorbeLNRviWLEaYXOGgVKNre7uCJFxHQ==" saltValue="xUpTedW3rhAkvlSG7CYuKQ==" spinCount="100000" sheet="1" objects="1" scenarios="1"/>
  <mergeCells count="55">
    <mergeCell ref="A3:AU5"/>
    <mergeCell ref="D8:H12"/>
    <mergeCell ref="I8:K8"/>
    <mergeCell ref="L8:N8"/>
    <mergeCell ref="O8:Q8"/>
    <mergeCell ref="R8:T8"/>
    <mergeCell ref="U8:W8"/>
    <mergeCell ref="AP8:AR8"/>
    <mergeCell ref="I9:K12"/>
    <mergeCell ref="L9:N12"/>
    <mergeCell ref="O9:Q12"/>
    <mergeCell ref="R9:T12"/>
    <mergeCell ref="U9:W12"/>
    <mergeCell ref="X9:Z12"/>
    <mergeCell ref="AA9:AC12"/>
    <mergeCell ref="AD9:AF12"/>
    <mergeCell ref="AG9:AI12"/>
    <mergeCell ref="X8:Z8"/>
    <mergeCell ref="AA8:AC8"/>
    <mergeCell ref="AD8:AF8"/>
    <mergeCell ref="AG8:AI8"/>
    <mergeCell ref="AJ8:AL8"/>
    <mergeCell ref="AM8:AO8"/>
    <mergeCell ref="AJ9:AL12"/>
    <mergeCell ref="AM9:AO12"/>
    <mergeCell ref="AP9:AR12"/>
    <mergeCell ref="A15:AU17"/>
    <mergeCell ref="B20:L22"/>
    <mergeCell ref="M20:W22"/>
    <mergeCell ref="X20:AH22"/>
    <mergeCell ref="AI20:AS22"/>
    <mergeCell ref="AI23:AR25"/>
    <mergeCell ref="AS23:AS25"/>
    <mergeCell ref="B26:AS28"/>
    <mergeCell ref="A29:E31"/>
    <mergeCell ref="AB29:AT31"/>
    <mergeCell ref="B23:K25"/>
    <mergeCell ref="L23:L25"/>
    <mergeCell ref="M23:V25"/>
    <mergeCell ref="W23:W25"/>
    <mergeCell ref="X23:AG25"/>
    <mergeCell ref="AH23:AH25"/>
    <mergeCell ref="N53:V55"/>
    <mergeCell ref="W53:AU55"/>
    <mergeCell ref="N57:V59"/>
    <mergeCell ref="W57:AU59"/>
    <mergeCell ref="F29:G31"/>
    <mergeCell ref="H29:I31"/>
    <mergeCell ref="J29:AA31"/>
    <mergeCell ref="AI35:AU36"/>
    <mergeCell ref="A40:L42"/>
    <mergeCell ref="N45:V47"/>
    <mergeCell ref="W45:AU47"/>
    <mergeCell ref="N49:V51"/>
    <mergeCell ref="W49:AU51"/>
  </mergeCells>
  <phoneticPr fontId="1"/>
  <printOptions horizontalCentered="1"/>
  <pageMargins left="0.70866141732283472" right="0.51181102362204722" top="0.74803149606299213" bottom="0.74803149606299213" header="0.31496062992125984" footer="0.31496062992125984"/>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F13"/>
  <sheetViews>
    <sheetView view="pageBreakPreview" zoomScale="90" zoomScaleNormal="80" zoomScaleSheetLayoutView="90" workbookViewId="0">
      <pane xSplit="3" ySplit="1" topLeftCell="D2" activePane="bottomRight" state="frozen"/>
      <selection activeCell="F11" sqref="F11:G11"/>
      <selection pane="topRight" activeCell="F11" sqref="F11:G11"/>
      <selection pane="bottomLeft" activeCell="F11" sqref="F11:G11"/>
      <selection pane="bottomRight" activeCell="C15" sqref="C15"/>
    </sheetView>
  </sheetViews>
  <sheetFormatPr defaultColWidth="9" defaultRowHeight="18"/>
  <cols>
    <col min="1" max="1" width="11.90625" style="42" customWidth="1"/>
    <col min="2" max="2" width="22.90625" style="39" customWidth="1"/>
    <col min="3" max="3" width="49.36328125" style="39" customWidth="1"/>
    <col min="4" max="4" width="42.08984375" style="39" customWidth="1"/>
    <col min="5" max="5" width="37.7265625" style="39" customWidth="1"/>
    <col min="6" max="6" width="13.90625" style="39" customWidth="1"/>
    <col min="7" max="16384" width="9" style="39"/>
  </cols>
  <sheetData>
    <row r="1" spans="1:6" ht="21.75" customHeight="1">
      <c r="A1" s="37" t="s">
        <v>11</v>
      </c>
      <c r="B1" s="46" t="s">
        <v>20</v>
      </c>
      <c r="C1" s="38" t="s">
        <v>12</v>
      </c>
      <c r="D1" s="46" t="s">
        <v>13</v>
      </c>
      <c r="E1" s="38" t="s">
        <v>14</v>
      </c>
      <c r="F1" s="47" t="s">
        <v>21</v>
      </c>
    </row>
    <row r="2" spans="1:6">
      <c r="A2" s="58">
        <v>11306</v>
      </c>
      <c r="B2" s="51" t="s">
        <v>23</v>
      </c>
      <c r="C2" s="40" t="s">
        <v>30</v>
      </c>
      <c r="D2" s="44" t="s">
        <v>61</v>
      </c>
      <c r="E2" s="41" t="s">
        <v>50</v>
      </c>
      <c r="F2" s="45"/>
    </row>
    <row r="3" spans="1:6">
      <c r="A3" s="58">
        <v>11401</v>
      </c>
      <c r="B3" s="51" t="s">
        <v>23</v>
      </c>
      <c r="C3" s="40" t="s">
        <v>31</v>
      </c>
      <c r="D3" s="44" t="s">
        <v>172</v>
      </c>
      <c r="E3" s="41" t="s">
        <v>51</v>
      </c>
      <c r="F3" s="45"/>
    </row>
    <row r="4" spans="1:6">
      <c r="A4" s="58">
        <v>11405</v>
      </c>
      <c r="B4" s="51" t="s">
        <v>23</v>
      </c>
      <c r="C4" s="40" t="s">
        <v>32</v>
      </c>
      <c r="D4" s="44" t="s">
        <v>33</v>
      </c>
      <c r="E4" s="41" t="s">
        <v>52</v>
      </c>
      <c r="F4" s="45"/>
    </row>
    <row r="5" spans="1:6">
      <c r="A5" s="58">
        <v>11411</v>
      </c>
      <c r="B5" s="51" t="s">
        <v>23</v>
      </c>
      <c r="C5" s="40" t="s">
        <v>34</v>
      </c>
      <c r="D5" s="44" t="s">
        <v>35</v>
      </c>
      <c r="E5" s="41" t="s">
        <v>51</v>
      </c>
      <c r="F5" s="45"/>
    </row>
    <row r="6" spans="1:6">
      <c r="A6" s="58">
        <v>11414</v>
      </c>
      <c r="B6" s="51" t="s">
        <v>23</v>
      </c>
      <c r="C6" s="40" t="s">
        <v>36</v>
      </c>
      <c r="D6" s="44" t="s">
        <v>37</v>
      </c>
      <c r="E6" s="41" t="s">
        <v>53</v>
      </c>
      <c r="F6" s="45"/>
    </row>
    <row r="7" spans="1:6">
      <c r="A7" s="58">
        <v>11415</v>
      </c>
      <c r="B7" s="51" t="s">
        <v>23</v>
      </c>
      <c r="C7" s="40" t="s">
        <v>38</v>
      </c>
      <c r="D7" s="44" t="s">
        <v>39</v>
      </c>
      <c r="E7" s="41" t="s">
        <v>54</v>
      </c>
      <c r="F7" s="45"/>
    </row>
    <row r="8" spans="1:6">
      <c r="A8" s="58">
        <v>11416</v>
      </c>
      <c r="B8" s="51" t="s">
        <v>23</v>
      </c>
      <c r="C8" s="40" t="s">
        <v>40</v>
      </c>
      <c r="D8" s="44" t="s">
        <v>41</v>
      </c>
      <c r="E8" s="41" t="s">
        <v>55</v>
      </c>
      <c r="F8" s="45"/>
    </row>
    <row r="9" spans="1:6">
      <c r="A9" s="58">
        <v>11421</v>
      </c>
      <c r="B9" s="51" t="s">
        <v>23</v>
      </c>
      <c r="C9" s="40" t="s">
        <v>42</v>
      </c>
      <c r="D9" s="44" t="s">
        <v>43</v>
      </c>
      <c r="E9" s="41" t="s">
        <v>56</v>
      </c>
      <c r="F9" s="45"/>
    </row>
    <row r="10" spans="1:6">
      <c r="A10" s="58">
        <v>11510</v>
      </c>
      <c r="B10" s="51" t="s">
        <v>23</v>
      </c>
      <c r="C10" s="40" t="s">
        <v>44</v>
      </c>
      <c r="D10" s="44" t="s">
        <v>170</v>
      </c>
      <c r="E10" s="41" t="s">
        <v>57</v>
      </c>
      <c r="F10" s="45"/>
    </row>
    <row r="11" spans="1:6">
      <c r="A11" s="58">
        <v>11520</v>
      </c>
      <c r="B11" s="51" t="s">
        <v>23</v>
      </c>
      <c r="C11" s="40" t="s">
        <v>45</v>
      </c>
      <c r="D11" s="44" t="s">
        <v>46</v>
      </c>
      <c r="E11" s="41" t="s">
        <v>57</v>
      </c>
      <c r="F11" s="45"/>
    </row>
    <row r="12" spans="1:6">
      <c r="A12" s="58">
        <v>11521</v>
      </c>
      <c r="B12" s="51" t="s">
        <v>23</v>
      </c>
      <c r="C12" s="40" t="s">
        <v>47</v>
      </c>
      <c r="D12" s="44" t="s">
        <v>171</v>
      </c>
      <c r="E12" s="41" t="s">
        <v>58</v>
      </c>
      <c r="F12" s="45"/>
    </row>
    <row r="13" spans="1:6">
      <c r="A13" s="59">
        <v>11522</v>
      </c>
      <c r="B13" s="52" t="s">
        <v>23</v>
      </c>
      <c r="C13" s="53" t="s">
        <v>48</v>
      </c>
      <c r="D13" s="48" t="s">
        <v>49</v>
      </c>
      <c r="E13" s="49" t="s">
        <v>59</v>
      </c>
      <c r="F13" s="50"/>
    </row>
  </sheetData>
  <phoneticPr fontId="1"/>
  <pageMargins left="0.7" right="0.7" top="0.75" bottom="0.75" header="0.3" footer="0.3"/>
  <pageSetup paperSize="9" scale="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一番最初に入力</vt:lpstr>
      <vt:lpstr>交付申請書</vt:lpstr>
      <vt:lpstr>補助金使用計画書</vt:lpstr>
      <vt:lpstr>請求書</vt:lpstr>
      <vt:lpstr>実績報告書</vt:lpstr>
      <vt:lpstr>補助金使途内訳書</vt:lpstr>
      <vt:lpstr>概算払精算書</vt:lpstr>
      <vt:lpstr>※要更新【何も入力しないでください】法人情報</vt:lpstr>
      <vt:lpstr>※要更新【何も入力しないでください】法人情報!Print_Area</vt:lpstr>
      <vt:lpstr>一番最初に入力!Print_Area</vt:lpstr>
      <vt:lpstr>概算払精算書!Print_Area</vt:lpstr>
      <vt:lpstr>交付申請書!Print_Area</vt:lpstr>
      <vt:lpstr>実績報告書!Print_Area</vt:lpstr>
      <vt:lpstr>請求書!Print_Area</vt:lpstr>
      <vt:lpstr>補助金使途内訳書!Print_Area</vt:lpstr>
      <vt:lpstr>補助金使用計画書!Print_Area</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久慈　照枝</cp:lastModifiedBy>
  <cp:lastPrinted>2026-02-06T00:28:12Z</cp:lastPrinted>
  <dcterms:created xsi:type="dcterms:W3CDTF">2015-03-30T09:46:17Z</dcterms:created>
  <dcterms:modified xsi:type="dcterms:W3CDTF">2026-06-01T02:34:10Z</dcterms:modified>
</cp:coreProperties>
</file>