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Password="C016" lockStructure="1"/>
  <bookViews>
    <workbookView xWindow="240" yWindow="105" windowWidth="14805" windowHeight="8010"/>
  </bookViews>
  <sheets>
    <sheet name="一番最初に入力" sheetId="4" r:id="rId1"/>
    <sheet name="様式1-1号" sheetId="8" r:id="rId2"/>
    <sheet name="様式1-1号 (作成例)" sheetId="14" r:id="rId3"/>
    <sheet name="【適宜更新してください】法人情報" sheetId="12" state="hidden" r:id="rId4"/>
  </sheets>
  <definedNames>
    <definedName name="_xlnm._FilterDatabase" localSheetId="3" hidden="1">【適宜更新してください】法人情報!$A$1:$F$167</definedName>
    <definedName name="_xlnm.Print_Area" localSheetId="0">一番最初に入力!$A$1:$P$85</definedName>
    <definedName name="_xlnm.Print_Area" localSheetId="1">'様式1-1号'!$A$1:$T$101</definedName>
    <definedName name="_xlnm.Print_Area" localSheetId="2">'様式1-1号 (作成例)'!$A$1:$T$101</definedName>
  </definedNames>
  <calcPr calcId="162913"/>
</workbook>
</file>

<file path=xl/calcChain.xml><?xml version="1.0" encoding="utf-8"?>
<calcChain xmlns="http://schemas.openxmlformats.org/spreadsheetml/2006/main">
  <c r="M11" i="8" l="1"/>
  <c r="M12" i="8" l="1"/>
  <c r="J22" i="8"/>
  <c r="J21" i="8"/>
  <c r="J19" i="8" l="1"/>
  <c r="K9" i="8" l="1"/>
  <c r="K10" i="8" l="1"/>
  <c r="K60" i="8" l="1"/>
  <c r="H5" i="8"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44" authorId="0" shapeId="0">
      <text>
        <r>
          <rPr>
            <b/>
            <sz val="14"/>
            <color indexed="81"/>
            <rFont val="游ゴシック"/>
            <family val="3"/>
            <charset val="128"/>
          </rPr>
          <t>上で非常勤を選択した場合のみ記載</t>
        </r>
      </text>
    </comment>
    <comment ref="P48" authorId="0" shapeId="0">
      <text>
        <r>
          <rPr>
            <b/>
            <sz val="14"/>
            <color indexed="81"/>
            <rFont val="游ゴシック"/>
            <family val="3"/>
            <charset val="128"/>
          </rPr>
          <t>休憩時間を除いて記載
週２０時間以上が補助要件</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text>
    </comment>
    <comment ref="D67"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71"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text>
    </comment>
    <comment ref="D80" authorId="0" shapeId="0">
      <text>
        <r>
          <rPr>
            <b/>
            <sz val="14"/>
            <color indexed="81"/>
            <rFont val="游ゴシック"/>
            <family val="3"/>
            <charset val="128"/>
          </rPr>
          <t>上で非常勤を選択した場合のみ記載</t>
        </r>
        <r>
          <rPr>
            <b/>
            <sz val="9"/>
            <color indexed="81"/>
            <rFont val="ＭＳ Ｐゴシック"/>
            <family val="3"/>
            <charset val="128"/>
          </rPr>
          <t xml:space="preserve">
</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97" authorId="0" shapeId="0">
      <text>
        <r>
          <rPr>
            <b/>
            <sz val="16"/>
            <color indexed="81"/>
            <rFont val="游ゴシック"/>
            <family val="3"/>
            <charset val="128"/>
          </rPr>
          <t>休憩時間を除いて記載</t>
        </r>
      </text>
    </comment>
  </commentList>
</comments>
</file>

<file path=xl/comments3.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r>
          <rPr>
            <sz val="6"/>
            <color indexed="81"/>
            <rFont val="ＭＳ Ｐゴシック"/>
            <family val="3"/>
            <charset val="128"/>
          </rPr>
          <t xml:space="preserve">
</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text>
    </comment>
    <comment ref="D44" authorId="0" shapeId="0">
      <text>
        <r>
          <rPr>
            <b/>
            <sz val="14"/>
            <color indexed="81"/>
            <rFont val="游ゴシック"/>
            <family val="3"/>
            <charset val="128"/>
          </rPr>
          <t>上で非常勤を選択した場合のみ記載</t>
        </r>
      </text>
    </comment>
    <comment ref="P48" authorId="0" shapeId="0">
      <text>
        <r>
          <rPr>
            <b/>
            <sz val="14"/>
            <color indexed="81"/>
            <rFont val="游ゴシック"/>
            <family val="3"/>
            <charset val="128"/>
          </rPr>
          <t>休憩時間を除いて記載
週２０時間以上が助成要件</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text>
    </comment>
    <comment ref="D67" authorId="0" shapeId="0">
      <text>
        <r>
          <rPr>
            <b/>
            <sz val="14"/>
            <color indexed="81"/>
            <rFont val="游ゴシック"/>
            <family val="3"/>
            <charset val="128"/>
          </rPr>
          <t>上で非常勤を選択した場合のみ記載</t>
        </r>
      </text>
    </comment>
    <comment ref="P71" authorId="0" shapeId="0">
      <text>
        <r>
          <rPr>
            <b/>
            <sz val="14"/>
            <color indexed="81"/>
            <rFont val="游ゴシック"/>
            <family val="3"/>
            <charset val="128"/>
          </rPr>
          <t>休憩時間を除いて記載</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80" authorId="0" shapeId="0">
      <text>
        <r>
          <rPr>
            <b/>
            <sz val="14"/>
            <color indexed="81"/>
            <rFont val="游ゴシック"/>
            <family val="3"/>
            <charset val="128"/>
          </rPr>
          <t>上で非常勤を選択した場合のみ記載</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text>
    </comment>
    <comment ref="P97" authorId="0" shapeId="0">
      <text>
        <r>
          <rPr>
            <b/>
            <sz val="16"/>
            <color indexed="81"/>
            <rFont val="游ゴシック"/>
            <family val="3"/>
            <charset val="128"/>
          </rPr>
          <t>休憩時間を除いて記載</t>
        </r>
      </text>
    </comment>
  </commentList>
</comments>
</file>

<file path=xl/sharedStrings.xml><?xml version="1.0" encoding="utf-8"?>
<sst xmlns="http://schemas.openxmlformats.org/spreadsheetml/2006/main" count="1444" uniqueCount="744">
  <si>
    <t>（１）</t>
    <phoneticPr fontId="4"/>
  </si>
  <si>
    <t>（２）</t>
    <phoneticPr fontId="4"/>
  </si>
  <si>
    <t>（３）</t>
    <phoneticPr fontId="4"/>
  </si>
  <si>
    <t>施設CD</t>
    <rPh sb="0" eb="2">
      <t>シセツ</t>
    </rPh>
    <phoneticPr fontId="4"/>
  </si>
  <si>
    <t>施設名</t>
    <rPh sb="0" eb="2">
      <t>シセツ</t>
    </rPh>
    <rPh sb="2" eb="3">
      <t>メイ</t>
    </rPh>
    <phoneticPr fontId="4"/>
  </si>
  <si>
    <t>設置者住所</t>
    <rPh sb="0" eb="3">
      <t>セッチシャ</t>
    </rPh>
    <rPh sb="3" eb="5">
      <t>ジュウショ</t>
    </rPh>
    <phoneticPr fontId="2"/>
  </si>
  <si>
    <t>設置者</t>
    <rPh sb="0" eb="3">
      <t>セッチシャ</t>
    </rPh>
    <phoneticPr fontId="2"/>
  </si>
  <si>
    <t>印</t>
    <rPh sb="0" eb="1">
      <t>イン</t>
    </rPh>
    <phoneticPr fontId="4"/>
  </si>
  <si>
    <t>　（あて先） 仙 台 市 長</t>
    <phoneticPr fontId="4"/>
  </si>
  <si>
    <t>（施設名：</t>
    <rPh sb="1" eb="3">
      <t>シセツ</t>
    </rPh>
    <rPh sb="3" eb="4">
      <t>メイ</t>
    </rPh>
    <phoneticPr fontId="4"/>
  </si>
  <si>
    <t>）</t>
    <phoneticPr fontId="4"/>
  </si>
  <si>
    <t>設置者　所在地又は住所　</t>
    <rPh sb="4" eb="7">
      <t>ショザイチ</t>
    </rPh>
    <rPh sb="7" eb="8">
      <t>マタ</t>
    </rPh>
    <rPh sb="9" eb="11">
      <t>ジュウショ</t>
    </rPh>
    <phoneticPr fontId="4"/>
  </si>
  <si>
    <t xml:space="preserve">       　　　　　　　　　　　　　　</t>
    <phoneticPr fontId="4"/>
  </si>
  <si>
    <t xml:space="preserve">       　       　　　　　　　　　　　　</t>
    <phoneticPr fontId="4"/>
  </si>
  <si>
    <t>代表者名</t>
    <rPh sb="0" eb="3">
      <t>ダイヒョウシャ</t>
    </rPh>
    <rPh sb="3" eb="4">
      <t>メイ</t>
    </rPh>
    <phoneticPr fontId="4"/>
  </si>
  <si>
    <t>（法人の場合）</t>
    <rPh sb="1" eb="3">
      <t>ホウジン</t>
    </rPh>
    <rPh sb="4" eb="6">
      <t>バアイ</t>
    </rPh>
    <phoneticPr fontId="4"/>
  </si>
  <si>
    <t>金</t>
    <rPh sb="0" eb="1">
      <t>キン</t>
    </rPh>
    <phoneticPr fontId="3"/>
  </si>
  <si>
    <t>円</t>
    <rPh sb="0" eb="1">
      <t>エン</t>
    </rPh>
    <phoneticPr fontId="3"/>
  </si>
  <si>
    <t>（内訳）</t>
    <rPh sb="1" eb="3">
      <t>ウチワケ</t>
    </rPh>
    <phoneticPr fontId="3"/>
  </si>
  <si>
    <t>月】</t>
    <rPh sb="0" eb="1">
      <t>ツキ</t>
    </rPh>
    <phoneticPr fontId="3"/>
  </si>
  <si>
    <t>【准看護師：</t>
    <rPh sb="1" eb="2">
      <t>ジュン</t>
    </rPh>
    <rPh sb="2" eb="4">
      <t>カンゴ</t>
    </rPh>
    <rPh sb="4" eb="5">
      <t>シ</t>
    </rPh>
    <phoneticPr fontId="3"/>
  </si>
  <si>
    <t>円（月額）×</t>
    <phoneticPr fontId="3"/>
  </si>
  <si>
    <t>２</t>
    <phoneticPr fontId="3"/>
  </si>
  <si>
    <t>対象栄養士</t>
    <rPh sb="0" eb="2">
      <t>タイショウ</t>
    </rPh>
    <rPh sb="2" eb="5">
      <t>エイヨウシ</t>
    </rPh>
    <phoneticPr fontId="3"/>
  </si>
  <si>
    <t>（４）</t>
    <phoneticPr fontId="4"/>
  </si>
  <si>
    <t>氏名</t>
    <rPh sb="0" eb="2">
      <t>シメイ</t>
    </rPh>
    <phoneticPr fontId="3"/>
  </si>
  <si>
    <t>職名</t>
    <rPh sb="0" eb="2">
      <t>ショクメイ</t>
    </rPh>
    <phoneticPr fontId="3"/>
  </si>
  <si>
    <t>採用年月日</t>
    <rPh sb="0" eb="2">
      <t>サイヨウ</t>
    </rPh>
    <rPh sb="2" eb="3">
      <t>ネン</t>
    </rPh>
    <rPh sb="3" eb="5">
      <t>ガッピ</t>
    </rPh>
    <phoneticPr fontId="3"/>
  </si>
  <si>
    <t>生年月日</t>
    <rPh sb="0" eb="1">
      <t>セイ</t>
    </rPh>
    <rPh sb="1" eb="2">
      <t>ネン</t>
    </rPh>
    <rPh sb="2" eb="4">
      <t>ガッピ</t>
    </rPh>
    <phoneticPr fontId="3"/>
  </si>
  <si>
    <t>　　　雇用形態（常勤・非常勤の別）</t>
    <rPh sb="3" eb="5">
      <t>コヨウ</t>
    </rPh>
    <rPh sb="5" eb="7">
      <t>ケイタイ</t>
    </rPh>
    <rPh sb="8" eb="10">
      <t>ジョウキン</t>
    </rPh>
    <rPh sb="11" eb="14">
      <t>ヒジョウキン</t>
    </rPh>
    <rPh sb="15" eb="16">
      <t>ベツ</t>
    </rPh>
    <phoneticPr fontId="3"/>
  </si>
  <si>
    <t>　　　雇用期間（定まっている場合のみ）</t>
    <rPh sb="3" eb="5">
      <t>コヨウ</t>
    </rPh>
    <rPh sb="5" eb="7">
      <t>キカン</t>
    </rPh>
    <rPh sb="8" eb="9">
      <t>サダ</t>
    </rPh>
    <rPh sb="14" eb="16">
      <t>バアイ</t>
    </rPh>
    <phoneticPr fontId="3"/>
  </si>
  <si>
    <t>　　　職務内容</t>
    <rPh sb="3" eb="5">
      <t>ショクム</t>
    </rPh>
    <rPh sb="5" eb="7">
      <t>ナイヨウ</t>
    </rPh>
    <phoneticPr fontId="3"/>
  </si>
  <si>
    <t>　　　勤務時間</t>
    <rPh sb="3" eb="5">
      <t>キンム</t>
    </rPh>
    <rPh sb="5" eb="7">
      <t>ジカン</t>
    </rPh>
    <phoneticPr fontId="3"/>
  </si>
  <si>
    <t>時</t>
    <rPh sb="0" eb="1">
      <t>ジ</t>
    </rPh>
    <phoneticPr fontId="3"/>
  </si>
  <si>
    <t>分から</t>
    <rPh sb="0" eb="1">
      <t>フン</t>
    </rPh>
    <phoneticPr fontId="3"/>
  </si>
  <si>
    <t>分まで</t>
    <rPh sb="0" eb="1">
      <t>フン</t>
    </rPh>
    <phoneticPr fontId="3"/>
  </si>
  <si>
    <t>　　　勤務日数</t>
    <rPh sb="3" eb="5">
      <t>キンム</t>
    </rPh>
    <rPh sb="5" eb="7">
      <t>ニッスウ</t>
    </rPh>
    <phoneticPr fontId="3"/>
  </si>
  <si>
    <t>日</t>
    <rPh sb="0" eb="1">
      <t>ニチ</t>
    </rPh>
    <phoneticPr fontId="3"/>
  </si>
  <si>
    <t>１月当たり</t>
    <rPh sb="1" eb="2">
      <t>ツキ</t>
    </rPh>
    <rPh sb="2" eb="3">
      <t>ア</t>
    </rPh>
    <phoneticPr fontId="3"/>
  </si>
  <si>
    <t>３</t>
    <phoneticPr fontId="3"/>
  </si>
  <si>
    <t>対象看護師</t>
    <rPh sb="0" eb="2">
      <t>タイショウ</t>
    </rPh>
    <rPh sb="2" eb="5">
      <t>カンゴシ</t>
    </rPh>
    <phoneticPr fontId="3"/>
  </si>
  <si>
    <t>　　年　　　月　　　日　　　から　　　　年　　　月　　　日　　　まで</t>
    <rPh sb="2" eb="3">
      <t>ネン</t>
    </rPh>
    <rPh sb="6" eb="7">
      <t>ガツ</t>
    </rPh>
    <rPh sb="10" eb="11">
      <t>ニチ</t>
    </rPh>
    <phoneticPr fontId="3"/>
  </si>
  <si>
    <t>　　　施 設 の 受 け 入 れ 可 能 月 齢</t>
    <rPh sb="3" eb="4">
      <t>シ</t>
    </rPh>
    <rPh sb="5" eb="6">
      <t>セツ</t>
    </rPh>
    <rPh sb="9" eb="10">
      <t>ウ</t>
    </rPh>
    <rPh sb="13" eb="14">
      <t>イ</t>
    </rPh>
    <rPh sb="17" eb="18">
      <t>カ</t>
    </rPh>
    <rPh sb="19" eb="20">
      <t>ノウ</t>
    </rPh>
    <rPh sb="21" eb="22">
      <t>ガツ</t>
    </rPh>
    <rPh sb="23" eb="24">
      <t>レイ</t>
    </rPh>
    <phoneticPr fontId="3"/>
  </si>
  <si>
    <t>生後</t>
    <rPh sb="0" eb="2">
      <t>セイゴ</t>
    </rPh>
    <phoneticPr fontId="3"/>
  </si>
  <si>
    <t>から</t>
    <phoneticPr fontId="3"/>
  </si>
  <si>
    <t>（１日あたり　　時間　　分）</t>
    <phoneticPr fontId="3"/>
  </si>
  <si>
    <t>注　年度途中で対象者が変更になる予定の場合は，４以降の欄を使用してください。</t>
    <phoneticPr fontId="3"/>
  </si>
  <si>
    <t>対象者</t>
    <rPh sb="0" eb="2">
      <t>タイショウ</t>
    </rPh>
    <rPh sb="2" eb="3">
      <t>シャ</t>
    </rPh>
    <phoneticPr fontId="3"/>
  </si>
  <si>
    <t>（</t>
    <phoneticPr fontId="3"/>
  </si>
  <si>
    <t>）</t>
    <phoneticPr fontId="3"/>
  </si>
  <si>
    <t>４</t>
    <phoneticPr fontId="3"/>
  </si>
  <si>
    <t>５</t>
    <phoneticPr fontId="3"/>
  </si>
  <si>
    <t>６</t>
    <phoneticPr fontId="3"/>
  </si>
  <si>
    <t>法人名または氏名　</t>
    <rPh sb="0" eb="2">
      <t>ホウジン</t>
    </rPh>
    <rPh sb="2" eb="3">
      <t>メイ</t>
    </rPh>
    <rPh sb="6" eb="8">
      <t>シメイ</t>
    </rPh>
    <phoneticPr fontId="4"/>
  </si>
  <si>
    <t>申請年度を入力してください。</t>
    <rPh sb="0" eb="2">
      <t>シンセイ</t>
    </rPh>
    <rPh sb="2" eb="4">
      <t>ネンド</t>
    </rPh>
    <rPh sb="5" eb="7">
      <t>ニュウリョク</t>
    </rPh>
    <phoneticPr fontId="4"/>
  </si>
  <si>
    <t>　</t>
  </si>
  <si>
    <t>２か月</t>
  </si>
  <si>
    <t>栄養士</t>
  </si>
  <si>
    <t>常勤</t>
  </si>
  <si>
    <t>午前</t>
  </si>
  <si>
    <t>午後</t>
  </si>
  <si>
    <t>看護師</t>
  </si>
  <si>
    <t>（１日あたり　　時間　　分）</t>
  </si>
  <si>
    <t>（１日あたり　　時間　　分）</t>
    <phoneticPr fontId="3"/>
  </si>
  <si>
    <t>印</t>
    <phoneticPr fontId="3"/>
  </si>
  <si>
    <t>最初に，</t>
    <rPh sb="0" eb="2">
      <t>サイショ</t>
    </rPh>
    <phoneticPr fontId="4"/>
  </si>
  <si>
    <t>【栄養士・看護師雇用補助金】申請書作成の手引き</t>
    <rPh sb="1" eb="4">
      <t>エイヨウシ</t>
    </rPh>
    <rPh sb="5" eb="8">
      <t>カンゴシ</t>
    </rPh>
    <rPh sb="8" eb="10">
      <t>コヨウ</t>
    </rPh>
    <rPh sb="10" eb="13">
      <t>ホジョキン</t>
    </rPh>
    <rPh sb="14" eb="17">
      <t>シンセイショ</t>
    </rPh>
    <rPh sb="17" eb="19">
      <t>サクセイ</t>
    </rPh>
    <rPh sb="20" eb="22">
      <t>テビ</t>
    </rPh>
    <phoneticPr fontId="4"/>
  </si>
  <si>
    <t>様式第１－１号</t>
    <rPh sb="0" eb="2">
      <t>ヨウシキ</t>
    </rPh>
    <rPh sb="2" eb="3">
      <t>ダイ</t>
    </rPh>
    <rPh sb="6" eb="7">
      <t>ゴウ</t>
    </rPh>
    <phoneticPr fontId="4"/>
  </si>
  <si>
    <t>年度　　栄養士・看護師雇用補助金交付申請書</t>
    <rPh sb="13" eb="16">
      <t>ホジョキン</t>
    </rPh>
    <phoneticPr fontId="3"/>
  </si>
  <si>
    <t>栄養士雇用補助</t>
    <rPh sb="5" eb="7">
      <t>ホジョ</t>
    </rPh>
    <phoneticPr fontId="3"/>
  </si>
  <si>
    <t>看護師雇用補助</t>
    <rPh sb="0" eb="3">
      <t>カンゴシ</t>
    </rPh>
    <rPh sb="3" eb="5">
      <t>コヨウ</t>
    </rPh>
    <rPh sb="5" eb="7">
      <t>ホジョ</t>
    </rPh>
    <phoneticPr fontId="3"/>
  </si>
  <si>
    <t>補助金申請額</t>
    <rPh sb="0" eb="3">
      <t>ホジョキン</t>
    </rPh>
    <rPh sb="3" eb="5">
      <t>シンセイ</t>
    </rPh>
    <rPh sb="5" eb="6">
      <t>ガク</t>
    </rPh>
    <phoneticPr fontId="3"/>
  </si>
  <si>
    <t>　　当施設における栄養士及び看護師は，下記のとおりですので，仙台市補助金等交付規則第３条及び仙台市
家庭的保育事業等補助金交付要綱第５条の規定に基づき，補助金の交付を申請します。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76" eb="78">
      <t>ホジョ</t>
    </rPh>
    <phoneticPr fontId="3"/>
  </si>
  <si>
    <t>これによって，自動的に事業類型や法人情報，年度が申請書に入力されます。</t>
    <rPh sb="7" eb="10">
      <t>ジドウテキ</t>
    </rPh>
    <rPh sb="11" eb="13">
      <t>ジギョウ</t>
    </rPh>
    <rPh sb="13" eb="15">
      <t>ルイケイ</t>
    </rPh>
    <rPh sb="16" eb="18">
      <t>ホウジン</t>
    </rPh>
    <rPh sb="18" eb="20">
      <t>ジョウホウ</t>
    </rPh>
    <rPh sb="21" eb="23">
      <t>ネンド</t>
    </rPh>
    <rPh sb="24" eb="27">
      <t>シンセイショ</t>
    </rPh>
    <rPh sb="28" eb="30">
      <t>ニュウリョク</t>
    </rPh>
    <phoneticPr fontId="4"/>
  </si>
  <si>
    <t>小規模保育事業Ａ型</t>
  </si>
  <si>
    <t>愛児園</t>
  </si>
  <si>
    <t>保育ルーム　きらきら</t>
  </si>
  <si>
    <t>おおぞら保育園</t>
  </si>
  <si>
    <t>小羊園</t>
  </si>
  <si>
    <t>キッズ・マークトゥエイン</t>
    <phoneticPr fontId="8"/>
  </si>
  <si>
    <t>令和</t>
    <rPh sb="0" eb="2">
      <t>レイワ</t>
    </rPh>
    <phoneticPr fontId="3"/>
  </si>
  <si>
    <t>家庭的保育事業</t>
    <rPh sb="0" eb="7">
      <t>カテイテキホイクジギョウ</t>
    </rPh>
    <phoneticPr fontId="3"/>
  </si>
  <si>
    <t>青葉区</t>
    <rPh sb="0" eb="3">
      <t>アオバク</t>
    </rPh>
    <phoneticPr fontId="8"/>
  </si>
  <si>
    <t>宮城野区</t>
    <rPh sb="0" eb="4">
      <t>ミヤギノク</t>
    </rPh>
    <phoneticPr fontId="8"/>
  </si>
  <si>
    <t>太白区</t>
    <rPh sb="0" eb="2">
      <t>タイハク</t>
    </rPh>
    <rPh sb="2" eb="3">
      <t>ク</t>
    </rPh>
    <phoneticPr fontId="8"/>
  </si>
  <si>
    <t>泉区</t>
    <rPh sb="0" eb="2">
      <t>イズミク</t>
    </rPh>
    <phoneticPr fontId="8"/>
  </si>
  <si>
    <t>石川　信子</t>
    <rPh sb="0" eb="2">
      <t>イシカワ</t>
    </rPh>
    <rPh sb="3" eb="5">
      <t>ノブコ</t>
    </rPh>
    <phoneticPr fontId="24"/>
  </si>
  <si>
    <t>菊地　美夏</t>
    <rPh sb="0" eb="2">
      <t>キクチ</t>
    </rPh>
    <rPh sb="3" eb="5">
      <t>ミカ</t>
    </rPh>
    <phoneticPr fontId="24"/>
  </si>
  <si>
    <t>佐藤　恵美子</t>
    <rPh sb="0" eb="2">
      <t>サトウ</t>
    </rPh>
    <rPh sb="3" eb="6">
      <t>エミコ</t>
    </rPh>
    <phoneticPr fontId="24"/>
  </si>
  <si>
    <t>東海林　美代子</t>
    <rPh sb="0" eb="3">
      <t>ショウジ</t>
    </rPh>
    <rPh sb="4" eb="7">
      <t>ミ　ヨ　コ</t>
    </rPh>
    <phoneticPr fontId="24"/>
  </si>
  <si>
    <t>戸田　由美</t>
    <rPh sb="0" eb="2">
      <t>トダ</t>
    </rPh>
    <rPh sb="3" eb="5">
      <t>ユミ</t>
    </rPh>
    <phoneticPr fontId="24"/>
  </si>
  <si>
    <t>伊藤　由美子</t>
    <rPh sb="0" eb="2">
      <t>イトウ</t>
    </rPh>
    <rPh sb="3" eb="6">
      <t>ユミコ</t>
    </rPh>
    <phoneticPr fontId="24"/>
  </si>
  <si>
    <t>矢澤　要子</t>
    <rPh sb="0" eb="2">
      <t>ヤザワ</t>
    </rPh>
    <rPh sb="3" eb="4">
      <t>ヨウ</t>
    </rPh>
    <rPh sb="4" eb="5">
      <t>コ</t>
    </rPh>
    <phoneticPr fontId="24"/>
  </si>
  <si>
    <t>宇佐美　恵子</t>
    <rPh sb="0" eb="3">
      <t>ウサミ</t>
    </rPh>
    <rPh sb="4" eb="6">
      <t>ケイコ</t>
    </rPh>
    <phoneticPr fontId="24"/>
  </si>
  <si>
    <t>木村　和子</t>
    <rPh sb="0" eb="2">
      <t>キ　ムラ</t>
    </rPh>
    <rPh sb="3" eb="5">
      <t>カズコ</t>
    </rPh>
    <phoneticPr fontId="24"/>
  </si>
  <si>
    <t>多田　直美</t>
    <rPh sb="0" eb="2">
      <t>タダ</t>
    </rPh>
    <rPh sb="3" eb="5">
      <t>ナオミ</t>
    </rPh>
    <phoneticPr fontId="24"/>
  </si>
  <si>
    <t>若林区</t>
    <rPh sb="0" eb="2">
      <t>ワカバヤシ</t>
    </rPh>
    <rPh sb="2" eb="3">
      <t>ク</t>
    </rPh>
    <phoneticPr fontId="8"/>
  </si>
  <si>
    <t>鎌田　優子</t>
    <rPh sb="0" eb="2">
      <t>カマタ</t>
    </rPh>
    <rPh sb="3" eb="5">
      <t>ユウコ</t>
    </rPh>
    <phoneticPr fontId="24"/>
  </si>
  <si>
    <t>小林　希</t>
    <rPh sb="0" eb="2">
      <t>コバヤシ</t>
    </rPh>
    <rPh sb="3" eb="4">
      <t>ノゾミ</t>
    </rPh>
    <phoneticPr fontId="24"/>
  </si>
  <si>
    <t>佐藤　弘美</t>
    <rPh sb="0" eb="2">
      <t>サトウ</t>
    </rPh>
    <rPh sb="3" eb="5">
      <t>ヒロミ</t>
    </rPh>
    <phoneticPr fontId="24"/>
  </si>
  <si>
    <t>佐藤　勇介</t>
    <rPh sb="0" eb="2">
      <t>サトウ</t>
    </rPh>
    <rPh sb="3" eb="5">
      <t>ユウスケ</t>
    </rPh>
    <phoneticPr fontId="24"/>
  </si>
  <si>
    <t>及川　文子</t>
    <rPh sb="0" eb="1">
      <t>オイカワ　　　アヤコ</t>
    </rPh>
    <phoneticPr fontId="24"/>
  </si>
  <si>
    <t>菊地　恵子</t>
    <rPh sb="0" eb="2">
      <t>キクチ</t>
    </rPh>
    <rPh sb="3" eb="5">
      <t>ケイコ</t>
    </rPh>
    <phoneticPr fontId="24"/>
  </si>
  <si>
    <t>飛内　侑里</t>
    <rPh sb="0" eb="2">
      <t>トビナイ</t>
    </rPh>
    <rPh sb="3" eb="5">
      <t>ユウリ</t>
    </rPh>
    <phoneticPr fontId="24"/>
  </si>
  <si>
    <t>41114</t>
  </si>
  <si>
    <t>小出　美知子</t>
    <rPh sb="0" eb="2">
      <t>コイデ</t>
    </rPh>
    <rPh sb="3" eb="6">
      <t>ミチコ</t>
    </rPh>
    <phoneticPr fontId="24"/>
  </si>
  <si>
    <t>齊藤　あゆみ</t>
    <rPh sb="0" eb="2">
      <t>サイトウ</t>
    </rPh>
    <phoneticPr fontId="24"/>
  </si>
  <si>
    <t>鈴木　明子</t>
    <rPh sb="0" eb="2">
      <t>スズキ</t>
    </rPh>
    <rPh sb="3" eb="5">
      <t>アキコ</t>
    </rPh>
    <phoneticPr fontId="24"/>
  </si>
  <si>
    <t>青葉区・宮城総合支所</t>
    <rPh sb="0" eb="3">
      <t>アオバク</t>
    </rPh>
    <rPh sb="4" eb="6">
      <t>ミヤギ</t>
    </rPh>
    <rPh sb="6" eb="8">
      <t>ソウゴウ</t>
    </rPh>
    <rPh sb="8" eb="10">
      <t>シショ</t>
    </rPh>
    <phoneticPr fontId="8"/>
  </si>
  <si>
    <t>藤垣　祐子</t>
    <rPh sb="0" eb="2">
      <t>フジガキ</t>
    </rPh>
    <rPh sb="3" eb="5">
      <t>ユウコ</t>
    </rPh>
    <phoneticPr fontId="24"/>
  </si>
  <si>
    <t>志小田　舞子</t>
    <rPh sb="0" eb="3">
      <t>シコダ</t>
    </rPh>
    <rPh sb="4" eb="6">
      <t>マイコ</t>
    </rPh>
    <phoneticPr fontId="24"/>
  </si>
  <si>
    <t>41601</t>
  </si>
  <si>
    <t>久光　久美子</t>
    <rPh sb="0" eb="2">
      <t>ヒサミツ</t>
    </rPh>
    <rPh sb="3" eb="6">
      <t>　ク　ミ　　コ</t>
    </rPh>
    <phoneticPr fontId="24"/>
  </si>
  <si>
    <t>石山　立身</t>
    <rPh sb="0" eb="2">
      <t>イシヤマ</t>
    </rPh>
    <rPh sb="3" eb="4">
      <t>タ</t>
    </rPh>
    <rPh sb="4" eb="5">
      <t>ミ</t>
    </rPh>
    <phoneticPr fontId="24"/>
  </si>
  <si>
    <t>村田　寿恵</t>
    <rPh sb="0" eb="2">
      <t>ムラタ</t>
    </rPh>
    <rPh sb="3" eb="5">
      <t>ヒサエ</t>
    </rPh>
    <phoneticPr fontId="24"/>
  </si>
  <si>
    <t>髙橋　加奈</t>
    <rPh sb="0" eb="2">
      <t>タカハシ</t>
    </rPh>
    <rPh sb="3" eb="5">
      <t>カナ</t>
    </rPh>
    <phoneticPr fontId="24"/>
  </si>
  <si>
    <t>伊藤　美樹</t>
    <rPh sb="0" eb="2">
      <t>イトウ</t>
    </rPh>
    <rPh sb="3" eb="5">
      <t>ミキ</t>
    </rPh>
    <phoneticPr fontId="24"/>
  </si>
  <si>
    <t>41604</t>
  </si>
  <si>
    <t>佐藤　礼子</t>
    <rPh sb="0" eb="2">
      <t>サトウ</t>
    </rPh>
    <rPh sb="3" eb="5">
      <t>レイコ</t>
    </rPh>
    <phoneticPr fontId="24"/>
  </si>
  <si>
    <t>41605</t>
  </si>
  <si>
    <t>佐藤　かおり</t>
    <rPh sb="0" eb="2">
      <t>サトウ</t>
    </rPh>
    <phoneticPr fontId="24"/>
  </si>
  <si>
    <t>41606</t>
  </si>
  <si>
    <t>佐藤　久美子</t>
    <rPh sb="0" eb="2">
      <t>サトウ</t>
    </rPh>
    <rPh sb="3" eb="6">
      <t>クミコ</t>
    </rPh>
    <phoneticPr fontId="2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</si>
  <si>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3"/>
  </si>
  <si>
    <t>小規模Ａ型　青葉区</t>
    <rPh sb="0" eb="3">
      <t>ショウキボ</t>
    </rPh>
    <rPh sb="4" eb="5">
      <t>ガタ</t>
    </rPh>
    <rPh sb="6" eb="9">
      <t>アオバク</t>
    </rPh>
    <phoneticPr fontId="3"/>
  </si>
  <si>
    <t>小規模Ａ型　宮城野区</t>
    <rPh sb="0" eb="3">
      <t>ショウキボ</t>
    </rPh>
    <rPh sb="4" eb="5">
      <t>ガタ</t>
    </rPh>
    <rPh sb="6" eb="10">
      <t>ミヤギノク</t>
    </rPh>
    <phoneticPr fontId="3"/>
  </si>
  <si>
    <t>小規模Ａ型　太白区</t>
    <rPh sb="0" eb="3">
      <t>ショウキボ</t>
    </rPh>
    <rPh sb="4" eb="5">
      <t>ガタ</t>
    </rPh>
    <rPh sb="6" eb="9">
      <t>タイハクク</t>
    </rPh>
    <phoneticPr fontId="3"/>
  </si>
  <si>
    <t>小規模Ｂ型</t>
    <rPh sb="0" eb="3">
      <t>ショウキボ</t>
    </rPh>
    <rPh sb="4" eb="5">
      <t>ガタ</t>
    </rPh>
    <phoneticPr fontId="3"/>
  </si>
  <si>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</si>
  <si>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</si>
  <si>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</si>
  <si>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</si>
  <si>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</si>
  <si>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</si>
  <si>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</si>
  <si>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</si>
  <si>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</si>
  <si>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</si>
  <si>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</si>
  <si>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</si>
  <si>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</si>
  <si>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</si>
  <si>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</si>
  <si>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</si>
  <si>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</si>
  <si>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</si>
  <si>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</si>
  <si>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</si>
  <si>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</si>
  <si>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</si>
  <si>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</si>
  <si>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
  </si>
  <si>
    <t>おうち保育園木町どおり</t>
  </si>
  <si>
    <t>砂押こころ保育園</t>
  </si>
  <si>
    <t>小規模保育事業所ココカラ荒巻</t>
  </si>
  <si>
    <t>しらとり保育園</t>
  </si>
  <si>
    <t>時のかけはし保育園</t>
  </si>
  <si>
    <t>太白だんだん保育園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</si>
  <si>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</si>
  <si>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</si>
  <si>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</si>
  <si>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</si>
  <si>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</si>
  <si>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</si>
  <si>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</si>
  <si>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</si>
  <si>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</si>
  <si>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</si>
  <si>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</si>
  <si>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</si>
  <si>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</si>
  <si>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</si>
  <si>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大野田こころ保育園</t>
  </si>
  <si>
    <t>愛子つぼみ保育園</t>
  </si>
  <si>
    <t>青葉・杜のみらい保育園</t>
  </si>
  <si>
    <t>ハピネス保育園中野栄</t>
    <rPh sb="4" eb="7">
      <t>ホイクエン</t>
    </rPh>
    <rPh sb="7" eb="10">
      <t>ナカノサカエ</t>
    </rPh>
    <phoneticPr fontId="3"/>
  </si>
  <si>
    <t>共同保育所ちろりん村</t>
  </si>
  <si>
    <t>苦竹ナーサリー</t>
    <rPh sb="0" eb="2">
      <t>ニガタケ</t>
    </rPh>
    <phoneticPr fontId="3"/>
  </si>
  <si>
    <t>きまちこころ保育園</t>
  </si>
  <si>
    <t>小規模Ａ型　若林区</t>
    <rPh sb="0" eb="3">
      <t>ショウキボ</t>
    </rPh>
    <rPh sb="4" eb="5">
      <t>ガタ</t>
    </rPh>
    <rPh sb="6" eb="9">
      <t>ワカバヤシク</t>
    </rPh>
    <phoneticPr fontId="3"/>
  </si>
  <si>
    <t>キッズフィールド富沢園</t>
  </si>
  <si>
    <t>こどもの家エミール</t>
  </si>
  <si>
    <t>朝市っ子保育園</t>
  </si>
  <si>
    <t>カール大和町ナーサリー</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</si>
  <si>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</si>
  <si>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</si>
  <si>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</si>
  <si>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
  </si>
  <si>
    <t>さくらっこ保育園</t>
  </si>
  <si>
    <t>すまいる新寺保育園</t>
  </si>
  <si>
    <t>サン・キッズ保育園</t>
  </si>
  <si>
    <t>たっこの家</t>
  </si>
  <si>
    <t>ろりぽっぷ小規模保育園おほしさま館</t>
  </si>
  <si>
    <t>ちびっこひろば保育園</t>
  </si>
  <si>
    <t>やまとみらい八乙女保育園</t>
  </si>
  <si>
    <t>カール高松ナーサリー</t>
  </si>
  <si>
    <t>カール荒井ナーサリー</t>
  </si>
  <si>
    <t>カールリトルプリスクール</t>
  </si>
  <si>
    <t>バイリンガル保育園なないろの里</t>
  </si>
  <si>
    <t>リコリコ保育園</t>
  </si>
  <si>
    <t>ちゃいるどらんど六丁の目南保育園</t>
  </si>
  <si>
    <t>森のプーさん保育園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</si>
  <si>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</si>
  <si>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</si>
  <si>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</si>
  <si>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</si>
  <si>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</si>
  <si>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</si>
  <si>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</si>
  <si>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3"/>
  </si>
  <si>
    <t>小規模保育事業Ｃ型</t>
    <rPh sb="0" eb="3">
      <t>ショウキボ</t>
    </rPh>
    <rPh sb="3" eb="5">
      <t>ホイク</t>
    </rPh>
    <rPh sb="5" eb="7">
      <t>ジギョウ</t>
    </rPh>
    <rPh sb="8" eb="9">
      <t>ガタ</t>
    </rPh>
    <phoneticPr fontId="3"/>
  </si>
  <si>
    <t>栗生ひよこ園</t>
  </si>
  <si>
    <t>吉田　一美・皆川　舞</t>
    <rPh sb="0" eb="2">
      <t>ヨシダ</t>
    </rPh>
    <rPh sb="3" eb="5">
      <t>ヒトミ</t>
    </rPh>
    <rPh sb="6" eb="8">
      <t>ミナカワ</t>
    </rPh>
    <rPh sb="9" eb="10">
      <t>マイ</t>
    </rPh>
    <phoneticPr fontId="24"/>
  </si>
  <si>
    <t>おひさま保育園　</t>
  </si>
  <si>
    <t>高橋　真由美・鈴木　めぐみ</t>
    <rPh sb="0" eb="2">
      <t>タカハシ</t>
    </rPh>
    <rPh sb="3" eb="6">
      <t>マユミ</t>
    </rPh>
    <phoneticPr fontId="24"/>
  </si>
  <si>
    <t>川村　隆・川村　真紀</t>
    <rPh sb="0" eb="2">
      <t>カワムラ</t>
    </rPh>
    <rPh sb="3" eb="4">
      <t>タカシ</t>
    </rPh>
    <rPh sb="5" eb="7">
      <t>カワムラ</t>
    </rPh>
    <rPh sb="8" eb="10">
      <t>マキ</t>
    </rPh>
    <phoneticPr fontId="24"/>
  </si>
  <si>
    <t>遊佐　ひろ子・畠山　祐子</t>
    <rPh sb="0" eb="2">
      <t>ユサ</t>
    </rPh>
    <rPh sb="5" eb="6">
      <t>コ</t>
    </rPh>
    <phoneticPr fontId="24"/>
  </si>
  <si>
    <t>岸　麻記子・天間　千栄子</t>
    <rPh sb="0" eb="1">
      <t>キシ</t>
    </rPh>
    <rPh sb="2" eb="5">
      <t>マキコ</t>
    </rPh>
    <rPh sb="6" eb="7">
      <t>テン</t>
    </rPh>
    <rPh sb="7" eb="8">
      <t>マ</t>
    </rPh>
    <rPh sb="9" eb="12">
      <t>チエコ</t>
    </rPh>
    <phoneticPr fontId="24"/>
  </si>
  <si>
    <t>菅野　淳・菅野　美紀</t>
    <rPh sb="0" eb="2">
      <t>カンノ</t>
    </rPh>
    <rPh sb="3" eb="4">
      <t>アツシ</t>
    </rPh>
    <rPh sb="5" eb="7">
      <t>カンノ</t>
    </rPh>
    <rPh sb="8" eb="10">
      <t>ミキ</t>
    </rPh>
    <phoneticPr fontId="24"/>
  </si>
  <si>
    <t>小野　敬子・酒井　リエ子</t>
    <rPh sb="0" eb="2">
      <t>オノ</t>
    </rPh>
    <rPh sb="3" eb="5">
      <t>ケイコ</t>
    </rPh>
    <rPh sb="6" eb="8">
      <t>サカイ</t>
    </rPh>
    <rPh sb="11" eb="12">
      <t>コ</t>
    </rPh>
    <phoneticPr fontId="24"/>
  </si>
  <si>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
  </si>
  <si>
    <t>Ａ型</t>
    <rPh sb="1" eb="2">
      <t>ガタ</t>
    </rPh>
    <phoneticPr fontId="8"/>
  </si>
  <si>
    <t>ワタキュー保育園北四番丁園</t>
    <rPh sb="5" eb="8">
      <t>ホイクエン</t>
    </rPh>
    <rPh sb="8" eb="12">
      <t>キタヨバンチョウ</t>
    </rPh>
    <rPh sb="12" eb="13">
      <t>エン</t>
    </rPh>
    <phoneticPr fontId="26"/>
  </si>
  <si>
    <t>ビックママランド支倉園</t>
    <rPh sb="8" eb="10">
      <t>ハセクラ</t>
    </rPh>
    <rPh sb="10" eb="11">
      <t>エン</t>
    </rPh>
    <phoneticPr fontId="26"/>
  </si>
  <si>
    <t>わくわくモリモリ保育所</t>
    <rPh sb="8" eb="10">
      <t>ホイク</t>
    </rPh>
    <rPh sb="10" eb="11">
      <t>ショ</t>
    </rPh>
    <phoneticPr fontId="26"/>
  </si>
  <si>
    <t>もりのひろば保育園</t>
    <rPh sb="6" eb="9">
      <t>ホイクエン</t>
    </rPh>
    <phoneticPr fontId="26"/>
  </si>
  <si>
    <t>Ｂ型</t>
    <rPh sb="1" eb="2">
      <t>ガタ</t>
    </rPh>
    <phoneticPr fontId="8"/>
  </si>
  <si>
    <t>ヤクルト二日町つばめ保育園</t>
    <rPh sb="4" eb="7">
      <t>フツカマチ</t>
    </rPh>
    <rPh sb="10" eb="13">
      <t>ホイクエン</t>
    </rPh>
    <phoneticPr fontId="26"/>
  </si>
  <si>
    <t>きらきら保育園</t>
    <rPh sb="4" eb="7">
      <t>ホイクエン</t>
    </rPh>
    <phoneticPr fontId="26"/>
  </si>
  <si>
    <t>ヤクルトあやしつばめ保育園</t>
    <rPh sb="10" eb="13">
      <t>ホイクエン</t>
    </rPh>
    <phoneticPr fontId="26"/>
  </si>
  <si>
    <t>保育所型</t>
    <rPh sb="0" eb="2">
      <t>ホイク</t>
    </rPh>
    <rPh sb="2" eb="3">
      <t>ショ</t>
    </rPh>
    <rPh sb="3" eb="4">
      <t>ガタ</t>
    </rPh>
    <phoneticPr fontId="8"/>
  </si>
  <si>
    <t>エスパルキッズ保育園</t>
    <rPh sb="7" eb="10">
      <t>ホイクエン</t>
    </rPh>
    <phoneticPr fontId="27"/>
  </si>
  <si>
    <t>コープこやぎの保育園</t>
    <rPh sb="7" eb="10">
      <t>ホイクエン</t>
    </rPh>
    <phoneticPr fontId="27"/>
  </si>
  <si>
    <t>南中山すいせん保育園</t>
    <phoneticPr fontId="27"/>
  </si>
  <si>
    <t>せせらぎ保育園</t>
    <rPh sb="4" eb="7">
      <t>ホイクエン</t>
    </rPh>
    <phoneticPr fontId="27"/>
  </si>
  <si>
    <t>施設コード一覧</t>
    <rPh sb="0" eb="2">
      <t>シセツ</t>
    </rPh>
    <rPh sb="5" eb="7">
      <t>イチラン</t>
    </rPh>
    <phoneticPr fontId="3"/>
  </si>
  <si>
    <t>貴園の施設類型を選択してください。施設コードは下記施設コード一覧に記載しております。</t>
    <rPh sb="0" eb="1">
      <t>キ</t>
    </rPh>
    <rPh sb="1" eb="2">
      <t>エン</t>
    </rPh>
    <rPh sb="3" eb="5">
      <t>シセツ</t>
    </rPh>
    <rPh sb="5" eb="7">
      <t>ルイケイ</t>
    </rPh>
    <rPh sb="8" eb="10">
      <t>センタク</t>
    </rPh>
    <rPh sb="23" eb="25">
      <t>カキ</t>
    </rPh>
    <rPh sb="25" eb="27">
      <t>シセツ</t>
    </rPh>
    <rPh sb="30" eb="32">
      <t>イチラン</t>
    </rPh>
    <phoneticPr fontId="4"/>
  </si>
  <si>
    <t>施設類型</t>
    <rPh sb="0" eb="2">
      <t>シセツ</t>
    </rPh>
    <rPh sb="2" eb="4">
      <t>ルイケイ</t>
    </rPh>
    <phoneticPr fontId="4"/>
  </si>
  <si>
    <t>定員数</t>
    <rPh sb="0" eb="2">
      <t>テイイン</t>
    </rPh>
    <rPh sb="2" eb="3">
      <t>スウ</t>
    </rPh>
    <phoneticPr fontId="2"/>
  </si>
  <si>
    <t>事業所内保育事業Ａ型</t>
  </si>
  <si>
    <t>事業所内保育事業Ｂ型</t>
  </si>
  <si>
    <t>給付のおうち保育園</t>
    <rPh sb="0" eb="2">
      <t>キュウフ</t>
    </rPh>
    <rPh sb="6" eb="9">
      <t>ホイクエン</t>
    </rPh>
    <phoneticPr fontId="8"/>
  </si>
  <si>
    <t>仙台市青葉区上杉１丁目10-100</t>
    <rPh sb="0" eb="3">
      <t>センダイシ</t>
    </rPh>
    <rPh sb="3" eb="6">
      <t>アオバク</t>
    </rPh>
    <rPh sb="6" eb="8">
      <t>カミスギ</t>
    </rPh>
    <rPh sb="9" eb="11">
      <t>チョウメ</t>
    </rPh>
    <phoneticPr fontId="8"/>
  </si>
  <si>
    <t>株式会社　かみすぎ</t>
    <rPh sb="0" eb="4">
      <t>カブシキガイシャ</t>
    </rPh>
    <phoneticPr fontId="35"/>
  </si>
  <si>
    <t>小規模保育事業Ａ型</t>
    <rPh sb="0" eb="3">
      <t>ショウキボ</t>
    </rPh>
    <rPh sb="3" eb="5">
      <t>ホイク</t>
    </rPh>
    <rPh sb="5" eb="7">
      <t>ジギョウ</t>
    </rPh>
    <rPh sb="8" eb="9">
      <t>ガタ</t>
    </rPh>
    <phoneticPr fontId="8"/>
  </si>
  <si>
    <t>【添付書類】　栄養士・看護師免許証，雇用契約書等（雇用形態，雇用期間，職務内容及び勤務時間の分かるもの）</t>
    <rPh sb="7" eb="10">
      <t>エイヨウシ</t>
    </rPh>
    <phoneticPr fontId="3"/>
  </si>
  <si>
    <r>
      <rPr>
        <b/>
        <u/>
        <sz val="14"/>
        <color rgb="FFFF0000"/>
        <rFont val="游ゴシック"/>
        <family val="3"/>
        <charset val="128"/>
      </rPr>
      <t>添付書類も必ず提出してください。</t>
    </r>
    <r>
      <rPr>
        <b/>
        <sz val="12"/>
        <rFont val="游ゴシック"/>
        <family val="3"/>
        <charset val="128"/>
      </rPr>
      <t xml:space="preserve">
栄養士・看護師の免許証の写し（昨年と同じ対象者でも提出をお願いします）のほか，雇用形態，雇用期間，職務内容及び勤務時間の分かるものの書類が必要です。
</t>
    </r>
    <r>
      <rPr>
        <sz val="12"/>
        <rFont val="游ゴシック"/>
        <family val="3"/>
        <charset val="128"/>
      </rPr>
      <t>「雇用形態，雇用期間，職務内容及び勤務時間の分かるもの」の例として，雇用契約書が挙げられます。ただし，勤務日数や勤務時間をシフト表などの別紙で定めている場合は，その別紙も提出してください。</t>
    </r>
    <rPh sb="5" eb="6">
      <t>カナラ</t>
    </rPh>
    <rPh sb="7" eb="9">
      <t>テイシュツ</t>
    </rPh>
    <rPh sb="17" eb="20">
      <t>エイヨウシ</t>
    </rPh>
    <rPh sb="21" eb="24">
      <t>カンゴシ</t>
    </rPh>
    <rPh sb="25" eb="28">
      <t>メンキョショウ</t>
    </rPh>
    <rPh sb="29" eb="30">
      <t>ウツ</t>
    </rPh>
    <rPh sb="32" eb="34">
      <t>サクネン</t>
    </rPh>
    <rPh sb="35" eb="36">
      <t>オナ</t>
    </rPh>
    <rPh sb="37" eb="40">
      <t>タイショウシャ</t>
    </rPh>
    <rPh sb="42" eb="44">
      <t>テイシュツ</t>
    </rPh>
    <rPh sb="46" eb="47">
      <t>ネガ</t>
    </rPh>
    <rPh sb="83" eb="85">
      <t>ショルイ</t>
    </rPh>
    <rPh sb="86" eb="88">
      <t>ヒツヨウ</t>
    </rPh>
    <phoneticPr fontId="3"/>
  </si>
  <si>
    <t>様式第１-１号の赤いセルに入力，青いセルをプルダウンで選択し，代表者名，対象月，対象者等の必要事項を記載してください。</t>
    <rPh sb="0" eb="2">
      <t>ヨウシキ</t>
    </rPh>
    <rPh sb="8" eb="9">
      <t>アカ</t>
    </rPh>
    <rPh sb="13" eb="15">
      <t>ニュウリョク</t>
    </rPh>
    <rPh sb="16" eb="17">
      <t>アオ</t>
    </rPh>
    <rPh sb="27" eb="29">
      <t>センタク</t>
    </rPh>
    <rPh sb="31" eb="34">
      <t>ダイヒョウシャ</t>
    </rPh>
    <rPh sb="34" eb="35">
      <t>メイ</t>
    </rPh>
    <rPh sb="36" eb="38">
      <t>タイショウ</t>
    </rPh>
    <rPh sb="38" eb="39">
      <t>ツキ</t>
    </rPh>
    <rPh sb="40" eb="43">
      <t>タイショウシャ</t>
    </rPh>
    <rPh sb="43" eb="44">
      <t>トウ</t>
    </rPh>
    <rPh sb="45" eb="47">
      <t>ヒツヨウ</t>
    </rPh>
    <rPh sb="47" eb="49">
      <t>ジコウ</t>
    </rPh>
    <rPh sb="50" eb="52">
      <t>キサイ</t>
    </rPh>
    <phoneticPr fontId="4"/>
  </si>
  <si>
    <t>献立作成，栄養計算，栄養・食育指導，調理業務，衛生管理，給食だよりの作成</t>
    <phoneticPr fontId="3"/>
  </si>
  <si>
    <t>園児の健康管理，薬品管理，けが・病児の対応，保健指導，フッ素管理</t>
    <phoneticPr fontId="3"/>
  </si>
  <si>
    <t>（１日あたり　６　時間　　分）</t>
    <phoneticPr fontId="3"/>
  </si>
  <si>
    <t>給付のおうち保育園</t>
  </si>
  <si>
    <t>株式会社　かみすぎ</t>
  </si>
  <si>
    <t>仙台市青葉区上杉１丁目10-100</t>
  </si>
  <si>
    <t>最後に，様式第１-１号のシート選択し，申請日，年度，法人名等に間違いがないことを確認してを印刷し，押印の上（捨印もお願いします）ご提出ください。</t>
    <rPh sb="0" eb="2">
      <t>サイゴ</t>
    </rPh>
    <rPh sb="4" eb="6">
      <t>ヨウシキ</t>
    </rPh>
    <rPh sb="15" eb="17">
      <t>センタク</t>
    </rPh>
    <rPh sb="19" eb="21">
      <t>シンセイ</t>
    </rPh>
    <rPh sb="21" eb="22">
      <t>ビ</t>
    </rPh>
    <rPh sb="23" eb="25">
      <t>ネンド</t>
    </rPh>
    <rPh sb="26" eb="28">
      <t>ホウジン</t>
    </rPh>
    <rPh sb="28" eb="29">
      <t>メイ</t>
    </rPh>
    <rPh sb="29" eb="30">
      <t>トウ</t>
    </rPh>
    <rPh sb="31" eb="33">
      <t>マチガ</t>
    </rPh>
    <rPh sb="40" eb="42">
      <t>カクニン</t>
    </rPh>
    <rPh sb="45" eb="47">
      <t>インサツ</t>
    </rPh>
    <rPh sb="49" eb="51">
      <t>オウイン</t>
    </rPh>
    <rPh sb="52" eb="53">
      <t>ウエ</t>
    </rPh>
    <rPh sb="54" eb="56">
      <t>ステイン</t>
    </rPh>
    <rPh sb="58" eb="59">
      <t>ネガ</t>
    </rPh>
    <rPh sb="65" eb="67">
      <t>テイシュツ</t>
    </rPh>
    <phoneticPr fontId="4"/>
  </si>
  <si>
    <t>日</t>
    <rPh sb="0" eb="1">
      <t>ニチ</t>
    </rPh>
    <phoneticPr fontId="3"/>
  </si>
  <si>
    <t>月</t>
    <rPh sb="0" eb="1">
      <t>ガツ</t>
    </rPh>
    <phoneticPr fontId="3"/>
  </si>
  <si>
    <t>年</t>
    <rPh sb="0" eb="1">
      <t>ネン</t>
    </rPh>
    <phoneticPr fontId="3"/>
  </si>
  <si>
    <t>令和</t>
    <rPh sb="0" eb="2">
      <t>レイワ</t>
    </rPh>
    <phoneticPr fontId="3"/>
  </si>
  <si>
    <t>【 栄 養 士：</t>
    <phoneticPr fontId="3"/>
  </si>
  <si>
    <t>【 看 護 師：</t>
    <rPh sb="2" eb="3">
      <t>ミ</t>
    </rPh>
    <rPh sb="4" eb="5">
      <t>マモル</t>
    </rPh>
    <rPh sb="6" eb="7">
      <t>シ</t>
    </rPh>
    <phoneticPr fontId="3"/>
  </si>
  <si>
    <t>担当者</t>
    <rPh sb="0" eb="3">
      <t>タントウシャ</t>
    </rPh>
    <phoneticPr fontId="3"/>
  </si>
  <si>
    <t>連絡先</t>
    <rPh sb="0" eb="3">
      <t>レンラクサキ</t>
    </rPh>
    <phoneticPr fontId="3"/>
  </si>
  <si>
    <t>（施設類型：</t>
    <phoneticPr fontId="3"/>
  </si>
  <si>
    <t>A山　〇子</t>
    <rPh sb="1" eb="2">
      <t>ヤマ</t>
    </rPh>
    <rPh sb="4" eb="5">
      <t>コ</t>
    </rPh>
    <phoneticPr fontId="3"/>
  </si>
  <si>
    <t>（１日あたり　8　時間　　分）</t>
    <phoneticPr fontId="3"/>
  </si>
  <si>
    <t>B川　△子</t>
    <rPh sb="1" eb="2">
      <t>カワ</t>
    </rPh>
    <rPh sb="4" eb="5">
      <t>コ</t>
    </rPh>
    <phoneticPr fontId="3"/>
  </si>
  <si>
    <t>事務局　鈴木</t>
    <rPh sb="0" eb="3">
      <t>ジムキョク</t>
    </rPh>
    <rPh sb="4" eb="6">
      <t>スズキ</t>
    </rPh>
    <phoneticPr fontId="3"/>
  </si>
  <si>
    <t>＊＊＊-＊＊＊＊</t>
    <phoneticPr fontId="3"/>
  </si>
  <si>
    <t>代表取締役　上杉　太郎</t>
    <rPh sb="0" eb="5">
      <t>ダイヒョウトリシマリヤク</t>
    </rPh>
    <rPh sb="6" eb="8">
      <t>カミスギ</t>
    </rPh>
    <rPh sb="9" eb="11">
      <t>タロウ</t>
    </rPh>
    <phoneticPr fontId="3"/>
  </si>
  <si>
    <t>　　当施設における栄養士及び看護師は，下記のとおりですので，仙台市補助金等交付規則第３条及び仙台市
家庭的保育事業等補助金交付要綱第５条第１号の規定に基づき，補助金の交付を申請します。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68" eb="69">
      <t>ダイ</t>
    </rPh>
    <rPh sb="70" eb="71">
      <t>ゴウ</t>
    </rPh>
    <rPh sb="79" eb="81">
      <t>ホジョ</t>
    </rPh>
    <phoneticPr fontId="3"/>
  </si>
  <si>
    <t>五十嵐　綾芳</t>
    <rPh sb="0" eb="3">
      <t>イガラシ</t>
    </rPh>
    <rPh sb="4" eb="5">
      <t>アヤ</t>
    </rPh>
    <rPh sb="5" eb="6">
      <t>ホウ</t>
    </rPh>
    <phoneticPr fontId="4"/>
  </si>
  <si>
    <t>ぶんぶん保育園二日町園</t>
    <rPh sb="7" eb="11">
      <t>フツカマチエン</t>
    </rPh>
    <phoneticPr fontId="39"/>
  </si>
  <si>
    <t>ぶんぶん保育園小田原園</t>
    <rPh sb="7" eb="10">
      <t>オダワラ</t>
    </rPh>
    <rPh sb="10" eb="11">
      <t>エン</t>
    </rPh>
    <phoneticPr fontId="39"/>
  </si>
  <si>
    <t>パリス榴岡保育園</t>
  </si>
  <si>
    <t>しあわせいっぱい保育園　新田</t>
    <phoneticPr fontId="3"/>
  </si>
  <si>
    <t>りありのきっず仙台郡山</t>
    <rPh sb="9" eb="11">
      <t>コオリヤマ</t>
    </rPh>
    <phoneticPr fontId="4"/>
  </si>
  <si>
    <t>31422</t>
  </si>
  <si>
    <t>ビックママランドあすと長町園</t>
  </si>
  <si>
    <t>31423</t>
  </si>
  <si>
    <t>長町南こころ保育園</t>
  </si>
  <si>
    <t>31424</t>
  </si>
  <si>
    <t>太陽と大地の長町南保育園</t>
  </si>
  <si>
    <t>ピーターパン北中山園</t>
    <rPh sb="9" eb="10">
      <t>エン</t>
    </rPh>
    <phoneticPr fontId="3"/>
  </si>
  <si>
    <t>ピーターパン東勝山園</t>
    <rPh sb="9" eb="10">
      <t>エン</t>
    </rPh>
    <phoneticPr fontId="3"/>
  </si>
  <si>
    <t>東北大学川内けやき保育園</t>
    <rPh sb="0" eb="2">
      <t>トウホク</t>
    </rPh>
    <rPh sb="2" eb="4">
      <t>ダイガク</t>
    </rPh>
    <rPh sb="4" eb="6">
      <t>カワウチ</t>
    </rPh>
    <rPh sb="9" eb="12">
      <t>ホイクエン</t>
    </rPh>
    <phoneticPr fontId="27"/>
  </si>
  <si>
    <t>りっきーぱーく保育園あすと長町</t>
    <rPh sb="7" eb="10">
      <t>ホイクエン</t>
    </rPh>
    <rPh sb="13" eb="15">
      <t>ナガマチ</t>
    </rPh>
    <phoneticPr fontId="26"/>
  </si>
  <si>
    <t>吉田　一美・皆川　舞</t>
  </si>
  <si>
    <t>川村　隆・川村　真紀</t>
  </si>
  <si>
    <t>遊佐　ひろ子・畠山　祐子</t>
  </si>
  <si>
    <t>岸　麻記子・天間　千栄子</t>
  </si>
  <si>
    <t>菅野　淳・菅野　美紀</t>
  </si>
  <si>
    <t>小野　敬子・酒井　リエ子</t>
  </si>
  <si>
    <t>石川　信子</t>
  </si>
  <si>
    <t>東海林　美代子</t>
  </si>
  <si>
    <t>木村　和子</t>
  </si>
  <si>
    <t>濱中　明美</t>
  </si>
  <si>
    <t>佐藤　弘美</t>
  </si>
  <si>
    <t>小出　美知子</t>
  </si>
  <si>
    <t>鈴木　史子</t>
  </si>
  <si>
    <t>齋藤　眞弓</t>
  </si>
  <si>
    <t>菊地　恵子</t>
  </si>
  <si>
    <t>菊地　美夏</t>
  </si>
  <si>
    <t>戸田　由美</t>
  </si>
  <si>
    <t>矢澤　要子</t>
  </si>
  <si>
    <t>鎌田　優子</t>
  </si>
  <si>
    <t>佐藤　勇介</t>
  </si>
  <si>
    <t>飛内　侑里</t>
  </si>
  <si>
    <t>齊藤　あゆみ</t>
  </si>
  <si>
    <t>藤垣　祐子</t>
  </si>
  <si>
    <t>石山　立身</t>
  </si>
  <si>
    <t>髙橋　加奈</t>
  </si>
  <si>
    <t>佐藤　恵美子</t>
  </si>
  <si>
    <t>伊藤　由美子</t>
  </si>
  <si>
    <t>宇佐美　恵子</t>
  </si>
  <si>
    <t>多田　直美</t>
  </si>
  <si>
    <t>小林　希</t>
  </si>
  <si>
    <t>及川　文子</t>
  </si>
  <si>
    <t>鈴木　明子</t>
  </si>
  <si>
    <t>志小田　舞子</t>
  </si>
  <si>
    <t>村田　寿恵</t>
  </si>
  <si>
    <t>伊藤　美樹</t>
  </si>
  <si>
    <t>佐藤　礼子</t>
  </si>
  <si>
    <t>佐藤　かおり</t>
  </si>
  <si>
    <t>佐藤　久美子</t>
  </si>
  <si>
    <t>五十嵐　綾芳</t>
  </si>
  <si>
    <t>吉田　一美</t>
  </si>
  <si>
    <t>高橋　真由美</t>
  </si>
  <si>
    <t>川村　隆</t>
  </si>
  <si>
    <t>仙台市家庭保育室ちゅうりっぷ　代表　遊佐　ひろ子</t>
  </si>
  <si>
    <t>岸　麻記子</t>
  </si>
  <si>
    <t>菅野　淳</t>
  </si>
  <si>
    <t>小野　敬子</t>
  </si>
  <si>
    <t>和家庭保育室　木村　和子</t>
  </si>
  <si>
    <t>仲　　恵美</t>
  </si>
  <si>
    <t>家庭的保育事業　髙橋　加奈</t>
  </si>
  <si>
    <t>子育てサポート　ばんそうこう　小林　希</t>
  </si>
  <si>
    <t>久光　久美子</t>
  </si>
  <si>
    <t>アートチャイルドケア仙台泉中央保育園</t>
    <rPh sb="15" eb="18">
      <t>ホイクエン</t>
    </rPh>
    <phoneticPr fontId="3"/>
  </si>
  <si>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</si>
  <si>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</si>
  <si>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</si>
  <si>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</si>
  <si>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</si>
  <si>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</si>
  <si>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</si>
  <si>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</si>
  <si>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</si>
  <si>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</si>
  <si>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</si>
  <si>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</si>
  <si>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</si>
  <si>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</si>
  <si>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</si>
  <si>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</si>
  <si>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</si>
  <si>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</si>
  <si>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</si>
  <si>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</si>
  <si>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</si>
  <si>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</si>
  <si>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</si>
  <si>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</si>
  <si>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</si>
  <si>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</si>
  <si>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</si>
  <si>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</si>
  <si>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</si>
  <si>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</si>
  <si>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</si>
  <si>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</si>
  <si>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</si>
  <si>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</si>
  <si>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</si>
  <si>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</si>
  <si>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</si>
  <si>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41416</t>
  </si>
  <si>
    <t>菊地　由美子</t>
    <rPh sb="0" eb="2">
      <t>キクチ</t>
    </rPh>
    <rPh sb="3" eb="6">
      <t>ユミコ</t>
    </rPh>
    <phoneticPr fontId="24"/>
  </si>
  <si>
    <t>もりのなかま保育園小田原園もぐもぐ+</t>
    <rPh sb="12" eb="13">
      <t>エン</t>
    </rPh>
    <phoneticPr fontId="3"/>
  </si>
  <si>
    <t>ぽっかぽか栞保育園</t>
    <rPh sb="5" eb="6">
      <t>シオリ</t>
    </rPh>
    <phoneticPr fontId="3"/>
  </si>
  <si>
    <t>31102</t>
  </si>
  <si>
    <t>31103</t>
  </si>
  <si>
    <t>31104</t>
  </si>
  <si>
    <t>31105</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</si>
  <si>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</si>
  <si>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</si>
  <si>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</si>
  <si>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</si>
  <si>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</si>
  <si>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</si>
  <si>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</si>
  <si>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</si>
  <si>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</si>
  <si>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</si>
  <si>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</si>
  <si>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</si>
  <si>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</si>
  <si>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</si>
  <si>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</si>
  <si>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</si>
  <si>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</si>
  <si>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</si>
  <si>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</si>
  <si>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</si>
  <si>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</si>
  <si>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</si>
  <si>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</si>
  <si>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</si>
  <si>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</si>
  <si>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</si>
  <si>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</si>
  <si>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</si>
  <si>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</si>
  <si>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</si>
  <si>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</si>
  <si>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</si>
  <si>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</si>
  <si>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</si>
  <si>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</si>
  <si>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</si>
  <si>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</si>
  <si>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</si>
  <si>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</si>
  <si>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</si>
  <si>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</si>
  <si>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</si>
  <si>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</si>
  <si>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</si>
  <si>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</si>
  <si>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</si>
  <si>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</si>
  <si>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</si>
  <si>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</si>
  <si>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</si>
  <si>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</si>
  <si>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</si>
  <si>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</si>
  <si>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</si>
  <si>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</si>
  <si>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</si>
  <si>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</si>
  <si>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</si>
  <si>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</si>
  <si>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</si>
  <si>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</si>
  <si>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</si>
  <si>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</si>
  <si>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</si>
  <si>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</si>
  <si>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</si>
  <si>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</si>
  <si>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</si>
  <si>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</si>
  <si>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</si>
  <si>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</si>
  <si>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</si>
  <si>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</si>
  <si>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</si>
  <si>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</si>
  <si>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</si>
  <si>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</si>
  <si>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</si>
  <si>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</si>
  <si>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31517</t>
  </si>
  <si>
    <t>31603</t>
  </si>
  <si>
    <t>31604</t>
  </si>
  <si>
    <t>32103</t>
  </si>
  <si>
    <t>32105</t>
  </si>
  <si>
    <t>32109</t>
  </si>
  <si>
    <t>32112</t>
  </si>
  <si>
    <t>32203</t>
  </si>
  <si>
    <t>32205</t>
  </si>
  <si>
    <t>32306</t>
  </si>
  <si>
    <t>32402</t>
  </si>
  <si>
    <t>32505</t>
  </si>
  <si>
    <t>32507</t>
  </si>
  <si>
    <t>32603</t>
  </si>
  <si>
    <t>61103</t>
  </si>
  <si>
    <t>61104</t>
  </si>
  <si>
    <t>61105</t>
  </si>
  <si>
    <t>61401</t>
  </si>
  <si>
    <t>61402</t>
  </si>
  <si>
    <t>61501</t>
  </si>
  <si>
    <t>62101</t>
  </si>
  <si>
    <t>62501</t>
  </si>
  <si>
    <t>62601</t>
  </si>
  <si>
    <t>63102</t>
  </si>
  <si>
    <t>63103</t>
  </si>
  <si>
    <t>63201</t>
  </si>
  <si>
    <t>63501</t>
  </si>
  <si>
    <t>63502</t>
  </si>
  <si>
    <t>63603</t>
  </si>
  <si>
    <t>KIDS-Kan</t>
    <phoneticPr fontId="3"/>
  </si>
  <si>
    <t>令和５年４月１日　　　から　　　　令和６年３月３１日　　　まで</t>
    <rPh sb="0" eb="2">
      <t>レイワ</t>
    </rPh>
    <rPh sb="3" eb="4">
      <t>ネン</t>
    </rPh>
    <rPh sb="4" eb="5">
      <t>ヘイネン</t>
    </rPh>
    <rPh sb="5" eb="6">
      <t>ガツ</t>
    </rPh>
    <rPh sb="7" eb="8">
      <t>ニチ</t>
    </rPh>
    <rPh sb="17" eb="19">
      <t>レイワ</t>
    </rPh>
    <phoneticPr fontId="3"/>
  </si>
  <si>
    <t>6</t>
    <phoneticPr fontId="3"/>
  </si>
  <si>
    <t>鈴木　史子</t>
    <phoneticPr fontId="24"/>
  </si>
  <si>
    <t>仲　　恵美</t>
    <phoneticPr fontId="24"/>
  </si>
  <si>
    <t>濱中　明美</t>
    <phoneticPr fontId="24"/>
  </si>
  <si>
    <t>齋藤　眞弓</t>
    <phoneticPr fontId="4"/>
  </si>
  <si>
    <t>リトルキッズガーデン</t>
    <phoneticPr fontId="4"/>
  </si>
  <si>
    <t>もりのなかま保育園富沢駅前園</t>
    <phoneticPr fontId="4"/>
  </si>
  <si>
    <t>りありのきっず仙台勾当台</t>
    <phoneticPr fontId="4"/>
  </si>
  <si>
    <t>りありのきっず仙台錦町公園</t>
    <phoneticPr fontId="4"/>
  </si>
  <si>
    <t>ライフの学校　保育園　六郷キャンパス</t>
    <rPh sb="4" eb="6">
      <t>ガッコウ</t>
    </rPh>
    <rPh sb="7" eb="10">
      <t>ホイクエン</t>
    </rPh>
    <rPh sb="11" eb="13">
      <t>ロクゴウ</t>
    </rPh>
    <phoneticPr fontId="26"/>
  </si>
  <si>
    <t>あすと長町保育所</t>
    <rPh sb="3" eb="5">
      <t>ナガマチ</t>
    </rPh>
    <rPh sb="5" eb="7">
      <t>ホイク</t>
    </rPh>
    <rPh sb="7" eb="8">
      <t>ジョ</t>
    </rPh>
    <phoneticPr fontId="3"/>
  </si>
  <si>
    <t>ハピネス保育園市名坂</t>
    <rPh sb="7" eb="10">
      <t>イチナザカ</t>
    </rPh>
    <phoneticPr fontId="4"/>
  </si>
  <si>
    <t>31130</t>
  </si>
  <si>
    <t>31131</t>
  </si>
  <si>
    <t>31225</t>
    <phoneticPr fontId="8"/>
  </si>
  <si>
    <t>31226</t>
  </si>
  <si>
    <t>31519</t>
    <phoneticPr fontId="8"/>
  </si>
  <si>
    <t>小規模保育事業Ｃ型</t>
    <rPh sb="0" eb="3">
      <t>ショウキボ</t>
    </rPh>
    <rPh sb="3" eb="5">
      <t>ホイク</t>
    </rPh>
    <rPh sb="5" eb="7">
      <t>ジギョウ</t>
    </rPh>
    <rPh sb="8" eb="9">
      <t>ガタ</t>
    </rPh>
    <phoneticPr fontId="19"/>
  </si>
  <si>
    <t>高橋　真由美・鈴木　めぐみ</t>
    <rPh sb="0" eb="2">
      <t>タカハシ</t>
    </rPh>
    <rPh sb="3" eb="6">
      <t>マユミ</t>
    </rPh>
    <phoneticPr fontId="40"/>
  </si>
  <si>
    <t>仲　　恵美</t>
    <rPh sb="0" eb="1">
      <t>ナカ</t>
    </rPh>
    <rPh sb="3" eb="5">
      <t>エミ</t>
    </rPh>
    <phoneticPr fontId="40"/>
  </si>
  <si>
    <t>41308</t>
    <phoneticPr fontId="8"/>
  </si>
  <si>
    <t>武藤　由姫</t>
    <phoneticPr fontId="8"/>
  </si>
  <si>
    <t>菊地　由美子</t>
    <rPh sb="0" eb="2">
      <t>キクチ</t>
    </rPh>
    <rPh sb="3" eb="6">
      <t>ユミコ</t>
    </rPh>
    <phoneticPr fontId="8"/>
  </si>
  <si>
    <t>久光　久美子</t>
    <rPh sb="0" eb="2">
      <t>ヒサミツ</t>
    </rPh>
    <rPh sb="3" eb="6">
      <t>　ク　ミ　　コ</t>
    </rPh>
    <phoneticPr fontId="40"/>
  </si>
  <si>
    <t>61302</t>
  </si>
  <si>
    <t>事業所内保育事業保育所型</t>
    <rPh sb="8" eb="10">
      <t>ホイク</t>
    </rPh>
    <rPh sb="10" eb="11">
      <t>ショ</t>
    </rPh>
    <phoneticPr fontId="4"/>
  </si>
  <si>
    <t>41308</t>
  </si>
  <si>
    <t>武藤　由姫</t>
    <phoneticPr fontId="24"/>
  </si>
  <si>
    <t>31225</t>
  </si>
  <si>
    <t>31519</t>
  </si>
  <si>
    <t>仙台市青葉区柏木1丁目3-23</t>
  </si>
  <si>
    <t>株式会社　アドマイア</t>
  </si>
  <si>
    <t>東京都千代田区神田駿河台4-6 御茶ノ水ソラシティ</t>
  </si>
  <si>
    <t>株式会社　ニチイ学館</t>
  </si>
  <si>
    <t>仙台市宮城野区燕沢1丁目15-25</t>
  </si>
  <si>
    <t>学校法人　清野学園</t>
  </si>
  <si>
    <t>仙台市青葉区上杉1-16-4ｾﾝﾁｭﾘｰ青葉601</t>
  </si>
  <si>
    <t>特定非営利活動法人　WACまごころサービスみやぎ</t>
  </si>
  <si>
    <t>仙台市青葉区角五郎1丁目9-5</t>
  </si>
  <si>
    <t>一般社団法人　おひさま原っぱ保育園</t>
  </si>
  <si>
    <t>東京都千代田区神田神保町1-14-1</t>
  </si>
  <si>
    <t>特定非営利活動法人　フローレンス</t>
  </si>
  <si>
    <t>福島県郡山市開成4-9-17 あさか102</t>
  </si>
  <si>
    <t>株式会社　ピーエイケア</t>
  </si>
  <si>
    <t>仙台市青葉区上杉4丁目5-5</t>
  </si>
  <si>
    <t>有限会社　グローアップ</t>
  </si>
  <si>
    <t>神奈川県横浜市西区平沼1-13-14</t>
  </si>
  <si>
    <t>株式会社　スマイルクルー</t>
  </si>
  <si>
    <t>仙台市泉区南中山4-27-16</t>
  </si>
  <si>
    <t>株式会社　オードリー</t>
  </si>
  <si>
    <t>ぶんぶん保育園二日町園</t>
  </si>
  <si>
    <t>仙台市青葉区中央2丁目5-9</t>
  </si>
  <si>
    <t>株式会社　庄文堂</t>
  </si>
  <si>
    <t>仙台市青葉区柏木1-1-36</t>
  </si>
  <si>
    <t>社会福祉法人　柏木福祉会</t>
  </si>
  <si>
    <t>仙台市青葉区東勝山1-19-7</t>
  </si>
  <si>
    <t>一般社団法人　共同保育所ちろりん村</t>
  </si>
  <si>
    <t>仙台市青葉区木町通2-4-16</t>
  </si>
  <si>
    <t>株式会社　Ｆ＆Ｓ</t>
  </si>
  <si>
    <t>仙台市青葉区二日町17-17BRAVI北四番丁2F</t>
  </si>
  <si>
    <t>株式会社　エミール</t>
  </si>
  <si>
    <t>朝市っこ保育園</t>
  </si>
  <si>
    <t>仙台市青葉区中央4-3-28-3F</t>
  </si>
  <si>
    <t>特定非営利活動法人　朝市センター保育園</t>
  </si>
  <si>
    <t>東京都立川市砂川町2-36-13</t>
  </si>
  <si>
    <t>一般社団法人　ほっとステーション</t>
  </si>
  <si>
    <t>ピーターパン東勝山園</t>
  </si>
  <si>
    <t>栃木県宇都宮市南大通り2-6-1 KIDS 1ST BLD</t>
  </si>
  <si>
    <t>株式会社　キッズコーポレーション</t>
  </si>
  <si>
    <t>仙台市青葉区西花苑1丁目10-7</t>
  </si>
  <si>
    <t>合同会社　Ｔ．Ｋ</t>
  </si>
  <si>
    <t>仙台市青葉区高松1丁目11番13号</t>
  </si>
  <si>
    <t>愛児園　株式会社</t>
  </si>
  <si>
    <t>仙台市若林区卸町3丁目1-4</t>
  </si>
  <si>
    <t>有限会社　カール英会話ほいくえん</t>
  </si>
  <si>
    <t>ぶんぶん保育園小田原園</t>
  </si>
  <si>
    <t>りありのきっず仙台勾当台</t>
  </si>
  <si>
    <t>大阪府大阪市北区天神橋7-12-6グレーシィ天神橋ビル2号館1Ｆ</t>
  </si>
  <si>
    <t>株式会社　リアリノ</t>
  </si>
  <si>
    <t>りありのきっず仙台錦町公園</t>
  </si>
  <si>
    <t>仙台市宮城野区萩野町3-8-11</t>
  </si>
  <si>
    <t>一般社団法人　アイルアーク</t>
  </si>
  <si>
    <t>仙台市宮城野区中野字阿弥陀堂39</t>
  </si>
  <si>
    <t>学校法人　中埜山学園</t>
  </si>
  <si>
    <t>仙台市青葉区花京院2-1-65-6F</t>
  </si>
  <si>
    <t>株式会社　Lateral Kids</t>
  </si>
  <si>
    <t>仙台市宮城野区萩野町3丁目8-12</t>
  </si>
  <si>
    <t>株式会社　ハニー保育園</t>
  </si>
  <si>
    <t>東京都中央区日本橋3-12-2　朝日ビルヂング4Ｆ-Ａ</t>
  </si>
  <si>
    <t>ＳＯＵキッズケア株式会社</t>
  </si>
  <si>
    <t>仙台市若林区六丁の目西町3-41</t>
  </si>
  <si>
    <t>株式会社　ちゃいるどらんど</t>
  </si>
  <si>
    <t>仙台市宮城野区白鳥2-11-24</t>
  </si>
  <si>
    <t>学校法人　蒲生学園</t>
  </si>
  <si>
    <t>仙台市宮城野区出花1-3-10</t>
  </si>
  <si>
    <t>株式会社　さくらんぼ保育園</t>
  </si>
  <si>
    <t>宮城県柴田郡大河原町大谷字町向199-3</t>
  </si>
  <si>
    <t>株式会社　佐藤商会</t>
  </si>
  <si>
    <t>仙台市宮城野区萩野町3-8-11 木村ビル1F</t>
  </si>
  <si>
    <t>福島県福島市方木田字北白家5-2</t>
  </si>
  <si>
    <t>株式会社　ペンギンエデュケーション</t>
  </si>
  <si>
    <t>ハピネス保育園中野栄</t>
  </si>
  <si>
    <t>宮城県石巻市南境字鶴巻52番地</t>
  </si>
  <si>
    <t>株式会社　エルプレイス</t>
  </si>
  <si>
    <t>苦竹ナーサリー</t>
  </si>
  <si>
    <t>仙台市宮城野区新田東1-8-4　クリアフォレスト1階</t>
  </si>
  <si>
    <t>仙台ナーサリー　株式会社</t>
  </si>
  <si>
    <t>山形県新庄市金沢1917-7</t>
  </si>
  <si>
    <t>社会福祉法人　みらい</t>
  </si>
  <si>
    <t>しあわせいっぱい保育園　新田</t>
  </si>
  <si>
    <t>東京都新宿区高田馬場4-13-11　松島第一ビル6階</t>
  </si>
  <si>
    <t>株式会社ハンドシェイク</t>
  </si>
  <si>
    <t>もりのなかま保育園小田原園もぐもぐ＋</t>
  </si>
  <si>
    <t>ぽっかぽか彩保育園</t>
  </si>
  <si>
    <t>仙台市宮城野区幸町2丁目16-13</t>
  </si>
  <si>
    <t>一般社団法人　ぽっかぽか</t>
  </si>
  <si>
    <t>リトルキッズガーデン</t>
  </si>
  <si>
    <t xml:space="preserve">東京都渋谷区道玄坂1－12－1渋谷マークシティウェスト17階 </t>
  </si>
  <si>
    <t>ライクキッズ株式会社</t>
  </si>
  <si>
    <t>仙台市若林区沖野字高野南197-1</t>
  </si>
  <si>
    <t>学校法人　ろりぽっぷ学園</t>
  </si>
  <si>
    <t>仙台市若林区若林1丁目6-17</t>
  </si>
  <si>
    <t>株式会社　ちびっこひろば保育園</t>
  </si>
  <si>
    <t>宮城県大崎市古川穂波3-8-50</t>
  </si>
  <si>
    <t>カラマンディ　株式会社</t>
  </si>
  <si>
    <t>仙台市若林区木ノ下4-8-6</t>
  </si>
  <si>
    <t>特定非営利活動法人　空飛ぶくぢらの会</t>
  </si>
  <si>
    <t>宮城県岩沼市桜3-8-15</t>
  </si>
  <si>
    <t>学校法人　岩沼学園</t>
  </si>
  <si>
    <t>仙台市若林区六丁の目東町3-17</t>
  </si>
  <si>
    <t>一般社団法人　六丁の目保育園</t>
  </si>
  <si>
    <t>仙台市宮城野区鉄砲町中3-14　テラス仙台駅東口2階</t>
  </si>
  <si>
    <t>特定非営利活動法人　アスイク</t>
  </si>
  <si>
    <t>仙台市泉区上谷刈1-6-30</t>
  </si>
  <si>
    <t>特定非営利活動法人　こどもステーション・MIYAGI</t>
  </si>
  <si>
    <t>札幌市豊平区月寒東5条10-3-3</t>
  </si>
  <si>
    <t>株式会社　プライムツーワン</t>
  </si>
  <si>
    <t>仙台市太白区泉崎1丁目33-10富沢公園パークマンション106号</t>
  </si>
  <si>
    <t>株式会社　星の子保育園</t>
  </si>
  <si>
    <t>仙台市太白区中田4丁目1-3-1</t>
  </si>
  <si>
    <t>社会福祉法人　銀杏の会</t>
  </si>
  <si>
    <t>株式会社　F＆S</t>
  </si>
  <si>
    <t>仙台市若林区六丁の目西町3-41-201</t>
  </si>
  <si>
    <t>仙台市太白区あすと長町3丁目2-23</t>
  </si>
  <si>
    <t>株式会社　ラヴィエール</t>
  </si>
  <si>
    <t>仙台市太白区大野田5-30-1</t>
  </si>
  <si>
    <t>合同会社　もりぽか舎</t>
  </si>
  <si>
    <t>仙台市青葉区木町通2丁目4-16</t>
  </si>
  <si>
    <t>りありのきっず仙台郡山</t>
  </si>
  <si>
    <t>もりのなかま保育園富沢駅前園</t>
  </si>
  <si>
    <t>仙台市若林区東八番丁183</t>
  </si>
  <si>
    <t>株式会社　ビック・ママ</t>
  </si>
  <si>
    <t>仙台市青葉区北山3-9-20</t>
  </si>
  <si>
    <t>株式会社　明和</t>
  </si>
  <si>
    <t>仙台市泉区将監10丁目33-17</t>
  </si>
  <si>
    <t>特定非営利活動法人　サン・キッズ保育園</t>
  </si>
  <si>
    <t>仙台市泉区上谷刈字向原3-30</t>
  </si>
  <si>
    <t>社会福祉法人　やまとみらい福祉会</t>
  </si>
  <si>
    <t>アートチャイルドケア仙台泉中央保育園</t>
  </si>
  <si>
    <t>東京都品川区東品川1-3-10</t>
  </si>
  <si>
    <t>アートチャイルドケア　株式会社</t>
  </si>
  <si>
    <t>仙台市泉区泉中央1-45-3</t>
  </si>
  <si>
    <t>一般社団法人　みらいとわ</t>
  </si>
  <si>
    <t>仙台市泉区七北田字東裏41-11</t>
  </si>
  <si>
    <t>株式会社　森のプーさん保育園</t>
  </si>
  <si>
    <t>ピーターパン北中山園</t>
  </si>
  <si>
    <t>仙台市泉区将監13-1-1</t>
  </si>
  <si>
    <t>学校法人　庄司学園</t>
  </si>
  <si>
    <t>第2紫山いちにいさん保育園</t>
  </si>
  <si>
    <t>仙台市泉区紫山4-20-2</t>
  </si>
  <si>
    <t>株式会社　いちにいさん</t>
  </si>
  <si>
    <t>宮城県富谷市上桜木2丁目1-9</t>
  </si>
  <si>
    <t>社会福祉法人　三矢会</t>
  </si>
  <si>
    <t>ハピネス保育園市名坂</t>
  </si>
  <si>
    <t>仙台市太白区長町7-19-23　TK7ビル3階</t>
  </si>
  <si>
    <t>特定非営利活動法人　ひよこ会</t>
  </si>
  <si>
    <t>仙台市青葉区落合2-6-8-1F</t>
  </si>
  <si>
    <t>株式会社　スプラウト</t>
  </si>
  <si>
    <t>ぽっかぽか栞保育園</t>
  </si>
  <si>
    <t>仙台市青葉区錦町1-12-1　錦町パークマンション105</t>
  </si>
  <si>
    <t>一般社団法人　Ｐｌｕｍ</t>
  </si>
  <si>
    <t>仙台市青葉区大町2-7-20</t>
  </si>
  <si>
    <t>株式会社　ひよこ保育園</t>
  </si>
  <si>
    <t>仙台市若林区若林6丁目10番35号</t>
  </si>
  <si>
    <t>一般社団法人　アンサンブル</t>
  </si>
  <si>
    <t>仙台市青葉区中江2丁目9-7</t>
  </si>
  <si>
    <t>一般社団法人　アンファンソレイユ</t>
  </si>
  <si>
    <t>仙台市宮城野区岩切字洞ノ口43-1</t>
  </si>
  <si>
    <t>株式会社　にこにこハウス</t>
  </si>
  <si>
    <t>KIDS-Kan</t>
  </si>
  <si>
    <t>仙台市若林区木ノ下1-20-21</t>
  </si>
  <si>
    <t>株式会社　きっずかん</t>
  </si>
  <si>
    <t>東京都豊島区東池袋1-44-3　池袋ISPタマビル</t>
  </si>
  <si>
    <t>労働者協同組合ワーカーズコープ・センター事業団</t>
  </si>
  <si>
    <t>仙台市泉区高森3丁目4-169</t>
  </si>
  <si>
    <t>一般社団法人　小羊園</t>
  </si>
  <si>
    <t>仙台市泉区山の寺3丁目27-10</t>
  </si>
  <si>
    <t>合同会社　パパママ保育園</t>
  </si>
  <si>
    <t>仙台市青葉区郷六字沼田45-6</t>
  </si>
  <si>
    <t>特定非営利活動法人　つぼみっこ</t>
  </si>
  <si>
    <t>ワタキュー保育園北四番丁園</t>
  </si>
  <si>
    <t>京都府綴喜郡井手町大字多賀小字茶臼塚12-2</t>
  </si>
  <si>
    <t>ワタキューセイモア　株式会社</t>
  </si>
  <si>
    <t>ビックママランド支倉園</t>
  </si>
  <si>
    <t>仙台市若林区東八番丁183BM本社ビル２階</t>
  </si>
  <si>
    <t>わくわくモリモリ保育所</t>
  </si>
  <si>
    <t>仙台市青葉区五橋1－6－2</t>
  </si>
  <si>
    <t>医療法人社団　裕歯会</t>
  </si>
  <si>
    <t>ライフの学校　保育園　六郷キャンパス</t>
  </si>
  <si>
    <t>仙台市若林区上飯田字天神１－１</t>
  </si>
  <si>
    <t>社会福祉法人　ライフの学校</t>
  </si>
  <si>
    <t>あすと長町保育所</t>
  </si>
  <si>
    <t>仙台市泉区南光台東2-11-26</t>
  </si>
  <si>
    <t>医療法人　徳真会</t>
  </si>
  <si>
    <t>りっきーぱーく保育園あすと長町</t>
  </si>
  <si>
    <t>仙台市太白区長町7丁目19-39　ＣＯＭビル101</t>
  </si>
  <si>
    <t>株式会社　ミツイ</t>
  </si>
  <si>
    <t>もりのひろば保育園</t>
  </si>
  <si>
    <t>仙台市宮城野区幸町2-22-37</t>
  </si>
  <si>
    <t>有限会社　ＡＫＩ</t>
  </si>
  <si>
    <t>ヤクルト二日町つばめ保育園</t>
  </si>
  <si>
    <t>宮城県名取市植松字宮島77</t>
  </si>
  <si>
    <t>宮城中央ヤクルト販売　株式会社</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</si>
  <si>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</si>
  <si>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</si>
  <si>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</si>
  <si>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</si>
  <si>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</si>
  <si>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</si>
  <si>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</si>
  <si>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東北大学川内けやき保育園</t>
  </si>
  <si>
    <t>仙台市青葉区片平2-1-1</t>
  </si>
  <si>
    <t>国立大学法人　東北大学</t>
  </si>
  <si>
    <t>コープこやぎの保育園</t>
  </si>
  <si>
    <t>仙台市青葉区桜ヶ丘2-20-1</t>
  </si>
  <si>
    <t>社会福祉法人　こーぷ福祉会</t>
  </si>
  <si>
    <t>南中山すいせん保育園</t>
  </si>
  <si>
    <t>仙台市青葉区栗生1-25-1</t>
  </si>
  <si>
    <t>社会福祉法人　幸生会</t>
  </si>
  <si>
    <t>キッズ・マークトゥエイン</t>
  </si>
  <si>
    <t>仙台市泉区実沢字立田屋敷17-1</t>
  </si>
  <si>
    <t>医療法人　松田会</t>
  </si>
  <si>
    <t>せせらぎ保育園</t>
  </si>
  <si>
    <t>仙台市青葉区芋沢字横前1-1</t>
  </si>
  <si>
    <t>社会福祉法人　陽光福祉会</t>
  </si>
  <si>
    <t>家庭的保育事業</t>
    <rPh sb="0" eb="7">
      <t>カテイテキホイクジギョウ</t>
    </rPh>
    <phoneticPr fontId="8"/>
  </si>
  <si>
    <t>家庭的保育事業</t>
    <rPh sb="0" eb="3">
      <t>カテイテキ</t>
    </rPh>
    <rPh sb="3" eb="5">
      <t>ホイク</t>
    </rPh>
    <rPh sb="5" eb="7">
      <t>ジギョウ</t>
    </rPh>
    <phoneticPr fontId="19"/>
  </si>
  <si>
    <t>5</t>
    <phoneticPr fontId="3"/>
  </si>
  <si>
    <t>2</t>
    <phoneticPr fontId="3"/>
  </si>
  <si>
    <t>小規模保育事業Ｂ型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</si>
</sst>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_);[Red]\(#,##0\)"/>
  </numFmts>
  <fonts count="41">
    <font>
      <sz val="11"/>
      <color theme="1"/>
      <name val="ＭＳ Ｐゴシック"/>
      <family val="2"/>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9"/>
      <color indexed="81"/>
      <name val="ＭＳ Ｐゴシック"/>
      <family val="3"/>
      <charset val="128"/>
    </font>
    <font>
      <b/>
      <sz val="14"/>
      <color indexed="81"/>
      <name val="ＭＳ Ｐゴシック"/>
      <family val="3"/>
      <charset val="128"/>
    </font>
    <font>
      <sz val="6"/>
      <name val="ＭＳ Ｐゴシック"/>
      <family val="2"/>
      <charset val="128"/>
      <scheme val="minor"/>
    </font>
    <font>
      <sz val="12"/>
      <color indexed="81"/>
      <name val="ＭＳ Ｐゴシック"/>
      <family val="3"/>
      <charset val="128"/>
    </font>
    <font>
      <sz val="6"/>
      <color indexed="81"/>
      <name val="ＭＳ Ｐゴシック"/>
      <family val="3"/>
      <charset val="128"/>
    </font>
    <font>
      <b/>
      <sz val="14"/>
      <name val="游ゴシック"/>
      <family val="3"/>
      <charset val="128"/>
    </font>
    <font>
      <sz val="11"/>
      <name val="游ゴシック"/>
      <family val="3"/>
      <charset val="128"/>
    </font>
    <font>
      <sz val="12"/>
      <name val="游ゴシック"/>
      <family val="3"/>
      <charset val="128"/>
    </font>
    <font>
      <b/>
      <sz val="12"/>
      <name val="游ゴシック"/>
      <family val="3"/>
      <charset val="128"/>
    </font>
    <font>
      <b/>
      <u/>
      <sz val="14"/>
      <color rgb="FFFF0000"/>
      <name val="游ゴシック"/>
      <family val="3"/>
      <charset val="128"/>
    </font>
    <font>
      <sz val="16"/>
      <name val="HGSｺﾞｼｯｸM"/>
      <family val="3"/>
      <charset val="128"/>
    </font>
    <font>
      <b/>
      <sz val="9"/>
      <color indexed="81"/>
      <name val="游ゴシック"/>
      <family val="3"/>
      <charset val="128"/>
    </font>
    <font>
      <sz val="12"/>
      <name val="HGSｺﾞｼｯｸM"/>
      <family val="3"/>
      <charset val="128"/>
    </font>
    <font>
      <sz val="11"/>
      <name val="HGSｺﾞｼｯｸM"/>
      <family val="3"/>
      <charset val="128"/>
    </font>
    <font>
      <sz val="12"/>
      <color theme="1"/>
      <name val="游ゴシック"/>
      <family val="3"/>
      <charset val="128"/>
    </font>
    <font>
      <b/>
      <sz val="14"/>
      <color indexed="81"/>
      <name val="游ゴシック"/>
      <family val="3"/>
      <charset val="128"/>
    </font>
    <font>
      <b/>
      <sz val="16"/>
      <color indexed="81"/>
      <name val="游ゴシック"/>
      <family val="3"/>
      <charset val="128"/>
    </font>
    <font>
      <sz val="11"/>
      <name val="HGPｺﾞｼｯｸM"/>
      <family val="3"/>
      <charset val="128"/>
    </font>
    <font>
      <sz val="22"/>
      <name val="ＭＳ Ｐゴシック"/>
      <family val="2"/>
      <charset val="128"/>
      <scheme val="minor"/>
    </font>
    <font>
      <sz val="11"/>
      <color theme="1"/>
      <name val="HGSｺﾞｼｯｸM"/>
      <family val="3"/>
      <charset val="128"/>
    </font>
    <font>
      <b/>
      <sz val="11"/>
      <color theme="3"/>
      <name val="ＭＳ Ｐゴシック"/>
      <family val="2"/>
      <charset val="128"/>
      <scheme val="minor"/>
    </font>
    <font>
      <sz val="11"/>
      <color rgb="FF006100"/>
      <name val="ＭＳ Ｐゴシック"/>
      <family val="2"/>
      <charset val="128"/>
      <scheme val="minor"/>
    </font>
    <font>
      <sz val="11"/>
      <color theme="1"/>
      <name val="游ゴシック"/>
      <family val="3"/>
      <charset val="128"/>
    </font>
    <font>
      <sz val="14"/>
      <name val="游ゴシック"/>
      <family val="3"/>
      <charset val="128"/>
    </font>
    <font>
      <sz val="16"/>
      <name val="游ゴシック"/>
      <family val="3"/>
      <charset val="128"/>
    </font>
    <font>
      <sz val="16"/>
      <color theme="1"/>
      <name val="游ゴシック"/>
      <family val="3"/>
      <charset val="128"/>
    </font>
    <font>
      <sz val="14"/>
      <color theme="1"/>
      <name val="游ゴシック"/>
      <family val="3"/>
      <charset val="128"/>
    </font>
    <font>
      <b/>
      <sz val="11"/>
      <name val="游ゴシック"/>
      <family val="3"/>
      <charset val="128"/>
    </font>
    <font>
      <sz val="11"/>
      <color rgb="FFFF0000"/>
      <name val="游ゴシック"/>
      <family val="3"/>
      <charset val="128"/>
    </font>
    <font>
      <sz val="11"/>
      <color rgb="FF00B0F0"/>
      <name val="ＭＳ 明朝"/>
      <family val="1"/>
      <charset val="128"/>
    </font>
    <font>
      <b/>
      <sz val="12"/>
      <color indexed="81"/>
      <name val="游ゴシック"/>
      <family val="3"/>
      <charset val="128"/>
    </font>
    <font>
      <sz val="14"/>
      <color theme="3" tint="-0.499984740745262"/>
      <name val="游ゴシック"/>
      <family val="3"/>
      <charset val="128"/>
    </font>
    <font>
      <sz val="12"/>
      <color theme="3" tint="-0.499984740745262"/>
      <name val="游ゴシック"/>
      <family val="3"/>
      <charset val="128"/>
    </font>
    <font>
      <b/>
      <sz val="11"/>
      <color theme="3"/>
      <name val="ＭＳ Ｐゴシック"/>
      <family val="2"/>
      <charset val="128"/>
    </font>
    <font>
      <sz val="11"/>
      <color rgb="FF000000"/>
      <name val="HGSｺﾞｼｯｸM"/>
      <family val="3"/>
      <charset val="128"/>
    </font>
  </fonts>
  <fills count="9">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s>
  <borders count="65">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hair">
        <color auto="1"/>
      </left>
      <right style="thin">
        <color indexed="64"/>
      </right>
      <top style="thin">
        <color indexed="64"/>
      </top>
      <bottom style="hair">
        <color auto="1"/>
      </bottom>
      <diagonal/>
    </border>
    <border>
      <left style="hair">
        <color auto="1"/>
      </left>
      <right style="thin">
        <color indexed="64"/>
      </right>
      <top style="hair">
        <color auto="1"/>
      </top>
      <bottom style="hair">
        <color auto="1"/>
      </bottom>
      <diagonal/>
    </border>
    <border>
      <left style="hair">
        <color auto="1"/>
      </left>
      <right style="thin">
        <color indexed="64"/>
      </right>
      <top style="hair">
        <color auto="1"/>
      </top>
      <bottom style="thin">
        <color indexed="64"/>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style="thin">
        <color indexed="64"/>
      </right>
      <top/>
      <bottom style="hair">
        <color auto="1"/>
      </bottom>
      <diagonal/>
    </border>
    <border>
      <left style="thin">
        <color indexed="64"/>
      </left>
      <right/>
      <top/>
      <bottom style="hair">
        <color auto="1"/>
      </bottom>
      <diagonal/>
    </border>
    <border>
      <left style="thin">
        <color indexed="64"/>
      </left>
      <right style="thin">
        <color indexed="64"/>
      </right>
      <top/>
      <bottom style="hair">
        <color indexed="64"/>
      </bottom>
      <diagonal/>
    </border>
    <border>
      <left style="thin">
        <color indexed="64"/>
      </left>
      <right/>
      <top style="hair">
        <color auto="1"/>
      </top>
      <bottom style="hair">
        <color auto="1"/>
      </bottom>
      <diagonal/>
    </border>
    <border>
      <left style="thin">
        <color indexed="64"/>
      </left>
      <right style="thin">
        <color indexed="64"/>
      </right>
      <top style="thin">
        <color indexed="64"/>
      </top>
      <bottom style="hair">
        <color indexed="64"/>
      </bottom>
      <diagonal/>
    </border>
    <border>
      <left/>
      <right style="hair">
        <color auto="1"/>
      </right>
      <top style="thin">
        <color indexed="64"/>
      </top>
      <bottom style="hair">
        <color auto="1"/>
      </bottom>
      <diagonal/>
    </border>
    <border diagonalUp="1">
      <left style="hair">
        <color auto="1"/>
      </left>
      <right style="thin">
        <color indexed="64"/>
      </right>
      <top style="thin">
        <color indexed="64"/>
      </top>
      <bottom style="hair">
        <color auto="1"/>
      </bottom>
      <diagonal style="hair">
        <color auto="1"/>
      </diagonal>
    </border>
    <border>
      <left style="thin">
        <color indexed="64"/>
      </left>
      <right style="thin">
        <color indexed="64"/>
      </right>
      <top style="hair">
        <color indexed="64"/>
      </top>
      <bottom style="hair">
        <color indexed="64"/>
      </bottom>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left style="thin">
        <color indexed="64"/>
      </left>
      <right style="thin">
        <color indexed="64"/>
      </right>
      <top style="hair">
        <color indexed="64"/>
      </top>
      <bottom style="thin">
        <color indexed="64"/>
      </bottom>
      <diagonal/>
    </border>
    <border>
      <left/>
      <right style="hair">
        <color auto="1"/>
      </right>
      <top style="hair">
        <color auto="1"/>
      </top>
      <bottom style="thin">
        <color indexed="64"/>
      </bottom>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diagonalUp="1">
      <left style="hair">
        <color indexed="64"/>
      </left>
      <right style="thin">
        <color indexed="64"/>
      </right>
      <top style="hair">
        <color indexed="64"/>
      </top>
      <bottom style="hair">
        <color indexed="64"/>
      </bottom>
      <diagonal style="thin">
        <color indexed="64"/>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bottom style="thin">
        <color indexed="64"/>
      </bottom>
      <diagonal/>
    </border>
    <border>
      <left style="hair">
        <color auto="1"/>
      </left>
      <right/>
      <top style="hair">
        <color auto="1"/>
      </top>
      <bottom style="thin">
        <color indexed="64"/>
      </bottom>
      <diagonal/>
    </border>
    <border>
      <left/>
      <right style="thin">
        <color indexed="64"/>
      </right>
      <top style="hair">
        <color auto="1"/>
      </top>
      <bottom style="hair">
        <color auto="1"/>
      </bottom>
      <diagonal/>
    </border>
    <border>
      <left style="hair">
        <color auto="1"/>
      </left>
      <right style="thin">
        <color indexed="64"/>
      </right>
      <top/>
      <bottom style="thin">
        <color indexed="64"/>
      </bottom>
      <diagonal/>
    </border>
  </borders>
  <cellStyleXfs count="9">
    <xf numFmtId="0" fontId="0" fillId="0" borderId="0"/>
    <xf numFmtId="0" fontId="2"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2" fillId="0" borderId="0">
      <alignment vertical="center"/>
    </xf>
  </cellStyleXfs>
  <cellXfs count="343">
    <xf numFmtId="0" fontId="0" fillId="0" borderId="0" xfId="0"/>
    <xf numFmtId="0" fontId="11" fillId="0" borderId="0" xfId="1" applyFont="1" applyAlignment="1">
      <alignment horizontal="left" vertical="center"/>
    </xf>
    <xf numFmtId="0" fontId="12" fillId="0" borderId="0" xfId="1" applyFont="1">
      <alignment vertical="center"/>
    </xf>
    <xf numFmtId="0" fontId="13" fillId="0" borderId="0" xfId="1" applyFont="1" applyAlignment="1">
      <alignment horizontal="left" vertical="center"/>
    </xf>
    <xf numFmtId="0" fontId="13" fillId="0" borderId="0" xfId="1" applyFont="1">
      <alignment vertical="center"/>
    </xf>
    <xf numFmtId="49" fontId="13" fillId="0" borderId="0" xfId="1" applyNumberFormat="1" applyFont="1" applyAlignment="1">
      <alignment horizontal="right" vertical="center"/>
    </xf>
    <xf numFmtId="49" fontId="12" fillId="0" borderId="0" xfId="1" applyNumberFormat="1" applyFont="1">
      <alignment vertical="center"/>
    </xf>
    <xf numFmtId="49" fontId="16" fillId="2" borderId="1" xfId="1" applyNumberFormat="1" applyFont="1" applyFill="1" applyBorder="1" applyAlignment="1" applyProtection="1">
      <alignment horizontal="center" vertical="center" shrinkToFit="1"/>
      <protection locked="0"/>
    </xf>
    <xf numFmtId="49" fontId="18" fillId="0" borderId="0" xfId="1" applyNumberFormat="1" applyFont="1" applyAlignment="1">
      <alignment horizontal="right" vertical="center"/>
    </xf>
    <xf numFmtId="0" fontId="19" fillId="0" borderId="0" xfId="1" applyFont="1">
      <alignment vertical="center"/>
    </xf>
    <xf numFmtId="0" fontId="18" fillId="0" borderId="0" xfId="1" applyFont="1">
      <alignment vertical="center"/>
    </xf>
    <xf numFmtId="49" fontId="19" fillId="0" borderId="0" xfId="1" applyNumberFormat="1" applyFont="1">
      <alignment vertical="center"/>
    </xf>
    <xf numFmtId="49" fontId="18" fillId="0" borderId="0" xfId="1" applyNumberFormat="1" applyFont="1" applyAlignment="1">
      <alignment horizontal="right" vertical="top"/>
    </xf>
    <xf numFmtId="49" fontId="19" fillId="0" borderId="0" xfId="1" applyNumberFormat="1" applyFont="1" applyAlignment="1">
      <alignment horizontal="right" vertical="center"/>
    </xf>
    <xf numFmtId="0" fontId="14" fillId="0" borderId="0" xfId="1" applyFont="1" applyAlignment="1">
      <alignment horizontal="left" vertical="top" wrapText="1"/>
    </xf>
    <xf numFmtId="0" fontId="19" fillId="5" borderId="23" xfId="4" applyFont="1" applyFill="1" applyBorder="1" applyAlignment="1" applyProtection="1">
      <alignment horizontal="left" vertical="center" shrinkToFit="1"/>
    </xf>
    <xf numFmtId="0" fontId="19" fillId="0" borderId="0" xfId="4" applyFont="1">
      <alignment vertical="center"/>
    </xf>
    <xf numFmtId="0" fontId="19" fillId="0" borderId="0" xfId="5" applyFont="1" applyProtection="1">
      <alignment vertical="center"/>
    </xf>
    <xf numFmtId="0" fontId="19" fillId="0" borderId="0" xfId="4" applyFont="1" applyProtection="1">
      <alignment vertical="center"/>
    </xf>
    <xf numFmtId="0" fontId="25" fillId="0" borderId="0" xfId="0" applyFont="1" applyAlignment="1">
      <alignment vertical="center" shrinkToFit="1"/>
    </xf>
    <xf numFmtId="0" fontId="25" fillId="0" borderId="0" xfId="0" applyFont="1" applyAlignment="1">
      <alignment vertical="center"/>
    </xf>
    <xf numFmtId="0" fontId="25" fillId="2" borderId="2" xfId="0" applyFont="1" applyFill="1" applyBorder="1" applyAlignment="1">
      <alignment horizontal="center" vertical="center" shrinkToFit="1"/>
    </xf>
    <xf numFmtId="0" fontId="25" fillId="2" borderId="30"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19" fillId="0" borderId="0" xfId="4" applyFont="1" applyBorder="1" applyProtection="1">
      <alignment vertical="center"/>
    </xf>
    <xf numFmtId="0" fontId="19" fillId="0" borderId="0" xfId="4" applyFont="1" applyFill="1" applyBorder="1" applyAlignment="1" applyProtection="1">
      <alignment vertical="center" shrinkToFit="1"/>
    </xf>
    <xf numFmtId="0" fontId="19" fillId="0" borderId="0" xfId="4" applyFont="1" applyFill="1" applyBorder="1" applyProtection="1">
      <alignment vertical="center"/>
    </xf>
    <xf numFmtId="0" fontId="19" fillId="0" borderId="0" xfId="4" applyFont="1" applyFill="1" applyBorder="1" applyAlignment="1" applyProtection="1">
      <alignment horizontal="center" vertical="center" shrinkToFit="1"/>
    </xf>
    <xf numFmtId="0" fontId="19" fillId="0" borderId="0" xfId="4" applyFont="1" applyFill="1" applyBorder="1" applyAlignment="1" applyProtection="1">
      <alignment horizontal="left" vertical="center" shrinkToFit="1"/>
    </xf>
    <xf numFmtId="0" fontId="0" fillId="0" borderId="0" xfId="0" applyFill="1" applyBorder="1" applyAlignment="1"/>
    <xf numFmtId="0" fontId="19" fillId="0" borderId="0" xfId="0" applyFont="1" applyAlignment="1" applyProtection="1">
      <alignment vertical="center"/>
    </xf>
    <xf numFmtId="0" fontId="19" fillId="0" borderId="0" xfId="4" applyNumberFormat="1" applyFont="1" applyFill="1" applyBorder="1" applyAlignment="1" applyProtection="1">
      <alignment horizontal="center" vertical="center" shrinkToFit="1"/>
    </xf>
    <xf numFmtId="0" fontId="25" fillId="0" borderId="0" xfId="4" applyFont="1" applyAlignment="1">
      <alignment vertical="center"/>
    </xf>
    <xf numFmtId="0" fontId="28" fillId="0" borderId="0" xfId="2" applyFont="1" applyProtection="1"/>
    <xf numFmtId="0" fontId="28" fillId="0" borderId="0" xfId="2" applyFont="1" applyFill="1" applyProtection="1"/>
    <xf numFmtId="0" fontId="13" fillId="0" borderId="0" xfId="1" applyFont="1" applyAlignment="1" applyProtection="1">
      <alignment horizontal="justify" vertical="center"/>
    </xf>
    <xf numFmtId="0" fontId="13" fillId="0" borderId="0" xfId="2" applyFont="1" applyAlignment="1" applyProtection="1">
      <alignment vertical="center"/>
    </xf>
    <xf numFmtId="0" fontId="13" fillId="0" borderId="0" xfId="1" applyFont="1" applyAlignment="1" applyProtection="1">
      <alignment horizontal="center" vertical="center"/>
    </xf>
    <xf numFmtId="0" fontId="13" fillId="0" borderId="0" xfId="1" applyFont="1" applyAlignment="1" applyProtection="1">
      <alignment horizontal="left" vertical="center"/>
    </xf>
    <xf numFmtId="0" fontId="29" fillId="0" borderId="0" xfId="1" applyFont="1" applyAlignment="1" applyProtection="1">
      <alignment horizontal="right" vertical="center"/>
    </xf>
    <xf numFmtId="0" fontId="30" fillId="0" borderId="0" xfId="1" applyFont="1" applyAlignment="1" applyProtection="1">
      <alignment horizontal="right" vertical="center"/>
    </xf>
    <xf numFmtId="0" fontId="13" fillId="0" borderId="0" xfId="1" applyFont="1" applyAlignment="1" applyProtection="1">
      <alignment horizontal="right" vertical="center"/>
    </xf>
    <xf numFmtId="58" fontId="13" fillId="0" borderId="0" xfId="1" applyNumberFormat="1" applyFont="1" applyAlignment="1" applyProtection="1">
      <alignment horizontal="right" vertical="center"/>
    </xf>
    <xf numFmtId="0" fontId="29" fillId="0" borderId="0" xfId="1" applyFont="1" applyAlignment="1" applyProtection="1">
      <alignment horizontal="left" vertical="center"/>
    </xf>
    <xf numFmtId="0" fontId="29" fillId="0" borderId="0" xfId="2" applyFont="1" applyAlignment="1" applyProtection="1">
      <alignment vertical="center"/>
    </xf>
    <xf numFmtId="0" fontId="29" fillId="0" borderId="0" xfId="2" applyFont="1" applyAlignment="1" applyProtection="1">
      <alignment horizontal="right" vertical="center"/>
    </xf>
    <xf numFmtId="0" fontId="29" fillId="0" borderId="0" xfId="2" applyFont="1" applyFill="1" applyAlignment="1" applyProtection="1">
      <alignment horizontal="right" vertical="center"/>
    </xf>
    <xf numFmtId="0" fontId="29" fillId="0" borderId="0" xfId="2" applyFont="1" applyFill="1" applyAlignment="1" applyProtection="1">
      <alignment vertical="center"/>
    </xf>
    <xf numFmtId="0" fontId="29" fillId="0" borderId="0" xfId="1" applyFont="1" applyFill="1" applyAlignment="1" applyProtection="1">
      <alignment horizontal="center" vertical="center"/>
    </xf>
    <xf numFmtId="0" fontId="28" fillId="0" borderId="0" xfId="2" applyFont="1" applyAlignment="1" applyProtection="1">
      <alignment vertical="center"/>
    </xf>
    <xf numFmtId="0" fontId="29" fillId="0" borderId="0" xfId="1" applyFont="1" applyAlignment="1" applyProtection="1">
      <alignment horizontal="center"/>
    </xf>
    <xf numFmtId="0" fontId="29" fillId="0" borderId="0" xfId="1" applyFont="1" applyAlignment="1" applyProtection="1">
      <alignment horizontal="left" shrinkToFit="1"/>
    </xf>
    <xf numFmtId="0" fontId="29" fillId="0" borderId="0" xfId="2" applyFont="1" applyAlignment="1" applyProtection="1">
      <alignment horizontal="left" shrinkToFit="1"/>
    </xf>
    <xf numFmtId="177" fontId="29" fillId="0" borderId="3" xfId="2" applyNumberFormat="1" applyFont="1" applyBorder="1" applyAlignment="1" applyProtection="1">
      <alignment horizontal="right" shrinkToFit="1"/>
    </xf>
    <xf numFmtId="0" fontId="28" fillId="0" borderId="0" xfId="2" applyFont="1" applyAlignment="1" applyProtection="1"/>
    <xf numFmtId="0" fontId="13" fillId="0" borderId="0" xfId="2" applyFont="1" applyAlignment="1" applyProtection="1">
      <alignment horizontal="left"/>
    </xf>
    <xf numFmtId="177" fontId="29" fillId="0" borderId="8" xfId="2" applyNumberFormat="1" applyFont="1" applyBorder="1" applyAlignment="1" applyProtection="1">
      <alignment horizontal="right" shrinkToFit="1"/>
    </xf>
    <xf numFmtId="0" fontId="29" fillId="0" borderId="0" xfId="1" applyFont="1" applyAlignment="1" applyProtection="1">
      <alignment horizontal="left"/>
    </xf>
    <xf numFmtId="177" fontId="29" fillId="0" borderId="3" xfId="1" applyNumberFormat="1" applyFont="1" applyBorder="1" applyAlignment="1" applyProtection="1">
      <alignment horizontal="right" shrinkToFit="1"/>
    </xf>
    <xf numFmtId="0" fontId="13" fillId="0" borderId="0" xfId="2" applyFont="1" applyAlignment="1" applyProtection="1">
      <alignment horizontal="left" shrinkToFit="1"/>
    </xf>
    <xf numFmtId="0" fontId="13" fillId="4" borderId="3" xfId="2" applyFont="1" applyFill="1" applyBorder="1" applyAlignment="1" applyProtection="1">
      <alignment horizontal="center" shrinkToFit="1"/>
      <protection locked="0"/>
    </xf>
    <xf numFmtId="0" fontId="13" fillId="0" borderId="0" xfId="2" applyFont="1" applyAlignment="1" applyProtection="1">
      <alignment horizontal="left" vertical="center"/>
    </xf>
    <xf numFmtId="177" fontId="20" fillId="0" borderId="0" xfId="2" applyNumberFormat="1" applyFont="1" applyAlignment="1" applyProtection="1">
      <alignment vertical="center"/>
    </xf>
    <xf numFmtId="0" fontId="20" fillId="0" borderId="0" xfId="2" applyFont="1" applyAlignment="1" applyProtection="1">
      <alignment vertical="center"/>
    </xf>
    <xf numFmtId="20" fontId="13" fillId="0" borderId="0" xfId="1" applyNumberFormat="1" applyFont="1" applyAlignment="1" applyProtection="1">
      <alignment horizontal="left" vertical="center"/>
    </xf>
    <xf numFmtId="20" fontId="29" fillId="0" borderId="0" xfId="1" applyNumberFormat="1" applyFont="1" applyAlignment="1" applyProtection="1">
      <alignment horizontal="left"/>
    </xf>
    <xf numFmtId="20" fontId="29" fillId="0" borderId="0" xfId="1" applyNumberFormat="1" applyFont="1" applyAlignment="1" applyProtection="1">
      <alignment horizontal="left" shrinkToFit="1"/>
    </xf>
    <xf numFmtId="177" fontId="29" fillId="0" borderId="4" xfId="1" applyNumberFormat="1" applyFont="1" applyBorder="1" applyAlignment="1" applyProtection="1">
      <alignment horizontal="right" shrinkToFit="1"/>
    </xf>
    <xf numFmtId="0" fontId="13" fillId="4" borderId="4" xfId="1" applyFont="1" applyFill="1" applyBorder="1" applyAlignment="1" applyProtection="1">
      <alignment horizontal="center" shrinkToFit="1"/>
      <protection locked="0"/>
    </xf>
    <xf numFmtId="0" fontId="13" fillId="0" borderId="0" xfId="1" applyFont="1" applyAlignment="1" applyProtection="1">
      <alignment horizontal="left" shrinkToFit="1"/>
    </xf>
    <xf numFmtId="0" fontId="13" fillId="0" borderId="0" xfId="1" applyFont="1" applyAlignment="1" applyProtection="1">
      <alignment horizontal="justify"/>
    </xf>
    <xf numFmtId="0" fontId="13" fillId="0" borderId="0" xfId="1" applyFont="1" applyAlignment="1" applyProtection="1">
      <alignment horizontal="left"/>
    </xf>
    <xf numFmtId="0" fontId="13" fillId="4" borderId="3" xfId="1" applyFont="1" applyFill="1" applyBorder="1" applyAlignment="1" applyProtection="1">
      <alignment horizontal="center" shrinkToFit="1"/>
      <protection locked="0"/>
    </xf>
    <xf numFmtId="49" fontId="29" fillId="0" borderId="0" xfId="1" applyNumberFormat="1" applyFont="1" applyAlignment="1" applyProtection="1">
      <alignment horizontal="left" vertical="center"/>
    </xf>
    <xf numFmtId="0" fontId="29" fillId="0" borderId="0" xfId="1" applyFont="1" applyAlignment="1" applyProtection="1">
      <alignment horizontal="left" vertical="center" shrinkToFit="1"/>
    </xf>
    <xf numFmtId="0" fontId="29" fillId="0" borderId="0" xfId="2" applyFont="1" applyAlignment="1" applyProtection="1">
      <alignment horizontal="left" vertical="center"/>
    </xf>
    <xf numFmtId="0" fontId="29" fillId="0" borderId="10" xfId="1" applyFont="1" applyBorder="1" applyAlignment="1" applyProtection="1">
      <alignment horizontal="center" vertical="center" shrinkToFit="1"/>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center" vertical="center" shrinkToFit="1"/>
    </xf>
    <xf numFmtId="0" fontId="29" fillId="0" borderId="11" xfId="1" applyFont="1" applyBorder="1" applyAlignment="1" applyProtection="1">
      <alignment horizontal="left" vertical="center" shrinkToFit="1"/>
    </xf>
    <xf numFmtId="49" fontId="13" fillId="0" borderId="0" xfId="1" applyNumberFormat="1" applyFont="1" applyAlignment="1" applyProtection="1">
      <alignment horizontal="left" vertical="center"/>
    </xf>
    <xf numFmtId="0" fontId="13" fillId="0" borderId="0" xfId="1" applyFont="1" applyAlignment="1" applyProtection="1">
      <alignment horizontal="left" vertical="center" shrinkToFit="1"/>
    </xf>
    <xf numFmtId="0" fontId="29" fillId="0" borderId="0" xfId="2" applyFont="1" applyAlignment="1" applyProtection="1">
      <alignment horizontal="center" vertical="center"/>
    </xf>
    <xf numFmtId="0" fontId="12" fillId="0" borderId="0" xfId="4" applyFont="1" applyAlignment="1">
      <alignment vertical="center" shrinkToFit="1"/>
    </xf>
    <xf numFmtId="49" fontId="12" fillId="0" borderId="0" xfId="4" applyNumberFormat="1" applyFont="1" applyAlignment="1">
      <alignment horizontal="center" vertical="center" shrinkToFit="1"/>
    </xf>
    <xf numFmtId="0" fontId="19" fillId="0" borderId="0" xfId="4" applyFont="1" applyFill="1" applyBorder="1" applyAlignment="1" applyProtection="1">
      <alignment horizontal="center" vertical="center"/>
    </xf>
    <xf numFmtId="0" fontId="19" fillId="0" borderId="0" xfId="4" applyNumberFormat="1" applyFont="1" applyFill="1" applyBorder="1" applyAlignment="1" applyProtection="1">
      <alignment horizontal="center" vertical="center"/>
    </xf>
    <xf numFmtId="0" fontId="19" fillId="0" borderId="0" xfId="5" applyFont="1" applyFill="1" applyBorder="1" applyProtection="1">
      <alignment vertical="center"/>
    </xf>
    <xf numFmtId="0" fontId="29" fillId="6" borderId="11" xfId="1" applyFont="1" applyFill="1" applyBorder="1" applyAlignment="1" applyProtection="1">
      <alignment horizontal="center" vertical="center" shrinkToFit="1"/>
      <protection locked="0"/>
    </xf>
    <xf numFmtId="49" fontId="13" fillId="0" borderId="0" xfId="1" applyNumberFormat="1" applyFont="1" applyAlignment="1" applyProtection="1">
      <alignment horizontal="left" vertical="center" shrinkToFit="1"/>
    </xf>
    <xf numFmtId="0" fontId="13" fillId="0" borderId="0" xfId="1" applyFont="1" applyAlignment="1" applyProtection="1">
      <alignment horizontal="left" vertical="center"/>
    </xf>
    <xf numFmtId="49" fontId="13" fillId="0" borderId="0" xfId="1" applyNumberFormat="1" applyFont="1" applyAlignment="1" applyProtection="1">
      <alignment horizontal="left" vertical="center" shrinkToFit="1"/>
    </xf>
    <xf numFmtId="0" fontId="13" fillId="0" borderId="0" xfId="2" applyFont="1" applyAlignment="1" applyProtection="1">
      <alignment horizontal="left" shrinkToFit="1"/>
    </xf>
    <xf numFmtId="0" fontId="29" fillId="6" borderId="11" xfId="1" applyFont="1" applyFill="1" applyBorder="1" applyAlignment="1" applyProtection="1">
      <alignment horizontal="center" vertical="center" shrinkToFit="1"/>
      <protection locked="0"/>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center" vertical="center" shrinkToFit="1"/>
    </xf>
    <xf numFmtId="0" fontId="29" fillId="0" borderId="11" xfId="1" applyFont="1" applyBorder="1" applyAlignment="1" applyProtection="1">
      <alignment horizontal="left" vertical="center" shrinkToFit="1"/>
    </xf>
    <xf numFmtId="0" fontId="29" fillId="0" borderId="0" xfId="1" applyFont="1" applyAlignment="1" applyProtection="1">
      <alignment horizontal="left" shrinkToFit="1"/>
    </xf>
    <xf numFmtId="0" fontId="29" fillId="0" borderId="0" xfId="1" applyFont="1" applyAlignment="1" applyProtection="1">
      <alignment horizontal="left" vertical="center"/>
    </xf>
    <xf numFmtId="0" fontId="29" fillId="0" borderId="0" xfId="1" applyFont="1" applyAlignment="1" applyProtection="1">
      <alignment horizontal="left" vertical="center" shrinkToFit="1"/>
    </xf>
    <xf numFmtId="58" fontId="29" fillId="0" borderId="34" xfId="2" applyNumberFormat="1" applyFont="1" applyFill="1" applyBorder="1" applyAlignment="1" applyProtection="1">
      <alignment horizontal="center" vertical="center"/>
      <protection locked="0"/>
    </xf>
    <xf numFmtId="49" fontId="29" fillId="0" borderId="0" xfId="1" applyNumberFormat="1" applyFont="1" applyFill="1" applyAlignment="1" applyProtection="1">
      <alignment horizontal="left" vertical="center" shrinkToFit="1"/>
    </xf>
    <xf numFmtId="49" fontId="29" fillId="4" borderId="0" xfId="1" applyNumberFormat="1" applyFont="1" applyFill="1" applyAlignment="1" applyProtection="1">
      <alignment horizontal="center" vertical="center" shrinkToFit="1"/>
      <protection locked="0"/>
    </xf>
    <xf numFmtId="49" fontId="37" fillId="4" borderId="0" xfId="1" applyNumberFormat="1" applyFont="1" applyFill="1" applyAlignment="1" applyProtection="1">
      <alignment horizontal="center" vertical="center" shrinkToFit="1"/>
      <protection locked="0"/>
    </xf>
    <xf numFmtId="0" fontId="38" fillId="4" borderId="3" xfId="2" applyFont="1" applyFill="1" applyBorder="1" applyAlignment="1" applyProtection="1">
      <alignment horizontal="center" shrinkToFit="1"/>
      <protection locked="0"/>
    </xf>
    <xf numFmtId="0" fontId="38" fillId="4" borderId="4" xfId="1" applyFont="1" applyFill="1" applyBorder="1" applyAlignment="1" applyProtection="1">
      <alignment horizontal="center" shrinkToFit="1"/>
      <protection locked="0"/>
    </xf>
    <xf numFmtId="0" fontId="37" fillId="4" borderId="11" xfId="1" applyFont="1" applyFill="1" applyBorder="1" applyAlignment="1" applyProtection="1">
      <alignment horizontal="center" vertical="center" shrinkToFit="1"/>
      <protection locked="0"/>
    </xf>
    <xf numFmtId="0" fontId="19" fillId="0" borderId="0" xfId="4" applyFont="1" applyFill="1" applyBorder="1" applyAlignment="1">
      <alignment horizontal="center" vertical="center" shrinkToFit="1"/>
    </xf>
    <xf numFmtId="0" fontId="19" fillId="0" borderId="0" xfId="6" applyFont="1" applyProtection="1">
      <alignment vertical="center"/>
      <protection locked="0"/>
    </xf>
    <xf numFmtId="0" fontId="19" fillId="0" borderId="0" xfId="8" applyFont="1" applyProtection="1">
      <alignment vertical="center"/>
      <protection locked="0"/>
    </xf>
    <xf numFmtId="0" fontId="19" fillId="2" borderId="2" xfId="6" applyFont="1" applyFill="1" applyBorder="1" applyAlignment="1" applyProtection="1">
      <alignment horizontal="center" vertical="center"/>
      <protection locked="0"/>
    </xf>
    <xf numFmtId="176" fontId="23" fillId="2" borderId="2" xfId="7" applyNumberFormat="1" applyFont="1" applyFill="1" applyBorder="1" applyAlignment="1" applyProtection="1">
      <alignment horizontal="center" vertical="center" shrinkToFit="1"/>
      <protection locked="0"/>
    </xf>
    <xf numFmtId="176" fontId="23" fillId="2" borderId="23" xfId="7" applyNumberFormat="1" applyFont="1" applyFill="1" applyBorder="1" applyAlignment="1" applyProtection="1">
      <alignment horizontal="center" vertical="center" shrinkToFit="1"/>
      <protection locked="0"/>
    </xf>
    <xf numFmtId="0" fontId="19" fillId="0" borderId="24" xfId="6" applyFont="1" applyFill="1" applyBorder="1" applyAlignment="1" applyProtection="1">
      <alignment horizontal="center" vertical="center"/>
      <protection locked="0"/>
    </xf>
    <xf numFmtId="0" fontId="19" fillId="2" borderId="2" xfId="6" applyFont="1" applyFill="1" applyBorder="1" applyAlignment="1" applyProtection="1">
      <alignment horizontal="center" vertical="center" shrinkToFit="1"/>
      <protection locked="0"/>
    </xf>
    <xf numFmtId="0" fontId="19" fillId="0" borderId="35" xfId="6" applyFont="1" applyFill="1" applyBorder="1" applyAlignment="1" applyProtection="1">
      <alignment horizontal="center" vertical="center"/>
      <protection locked="0"/>
    </xf>
    <xf numFmtId="176" fontId="23" fillId="0" borderId="0" xfId="7" applyNumberFormat="1" applyFont="1" applyFill="1" applyBorder="1" applyAlignment="1" applyProtection="1">
      <alignment horizontal="left" vertical="center" shrinkToFit="1"/>
      <protection locked="0"/>
    </xf>
    <xf numFmtId="0" fontId="19" fillId="0" borderId="0" xfId="4" applyFont="1" applyFill="1" applyBorder="1" applyAlignment="1">
      <alignment vertical="center" shrinkToFit="1"/>
    </xf>
    <xf numFmtId="0" fontId="19" fillId="2" borderId="2" xfId="6" applyNumberFormat="1" applyFont="1" applyFill="1" applyBorder="1" applyAlignment="1" applyProtection="1">
      <alignment horizontal="center" vertical="center"/>
      <protection locked="0"/>
    </xf>
    <xf numFmtId="0" fontId="19" fillId="2" borderId="2" xfId="6" applyFont="1" applyFill="1" applyBorder="1" applyAlignment="1" applyProtection="1">
      <alignment horizontal="center" vertical="center"/>
    </xf>
    <xf numFmtId="0" fontId="12" fillId="0" borderId="39" xfId="4" applyFont="1" applyBorder="1" applyAlignment="1">
      <alignment vertical="center" shrinkToFit="1"/>
    </xf>
    <xf numFmtId="0" fontId="34" fillId="0" borderId="39" xfId="4" applyFont="1" applyBorder="1" applyAlignment="1">
      <alignment vertical="center" shrinkToFit="1"/>
    </xf>
    <xf numFmtId="0" fontId="12" fillId="5" borderId="43" xfId="4" applyFont="1" applyFill="1" applyBorder="1" applyAlignment="1">
      <alignment vertical="center" shrinkToFit="1"/>
    </xf>
    <xf numFmtId="0" fontId="12" fillId="0" borderId="38" xfId="4" applyFont="1" applyBorder="1" applyAlignment="1">
      <alignment vertical="center" shrinkToFit="1"/>
    </xf>
    <xf numFmtId="0" fontId="12" fillId="0" borderId="40" xfId="4" applyFont="1" applyBorder="1" applyAlignment="1">
      <alignment vertical="center" shrinkToFit="1"/>
    </xf>
    <xf numFmtId="0" fontId="12" fillId="0" borderId="44" xfId="4" applyFont="1" applyBorder="1" applyAlignment="1">
      <alignment vertical="center" shrinkToFit="1"/>
    </xf>
    <xf numFmtId="49" fontId="33" fillId="3" borderId="41" xfId="4" applyNumberFormat="1" applyFont="1" applyFill="1" applyBorder="1" applyAlignment="1">
      <alignment horizontal="left" vertical="center" shrinkToFit="1"/>
    </xf>
    <xf numFmtId="0" fontId="33" fillId="3" borderId="42" xfId="4" applyFont="1" applyFill="1" applyBorder="1" applyAlignment="1">
      <alignment vertical="center" shrinkToFit="1"/>
    </xf>
    <xf numFmtId="0" fontId="33" fillId="3" borderId="43" xfId="4" applyFont="1" applyFill="1" applyBorder="1" applyAlignment="1">
      <alignment vertical="center" shrinkToFit="1"/>
    </xf>
    <xf numFmtId="0" fontId="19" fillId="0" borderId="0" xfId="4" applyFont="1" applyFill="1" applyBorder="1" applyAlignment="1" applyProtection="1">
      <alignment horizontal="left" vertical="center" shrinkToFit="1"/>
    </xf>
    <xf numFmtId="0" fontId="19" fillId="0" borderId="0" xfId="4" applyFont="1" applyFill="1" applyBorder="1" applyAlignment="1" applyProtection="1">
      <alignment horizontal="center" vertical="center" shrinkToFit="1"/>
    </xf>
    <xf numFmtId="176" fontId="23" fillId="0" borderId="0" xfId="0" applyNumberFormat="1" applyFont="1" applyFill="1" applyBorder="1" applyAlignment="1" applyProtection="1">
      <alignment horizontal="left" vertical="center" shrinkToFit="1"/>
    </xf>
    <xf numFmtId="0" fontId="19" fillId="0" borderId="0" xfId="5" applyFont="1" applyAlignment="1" applyProtection="1">
      <alignment vertical="center"/>
    </xf>
    <xf numFmtId="0" fontId="19" fillId="2" borderId="21" xfId="6" applyFont="1" applyFill="1" applyBorder="1" applyAlignment="1" applyProtection="1">
      <alignment horizontal="center" vertical="center" shrinkToFit="1"/>
      <protection locked="0"/>
    </xf>
    <xf numFmtId="0" fontId="19" fillId="2" borderId="2" xfId="6" applyNumberFormat="1" applyFont="1" applyFill="1" applyBorder="1" applyAlignment="1" applyProtection="1">
      <alignment horizontal="center" vertical="center" shrinkToFit="1"/>
      <protection locked="0"/>
    </xf>
    <xf numFmtId="0" fontId="19" fillId="2" borderId="28" xfId="6" applyNumberFormat="1" applyFont="1" applyFill="1" applyBorder="1" applyAlignment="1">
      <alignment horizontal="center" vertical="center" shrinkToFit="1"/>
    </xf>
    <xf numFmtId="0" fontId="19" fillId="2" borderId="2" xfId="6" applyNumberFormat="1" applyFont="1" applyFill="1" applyBorder="1" applyAlignment="1">
      <alignment horizontal="center" vertical="center" shrinkToFit="1"/>
    </xf>
    <xf numFmtId="0" fontId="25" fillId="2" borderId="2" xfId="0" applyNumberFormat="1" applyFont="1" applyFill="1" applyBorder="1" applyAlignment="1">
      <alignment horizontal="center" vertical="center" shrinkToFit="1"/>
    </xf>
    <xf numFmtId="0" fontId="19" fillId="2" borderId="21" xfId="6" applyNumberFormat="1" applyFont="1" applyFill="1" applyBorder="1" applyAlignment="1">
      <alignment horizontal="center" vertical="center" shrinkToFit="1"/>
    </xf>
    <xf numFmtId="0" fontId="19" fillId="2" borderId="2" xfId="6" applyNumberFormat="1" applyFont="1" applyFill="1" applyBorder="1" applyAlignment="1" applyProtection="1">
      <alignment horizontal="center" vertical="center"/>
    </xf>
    <xf numFmtId="0" fontId="19" fillId="2" borderId="30" xfId="6" applyNumberFormat="1" applyFont="1" applyFill="1" applyBorder="1" applyAlignment="1">
      <alignment horizontal="center" vertical="center" shrinkToFit="1"/>
    </xf>
    <xf numFmtId="0" fontId="19" fillId="0" borderId="0" xfId="8" applyFont="1" applyProtection="1">
      <alignment vertical="center"/>
    </xf>
    <xf numFmtId="49" fontId="12" fillId="0" borderId="45" xfId="4" applyNumberFormat="1" applyFont="1" applyBorder="1" applyAlignment="1">
      <alignment horizontal="center" vertical="center" shrinkToFit="1"/>
    </xf>
    <xf numFmtId="0" fontId="12" fillId="0" borderId="46" xfId="4" applyFont="1" applyBorder="1" applyAlignment="1">
      <alignment vertical="center" shrinkToFit="1"/>
    </xf>
    <xf numFmtId="0" fontId="12" fillId="0" borderId="29" xfId="4" applyFont="1" applyBorder="1" applyAlignment="1">
      <alignment vertical="center" shrinkToFit="1"/>
    </xf>
    <xf numFmtId="0" fontId="12" fillId="0" borderId="26" xfId="4" applyFont="1" applyBorder="1" applyAlignment="1">
      <alignment vertical="center" shrinkToFit="1"/>
    </xf>
    <xf numFmtId="49" fontId="12" fillId="0" borderId="47" xfId="4" applyNumberFormat="1" applyFont="1" applyBorder="1" applyAlignment="1">
      <alignment horizontal="center" vertical="center" shrinkToFit="1"/>
    </xf>
    <xf numFmtId="49" fontId="12" fillId="0" borderId="13" xfId="4" applyNumberFormat="1" applyFont="1" applyBorder="1" applyAlignment="1">
      <alignment horizontal="center" vertical="center" shrinkToFit="1"/>
    </xf>
    <xf numFmtId="49" fontId="12" fillId="0" borderId="10" xfId="4" applyNumberFormat="1" applyFont="1" applyBorder="1" applyAlignment="1">
      <alignment horizontal="center" vertical="center" shrinkToFit="1"/>
    </xf>
    <xf numFmtId="0" fontId="12" fillId="0" borderId="48" xfId="4" applyFont="1" applyBorder="1" applyAlignment="1">
      <alignment vertical="center" shrinkToFit="1"/>
    </xf>
    <xf numFmtId="0" fontId="12" fillId="0" borderId="49" xfId="4" applyFont="1" applyBorder="1" applyAlignment="1">
      <alignment vertical="center" shrinkToFit="1"/>
    </xf>
    <xf numFmtId="0" fontId="12" fillId="0" borderId="50" xfId="4" applyFont="1" applyBorder="1" applyAlignment="1">
      <alignment vertical="center" shrinkToFit="1"/>
    </xf>
    <xf numFmtId="0" fontId="12" fillId="0" borderId="51" xfId="4" applyFont="1" applyBorder="1" applyAlignment="1">
      <alignment vertical="center" shrinkToFit="1"/>
    </xf>
    <xf numFmtId="0" fontId="12" fillId="0" borderId="23" xfId="4" applyFont="1" applyBorder="1" applyAlignment="1">
      <alignment vertical="center" shrinkToFit="1"/>
    </xf>
    <xf numFmtId="0" fontId="12" fillId="0" borderId="52" xfId="4" applyFont="1" applyBorder="1" applyAlignment="1">
      <alignment vertical="center" shrinkToFit="1"/>
    </xf>
    <xf numFmtId="0" fontId="12" fillId="0" borderId="53" xfId="4" applyFont="1" applyBorder="1" applyAlignment="1">
      <alignment vertical="center" shrinkToFit="1"/>
    </xf>
    <xf numFmtId="0" fontId="12" fillId="0" borderId="54" xfId="4" applyFont="1" applyBorder="1" applyAlignment="1">
      <alignment vertical="center" shrinkToFit="1"/>
    </xf>
    <xf numFmtId="0" fontId="12" fillId="0" borderId="55" xfId="4" applyFont="1" applyBorder="1" applyAlignment="1">
      <alignment vertical="center" shrinkToFit="1"/>
    </xf>
    <xf numFmtId="0" fontId="12" fillId="0" borderId="56" xfId="4" applyFont="1" applyBorder="1" applyAlignment="1">
      <alignment vertical="center" shrinkToFit="1"/>
    </xf>
    <xf numFmtId="0" fontId="12" fillId="0" borderId="46" xfId="4" applyFont="1" applyFill="1" applyBorder="1" applyAlignment="1">
      <alignment vertical="center" shrinkToFit="1"/>
    </xf>
    <xf numFmtId="0" fontId="12" fillId="0" borderId="57" xfId="4" applyFont="1" applyBorder="1" applyAlignment="1">
      <alignment vertical="center" shrinkToFit="1"/>
    </xf>
    <xf numFmtId="0" fontId="12" fillId="0" borderId="58" xfId="4" applyFont="1" applyBorder="1" applyAlignment="1">
      <alignment vertical="center" shrinkToFit="1"/>
    </xf>
    <xf numFmtId="0" fontId="12" fillId="0" borderId="54" xfId="4" applyFont="1" applyFill="1" applyBorder="1" applyAlignment="1">
      <alignment vertical="center" shrinkToFit="1"/>
    </xf>
    <xf numFmtId="0" fontId="12" fillId="0" borderId="51" xfId="4" applyFont="1" applyFill="1" applyBorder="1" applyAlignment="1">
      <alignment vertical="center" shrinkToFit="1"/>
    </xf>
    <xf numFmtId="0" fontId="12" fillId="0" borderId="21" xfId="4" applyFont="1" applyBorder="1" applyAlignment="1">
      <alignment vertical="center" shrinkToFit="1"/>
    </xf>
    <xf numFmtId="0" fontId="12" fillId="0" borderId="59" xfId="4" applyFont="1" applyBorder="1" applyAlignment="1">
      <alignment vertical="center" shrinkToFit="1"/>
    </xf>
    <xf numFmtId="0" fontId="12" fillId="0" borderId="60" xfId="4" applyFont="1" applyBorder="1" applyAlignment="1">
      <alignment vertical="center" shrinkToFit="1"/>
    </xf>
    <xf numFmtId="0" fontId="12" fillId="0" borderId="61" xfId="4" applyFont="1" applyBorder="1" applyAlignment="1">
      <alignment vertical="center" shrinkToFit="1"/>
    </xf>
    <xf numFmtId="0" fontId="12" fillId="0" borderId="62" xfId="4" applyFont="1" applyBorder="1" applyAlignment="1">
      <alignment vertical="center" shrinkToFit="1"/>
    </xf>
    <xf numFmtId="0" fontId="12" fillId="0" borderId="63" xfId="4" applyFont="1" applyBorder="1" applyAlignment="1">
      <alignment vertical="center" shrinkToFit="1"/>
    </xf>
    <xf numFmtId="0" fontId="12" fillId="5" borderId="6" xfId="4" applyFont="1" applyFill="1" applyBorder="1" applyAlignment="1">
      <alignment vertical="center" shrinkToFit="1"/>
    </xf>
    <xf numFmtId="49" fontId="12" fillId="5" borderId="19" xfId="4" applyNumberFormat="1" applyFont="1" applyFill="1" applyBorder="1" applyAlignment="1">
      <alignment vertical="center" shrinkToFit="1"/>
    </xf>
    <xf numFmtId="49" fontId="12" fillId="5" borderId="6" xfId="4" applyNumberFormat="1" applyFont="1" applyFill="1" applyBorder="1" applyAlignment="1">
      <alignment horizontal="left" vertical="center" shrinkToFit="1"/>
    </xf>
    <xf numFmtId="0" fontId="12" fillId="5" borderId="20" xfId="4" applyNumberFormat="1" applyFont="1" applyFill="1" applyBorder="1" applyAlignment="1">
      <alignment horizontal="center" vertical="center" shrinkToFit="1"/>
    </xf>
    <xf numFmtId="0" fontId="12" fillId="0" borderId="64" xfId="4" applyFont="1" applyBorder="1" applyAlignment="1">
      <alignment vertical="center" shrinkToFit="1"/>
    </xf>
    <xf numFmtId="0" fontId="19" fillId="6" borderId="21" xfId="6" applyFont="1" applyFill="1" applyBorder="1" applyAlignment="1" applyProtection="1">
      <alignment horizontal="center" vertical="center" shrinkToFit="1"/>
    </xf>
    <xf numFmtId="0" fontId="19" fillId="6" borderId="22" xfId="6" applyFont="1" applyFill="1" applyBorder="1" applyAlignment="1" applyProtection="1">
      <alignment horizontal="center" vertical="center" shrinkToFit="1"/>
    </xf>
    <xf numFmtId="0" fontId="19" fillId="6" borderId="23" xfId="6" applyFont="1" applyFill="1" applyBorder="1" applyAlignment="1" applyProtection="1">
      <alignment horizontal="center" vertical="center" shrinkToFit="1"/>
    </xf>
    <xf numFmtId="0" fontId="19" fillId="0" borderId="21" xfId="6" applyFont="1" applyBorder="1" applyAlignment="1" applyProtection="1">
      <alignment horizontal="left" vertical="center"/>
    </xf>
    <xf numFmtId="0" fontId="19" fillId="0" borderId="22" xfId="6" applyFont="1" applyBorder="1" applyAlignment="1" applyProtection="1">
      <alignment horizontal="left" vertical="center"/>
    </xf>
    <xf numFmtId="0" fontId="19" fillId="0" borderId="23" xfId="6" applyFont="1" applyBorder="1" applyAlignment="1" applyProtection="1">
      <alignment horizontal="left" vertical="center"/>
    </xf>
    <xf numFmtId="0" fontId="19" fillId="0" borderId="0" xfId="4" applyFont="1" applyFill="1" applyBorder="1" applyAlignment="1">
      <alignment horizontal="left" vertical="center" shrinkToFit="1"/>
    </xf>
    <xf numFmtId="176" fontId="23" fillId="0" borderId="2" xfId="7" applyNumberFormat="1" applyFont="1" applyFill="1" applyBorder="1" applyAlignment="1" applyProtection="1">
      <alignment horizontal="left" vertical="center" shrinkToFit="1"/>
      <protection locked="0"/>
    </xf>
    <xf numFmtId="0" fontId="19" fillId="5" borderId="21" xfId="6" applyFont="1" applyFill="1" applyBorder="1" applyAlignment="1" applyProtection="1">
      <alignment horizontal="left" vertical="center" shrinkToFit="1"/>
    </xf>
    <xf numFmtId="0" fontId="19" fillId="5" borderId="22" xfId="6" applyFont="1" applyFill="1" applyBorder="1" applyAlignment="1" applyProtection="1">
      <alignment horizontal="left" vertical="center" shrinkToFit="1"/>
    </xf>
    <xf numFmtId="0" fontId="19" fillId="5" borderId="23" xfId="6" applyFont="1" applyFill="1" applyBorder="1" applyAlignment="1" applyProtection="1">
      <alignment horizontal="left" vertical="center" shrinkToFit="1"/>
    </xf>
    <xf numFmtId="0" fontId="19" fillId="0" borderId="21" xfId="6" applyFont="1" applyBorder="1" applyAlignment="1" applyProtection="1">
      <alignment horizontal="left" vertical="center" shrinkToFit="1"/>
    </xf>
    <xf numFmtId="0" fontId="19" fillId="0" borderId="22" xfId="6" applyFont="1" applyBorder="1" applyAlignment="1" applyProtection="1">
      <alignment horizontal="left" vertical="center" shrinkToFit="1"/>
    </xf>
    <xf numFmtId="0" fontId="19" fillId="0" borderId="23" xfId="6" applyFont="1" applyBorder="1" applyAlignment="1" applyProtection="1">
      <alignment horizontal="left" vertical="center" shrinkToFit="1"/>
    </xf>
    <xf numFmtId="0" fontId="19" fillId="0" borderId="21" xfId="6" applyFont="1" applyBorder="1" applyAlignment="1">
      <alignment horizontal="left" vertical="center" shrinkToFit="1"/>
    </xf>
    <xf numFmtId="0" fontId="19" fillId="0" borderId="22" xfId="6" applyFont="1" applyBorder="1" applyAlignment="1">
      <alignment horizontal="left" vertical="center" shrinkToFit="1"/>
    </xf>
    <xf numFmtId="0" fontId="19" fillId="0" borderId="23" xfId="6" applyFont="1" applyBorder="1" applyAlignment="1">
      <alignment horizontal="left" vertical="center" shrinkToFit="1"/>
    </xf>
    <xf numFmtId="49" fontId="16" fillId="2" borderId="31" xfId="1" applyNumberFormat="1" applyFont="1" applyFill="1" applyBorder="1" applyAlignment="1" applyProtection="1">
      <alignment horizontal="center" vertical="center" shrinkToFit="1"/>
      <protection locked="0"/>
    </xf>
    <xf numFmtId="49" fontId="16" fillId="2" borderId="32" xfId="1" applyNumberFormat="1" applyFont="1" applyFill="1" applyBorder="1" applyAlignment="1" applyProtection="1">
      <alignment horizontal="center" vertical="center" shrinkToFit="1"/>
      <protection locked="0"/>
    </xf>
    <xf numFmtId="49" fontId="16" fillId="2" borderId="33" xfId="1" applyNumberFormat="1" applyFont="1" applyFill="1" applyBorder="1" applyAlignment="1" applyProtection="1">
      <alignment horizontal="center" vertical="center" shrinkToFit="1"/>
      <protection locked="0"/>
    </xf>
    <xf numFmtId="0" fontId="18" fillId="0" borderId="0" xfId="1" applyFont="1" applyAlignment="1">
      <alignment horizontal="left" vertical="top" wrapText="1"/>
    </xf>
    <xf numFmtId="0" fontId="14" fillId="0" borderId="0" xfId="1" applyFont="1" applyAlignment="1">
      <alignment horizontal="left" vertical="top" wrapText="1"/>
    </xf>
    <xf numFmtId="0" fontId="19" fillId="0" borderId="0" xfId="4" applyFont="1" applyFill="1" applyBorder="1" applyAlignment="1" applyProtection="1">
      <alignment horizontal="left" vertical="center"/>
    </xf>
    <xf numFmtId="0" fontId="19" fillId="0" borderId="0" xfId="4" applyFont="1" applyFill="1" applyBorder="1" applyAlignment="1" applyProtection="1">
      <alignment horizontal="center" vertical="center" shrinkToFit="1"/>
    </xf>
    <xf numFmtId="0" fontId="19" fillId="0" borderId="21" xfId="6" applyFont="1" applyFill="1" applyBorder="1" applyAlignment="1" applyProtection="1">
      <alignment horizontal="left" vertical="center"/>
    </xf>
    <xf numFmtId="0" fontId="19" fillId="0" borderId="22" xfId="6" applyFont="1" applyFill="1" applyBorder="1" applyAlignment="1" applyProtection="1">
      <alignment horizontal="left" vertical="center"/>
    </xf>
    <xf numFmtId="0" fontId="19" fillId="0" borderId="23" xfId="6" applyFont="1" applyFill="1" applyBorder="1" applyAlignment="1" applyProtection="1">
      <alignment horizontal="left" vertical="center"/>
    </xf>
    <xf numFmtId="176" fontId="23" fillId="0" borderId="0" xfId="0" applyNumberFormat="1" applyFont="1" applyFill="1" applyBorder="1" applyAlignment="1" applyProtection="1">
      <alignment horizontal="left" vertical="center" shrinkToFit="1"/>
    </xf>
    <xf numFmtId="0" fontId="19" fillId="0" borderId="0" xfId="4" applyFont="1" applyFill="1" applyBorder="1" applyAlignment="1" applyProtection="1">
      <alignment horizontal="left" vertical="center" shrinkToFit="1"/>
    </xf>
    <xf numFmtId="0" fontId="19" fillId="0" borderId="21" xfId="4" applyFont="1" applyBorder="1" applyAlignment="1">
      <alignment horizontal="left" vertical="center" shrinkToFit="1"/>
    </xf>
    <xf numFmtId="0" fontId="19" fillId="0" borderId="22" xfId="4" applyFont="1" applyBorder="1" applyAlignment="1">
      <alignment horizontal="left" vertical="center" shrinkToFit="1"/>
    </xf>
    <xf numFmtId="0" fontId="19" fillId="0" borderId="23" xfId="4" applyFont="1" applyBorder="1" applyAlignment="1">
      <alignment horizontal="left" vertical="center" shrinkToFit="1"/>
    </xf>
    <xf numFmtId="0" fontId="19" fillId="6" borderId="21" xfId="6" applyFont="1" applyFill="1" applyBorder="1" applyAlignment="1">
      <alignment horizontal="center" vertical="center" shrinkToFit="1"/>
    </xf>
    <xf numFmtId="0" fontId="19" fillId="6" borderId="22" xfId="6" applyFont="1" applyFill="1" applyBorder="1" applyAlignment="1">
      <alignment horizontal="center" vertical="center" shrinkToFit="1"/>
    </xf>
    <xf numFmtId="0" fontId="19" fillId="6" borderId="23" xfId="6" applyFont="1" applyFill="1" applyBorder="1" applyAlignment="1">
      <alignment horizontal="center" vertical="center" shrinkToFit="1"/>
    </xf>
    <xf numFmtId="0" fontId="19" fillId="0" borderId="21" xfId="6" applyFont="1" applyFill="1" applyBorder="1" applyAlignment="1">
      <alignment horizontal="left" vertical="center" shrinkToFit="1"/>
    </xf>
    <xf numFmtId="0" fontId="19" fillId="0" borderId="22" xfId="6" applyFont="1" applyFill="1" applyBorder="1" applyAlignment="1">
      <alignment horizontal="left" vertical="center" shrinkToFit="1"/>
    </xf>
    <xf numFmtId="0" fontId="19" fillId="0" borderId="23" xfId="6" applyFont="1" applyFill="1" applyBorder="1" applyAlignment="1">
      <alignment horizontal="left" vertical="center" shrinkToFit="1"/>
    </xf>
    <xf numFmtId="0" fontId="19" fillId="0" borderId="26" xfId="6" applyFont="1" applyBorder="1" applyAlignment="1">
      <alignment horizontal="left" vertical="center" shrinkToFit="1"/>
    </xf>
    <xf numFmtId="0" fontId="19" fillId="0" borderId="27" xfId="6" applyFont="1" applyBorder="1" applyAlignment="1">
      <alignment horizontal="left" vertical="center" shrinkToFit="1"/>
    </xf>
    <xf numFmtId="0" fontId="19" fillId="0" borderId="29" xfId="6" applyFont="1" applyBorder="1" applyAlignment="1">
      <alignment horizontal="left" vertical="center" shrinkToFit="1"/>
    </xf>
    <xf numFmtId="0" fontId="19" fillId="5" borderId="2" xfId="6" applyFont="1" applyFill="1" applyBorder="1" applyAlignment="1" applyProtection="1">
      <alignment horizontal="left" vertical="center" shrinkToFit="1"/>
      <protection locked="0"/>
    </xf>
    <xf numFmtId="0" fontId="19" fillId="5" borderId="26" xfId="4" applyFont="1" applyFill="1" applyBorder="1" applyAlignment="1">
      <alignment horizontal="left" vertical="center" shrinkToFit="1"/>
    </xf>
    <xf numFmtId="0" fontId="19" fillId="5" borderId="27" xfId="4" applyFont="1" applyFill="1" applyBorder="1" applyAlignment="1">
      <alignment horizontal="left" vertical="center" shrinkToFit="1"/>
    </xf>
    <xf numFmtId="0" fontId="19" fillId="6" borderId="21" xfId="4" applyFont="1" applyFill="1" applyBorder="1" applyAlignment="1">
      <alignment horizontal="center" vertical="center"/>
    </xf>
    <xf numFmtId="0" fontId="19" fillId="6" borderId="22" xfId="4" applyFont="1" applyFill="1" applyBorder="1" applyAlignment="1">
      <alignment horizontal="center" vertical="center"/>
    </xf>
    <xf numFmtId="0" fontId="19" fillId="6" borderId="23" xfId="4" applyFont="1" applyFill="1" applyBorder="1" applyAlignment="1">
      <alignment horizontal="center" vertical="center"/>
    </xf>
    <xf numFmtId="0" fontId="19" fillId="6" borderId="21" xfId="6" applyFont="1" applyFill="1" applyBorder="1" applyAlignment="1">
      <alignment horizontal="center" vertical="center"/>
    </xf>
    <xf numFmtId="0" fontId="19" fillId="6" borderId="22" xfId="6" applyFont="1" applyFill="1" applyBorder="1" applyAlignment="1">
      <alignment horizontal="center" vertical="center"/>
    </xf>
    <xf numFmtId="0" fontId="19" fillId="6" borderId="23" xfId="6" applyFont="1" applyFill="1" applyBorder="1" applyAlignment="1">
      <alignment horizontal="center" vertical="center"/>
    </xf>
    <xf numFmtId="0" fontId="19" fillId="0" borderId="21" xfId="6" applyFont="1" applyFill="1" applyBorder="1" applyAlignment="1" applyProtection="1">
      <alignment horizontal="left" vertical="center" shrinkToFit="1"/>
      <protection locked="0"/>
    </xf>
    <xf numFmtId="0" fontId="19" fillId="0" borderId="22" xfId="6" applyFont="1" applyFill="1" applyBorder="1" applyAlignment="1" applyProtection="1">
      <alignment horizontal="left" vertical="center" shrinkToFit="1"/>
      <protection locked="0"/>
    </xf>
    <xf numFmtId="0" fontId="19" fillId="0" borderId="23" xfId="6" applyFont="1" applyFill="1" applyBorder="1" applyAlignment="1" applyProtection="1">
      <alignment horizontal="left" vertical="center" shrinkToFit="1"/>
      <protection locked="0"/>
    </xf>
    <xf numFmtId="0" fontId="25" fillId="0" borderId="2" xfId="6" applyFont="1" applyFill="1" applyBorder="1" applyAlignment="1" applyProtection="1">
      <alignment horizontal="left" vertical="center" shrinkToFit="1"/>
      <protection locked="0"/>
    </xf>
    <xf numFmtId="0" fontId="19" fillId="0" borderId="36" xfId="6" applyFont="1" applyFill="1" applyBorder="1" applyAlignment="1" applyProtection="1">
      <alignment horizontal="left" vertical="center"/>
      <protection locked="0"/>
    </xf>
    <xf numFmtId="0" fontId="19" fillId="0" borderId="37" xfId="6" applyFont="1" applyFill="1" applyBorder="1" applyAlignment="1" applyProtection="1">
      <alignment horizontal="left" vertical="center"/>
      <protection locked="0"/>
    </xf>
    <xf numFmtId="0" fontId="19" fillId="0" borderId="35" xfId="6" applyFont="1" applyFill="1" applyBorder="1" applyAlignment="1" applyProtection="1">
      <alignment horizontal="left" vertical="center"/>
      <protection locked="0"/>
    </xf>
    <xf numFmtId="176" fontId="23" fillId="0" borderId="21" xfId="7" applyNumberFormat="1" applyFont="1" applyFill="1" applyBorder="1" applyAlignment="1" applyProtection="1">
      <alignment horizontal="left" vertical="center" shrinkToFit="1"/>
      <protection locked="0"/>
    </xf>
    <xf numFmtId="176" fontId="23" fillId="0" borderId="22" xfId="7" applyNumberFormat="1" applyFont="1" applyFill="1" applyBorder="1" applyAlignment="1" applyProtection="1">
      <alignment horizontal="left" vertical="center" shrinkToFit="1"/>
      <protection locked="0"/>
    </xf>
    <xf numFmtId="176" fontId="23" fillId="0" borderId="23" xfId="7" applyNumberFormat="1" applyFont="1" applyFill="1" applyBorder="1" applyAlignment="1" applyProtection="1">
      <alignment horizontal="left" vertical="center" shrinkToFit="1"/>
      <protection locked="0"/>
    </xf>
    <xf numFmtId="0" fontId="19" fillId="0" borderId="0" xfId="6" applyFont="1" applyFill="1" applyBorder="1" applyAlignment="1" applyProtection="1">
      <alignment vertical="center"/>
      <protection locked="0"/>
    </xf>
    <xf numFmtId="0" fontId="19" fillId="0" borderId="25" xfId="6" applyFont="1" applyFill="1" applyBorder="1" applyAlignment="1" applyProtection="1">
      <alignment horizontal="left" vertical="center"/>
      <protection locked="0"/>
    </xf>
    <xf numFmtId="0" fontId="19" fillId="0" borderId="0" xfId="6" applyFont="1" applyFill="1" applyBorder="1" applyAlignment="1" applyProtection="1">
      <alignment horizontal="left" vertical="center"/>
      <protection locked="0"/>
    </xf>
    <xf numFmtId="0" fontId="19" fillId="6" borderId="21" xfId="6" applyFont="1" applyFill="1" applyBorder="1" applyAlignment="1" applyProtection="1">
      <alignment horizontal="center" vertical="center" shrinkToFit="1"/>
      <protection locked="0"/>
    </xf>
    <xf numFmtId="0" fontId="19" fillId="6" borderId="22" xfId="6" applyFont="1" applyFill="1" applyBorder="1" applyAlignment="1" applyProtection="1">
      <alignment horizontal="center" vertical="center" shrinkToFit="1"/>
      <protection locked="0"/>
    </xf>
    <xf numFmtId="0" fontId="19" fillId="6" borderId="23" xfId="6" applyFont="1" applyFill="1" applyBorder="1" applyAlignment="1" applyProtection="1">
      <alignment horizontal="center" vertical="center" shrinkToFit="1"/>
      <protection locked="0"/>
    </xf>
    <xf numFmtId="0" fontId="19" fillId="0" borderId="21" xfId="6" applyFont="1" applyFill="1" applyBorder="1" applyAlignment="1" applyProtection="1">
      <alignment vertical="center"/>
      <protection locked="0"/>
    </xf>
    <xf numFmtId="0" fontId="19" fillId="0" borderId="22" xfId="6" applyFont="1" applyFill="1" applyBorder="1" applyAlignment="1" applyProtection="1">
      <alignment vertical="center"/>
      <protection locked="0"/>
    </xf>
    <xf numFmtId="0" fontId="19" fillId="0" borderId="23" xfId="6" applyFont="1" applyFill="1" applyBorder="1" applyAlignment="1" applyProtection="1">
      <alignment vertical="center"/>
      <protection locked="0"/>
    </xf>
    <xf numFmtId="0" fontId="19" fillId="0" borderId="21" xfId="6" applyFont="1" applyFill="1" applyBorder="1" applyAlignment="1" applyProtection="1">
      <alignment horizontal="left" vertical="center"/>
      <protection locked="0"/>
    </xf>
    <xf numFmtId="0" fontId="19" fillId="0" borderId="22" xfId="6" applyFont="1" applyFill="1" applyBorder="1" applyAlignment="1" applyProtection="1">
      <alignment horizontal="left" vertical="center"/>
      <protection locked="0"/>
    </xf>
    <xf numFmtId="0" fontId="19" fillId="0" borderId="23" xfId="6" applyFont="1" applyFill="1" applyBorder="1" applyAlignment="1" applyProtection="1">
      <alignment horizontal="left" vertical="center"/>
      <protection locked="0"/>
    </xf>
    <xf numFmtId="0" fontId="19" fillId="0" borderId="2" xfId="6" applyFont="1" applyFill="1" applyBorder="1" applyAlignment="1" applyProtection="1">
      <alignment horizontal="left" vertical="center"/>
      <protection locked="0"/>
    </xf>
    <xf numFmtId="0" fontId="19" fillId="6" borderId="21" xfId="6" applyFont="1" applyFill="1" applyBorder="1" applyAlignment="1" applyProtection="1">
      <alignment horizontal="center" vertical="center"/>
      <protection locked="0"/>
    </xf>
    <xf numFmtId="0" fontId="19" fillId="6" borderId="22" xfId="6" applyFont="1" applyFill="1" applyBorder="1" applyAlignment="1" applyProtection="1">
      <alignment horizontal="center" vertical="center"/>
      <protection locked="0"/>
    </xf>
    <xf numFmtId="0" fontId="19" fillId="6" borderId="23" xfId="6" applyFont="1" applyFill="1" applyBorder="1" applyAlignment="1" applyProtection="1">
      <alignment horizontal="center" vertical="center"/>
      <protection locked="0"/>
    </xf>
    <xf numFmtId="0" fontId="19" fillId="8" borderId="22" xfId="6" applyFont="1" applyFill="1" applyBorder="1" applyAlignment="1" applyProtection="1">
      <alignment horizontal="left" vertical="center" shrinkToFit="1"/>
      <protection locked="0"/>
    </xf>
    <xf numFmtId="0" fontId="19" fillId="8" borderId="23" xfId="6" applyFont="1" applyFill="1" applyBorder="1" applyAlignment="1" applyProtection="1">
      <alignment horizontal="left" vertical="center" shrinkToFit="1"/>
      <protection locked="0"/>
    </xf>
    <xf numFmtId="0" fontId="18" fillId="0" borderId="0" xfId="1" applyFont="1" applyAlignment="1">
      <alignment vertical="center" wrapText="1"/>
    </xf>
    <xf numFmtId="0" fontId="19" fillId="5" borderId="21" xfId="4" applyFont="1" applyFill="1" applyBorder="1" applyAlignment="1" applyProtection="1">
      <alignment horizontal="left" vertical="center" shrinkToFit="1"/>
    </xf>
    <xf numFmtId="0" fontId="19" fillId="5" borderId="22" xfId="4" applyFont="1" applyFill="1" applyBorder="1" applyAlignment="1" applyProtection="1">
      <alignment horizontal="left" vertical="center" shrinkToFit="1"/>
    </xf>
    <xf numFmtId="0" fontId="19" fillId="6" borderId="2" xfId="6" applyFont="1" applyFill="1" applyBorder="1" applyAlignment="1" applyProtection="1">
      <alignment horizontal="center" vertical="center" shrinkToFit="1"/>
      <protection locked="0"/>
    </xf>
    <xf numFmtId="176" fontId="23" fillId="6" borderId="23" xfId="7" applyNumberFormat="1" applyFont="1" applyFill="1" applyBorder="1" applyAlignment="1" applyProtection="1">
      <alignment horizontal="center" vertical="center" shrinkToFit="1"/>
      <protection locked="0"/>
    </xf>
    <xf numFmtId="176" fontId="23" fillId="6" borderId="2" xfId="7" applyNumberFormat="1" applyFont="1" applyFill="1" applyBorder="1" applyAlignment="1" applyProtection="1">
      <alignment horizontal="center" vertical="center" shrinkToFit="1"/>
      <protection locked="0"/>
    </xf>
    <xf numFmtId="0" fontId="18" fillId="7" borderId="0" xfId="4" applyFont="1" applyFill="1" applyBorder="1" applyAlignment="1" applyProtection="1">
      <alignment horizontal="left" vertical="center"/>
    </xf>
    <xf numFmtId="0" fontId="13" fillId="0" borderId="0" xfId="2" applyFont="1" applyFill="1" applyAlignment="1" applyProtection="1">
      <alignment horizontal="center" vertical="center"/>
    </xf>
    <xf numFmtId="0" fontId="29" fillId="0" borderId="0" xfId="1" applyFont="1" applyAlignment="1" applyProtection="1">
      <alignment horizontal="justify" vertical="center"/>
    </xf>
    <xf numFmtId="0" fontId="31" fillId="0" borderId="0" xfId="2" applyNumberFormat="1" applyFont="1" applyFill="1" applyAlignment="1" applyProtection="1">
      <alignment horizontal="center" vertical="center"/>
    </xf>
    <xf numFmtId="0" fontId="31" fillId="0" borderId="0" xfId="2" applyFont="1" applyFill="1" applyAlignment="1" applyProtection="1">
      <alignment horizontal="center" vertical="center"/>
    </xf>
    <xf numFmtId="0" fontId="30" fillId="0" borderId="0" xfId="1" applyFont="1" applyAlignment="1" applyProtection="1">
      <alignment horizontal="left" vertical="center"/>
    </xf>
    <xf numFmtId="0" fontId="29" fillId="0" borderId="0" xfId="1" applyFont="1" applyAlignment="1" applyProtection="1">
      <alignment horizontal="left" vertical="center"/>
    </xf>
    <xf numFmtId="0" fontId="29" fillId="0" borderId="0" xfId="1" applyFont="1" applyAlignment="1" applyProtection="1">
      <alignment horizontal="left" vertical="center" shrinkToFit="1"/>
    </xf>
    <xf numFmtId="0" fontId="29" fillId="4" borderId="0" xfId="1" applyFont="1" applyFill="1" applyAlignment="1" applyProtection="1">
      <alignment horizontal="left" vertical="center" shrinkToFit="1"/>
      <protection locked="0"/>
    </xf>
    <xf numFmtId="0" fontId="13" fillId="0" borderId="0" xfId="1" applyFont="1" applyAlignment="1" applyProtection="1">
      <alignment horizontal="left" vertical="top" shrinkToFit="1"/>
    </xf>
    <xf numFmtId="0" fontId="29" fillId="0" borderId="0" xfId="1" applyFont="1" applyAlignment="1" applyProtection="1">
      <alignment horizontal="justify"/>
    </xf>
    <xf numFmtId="0" fontId="29" fillId="0" borderId="0" xfId="2" applyNumberFormat="1" applyFont="1" applyFill="1" applyAlignment="1" applyProtection="1">
      <alignment horizontal="center" vertical="center" shrinkToFit="1"/>
    </xf>
    <xf numFmtId="0" fontId="32" fillId="0" borderId="0" xfId="2" applyFont="1" applyAlignment="1" applyProtection="1">
      <alignment horizontal="left" vertical="center" wrapText="1"/>
    </xf>
    <xf numFmtId="0" fontId="29" fillId="0" borderId="0" xfId="1" applyFont="1" applyAlignment="1" applyProtection="1">
      <alignment horizontal="left" shrinkToFit="1"/>
    </xf>
    <xf numFmtId="0" fontId="29" fillId="0" borderId="0" xfId="2" applyFont="1" applyFill="1" applyAlignment="1" applyProtection="1">
      <alignment horizontal="center" vertical="center" shrinkToFit="1"/>
    </xf>
    <xf numFmtId="0" fontId="29" fillId="0" borderId="0" xfId="1" applyFont="1" applyFill="1" applyAlignment="1" applyProtection="1">
      <alignment horizontal="right" vertical="center" shrinkToFit="1"/>
    </xf>
    <xf numFmtId="0" fontId="29" fillId="0" borderId="0" xfId="1" applyFont="1" applyFill="1" applyAlignment="1" applyProtection="1">
      <alignment horizontal="left" vertical="center" shrinkToFit="1"/>
      <protection locked="0"/>
    </xf>
    <xf numFmtId="0" fontId="29" fillId="0" borderId="0" xfId="1" applyFont="1" applyFill="1" applyAlignment="1" applyProtection="1">
      <alignment horizontal="left" vertical="center" shrinkToFit="1"/>
    </xf>
    <xf numFmtId="0" fontId="13" fillId="0" borderId="0" xfId="2" applyFont="1" applyAlignment="1" applyProtection="1">
      <alignment horizontal="right" shrinkToFit="1"/>
    </xf>
    <xf numFmtId="0" fontId="13" fillId="0" borderId="0" xfId="2" applyFont="1" applyAlignment="1" applyProtection="1">
      <alignment horizontal="left" shrinkToFit="1"/>
    </xf>
    <xf numFmtId="178" fontId="13" fillId="0" borderId="0" xfId="2" applyNumberFormat="1" applyFont="1" applyAlignment="1" applyProtection="1">
      <alignment horizontal="right" shrinkToFit="1"/>
    </xf>
    <xf numFmtId="0" fontId="29" fillId="0" borderId="5" xfId="1" applyFont="1" applyBorder="1" applyAlignment="1" applyProtection="1">
      <alignment horizontal="center" vertical="center"/>
    </xf>
    <xf numFmtId="0" fontId="29" fillId="0" borderId="4" xfId="1" applyFont="1" applyBorder="1" applyAlignment="1" applyProtection="1">
      <alignment horizontal="center" vertical="center"/>
    </xf>
    <xf numFmtId="0" fontId="29" fillId="6" borderId="18" xfId="2" applyFont="1" applyFill="1" applyBorder="1" applyAlignment="1" applyProtection="1">
      <alignment horizontal="center" vertical="center" shrinkToFit="1"/>
      <protection locked="0"/>
    </xf>
    <xf numFmtId="0" fontId="29" fillId="6" borderId="4" xfId="2" applyFont="1" applyFill="1" applyBorder="1" applyAlignment="1" applyProtection="1">
      <alignment horizontal="center" vertical="center" shrinkToFit="1"/>
      <protection locked="0"/>
    </xf>
    <xf numFmtId="0" fontId="29" fillId="6" borderId="6" xfId="2" applyFont="1" applyFill="1" applyBorder="1" applyAlignment="1" applyProtection="1">
      <alignment horizontal="center" vertical="center" shrinkToFit="1"/>
      <protection locked="0"/>
    </xf>
    <xf numFmtId="0" fontId="29" fillId="0" borderId="5" xfId="2" applyFont="1" applyBorder="1" applyAlignment="1" applyProtection="1">
      <alignment horizontal="center" vertical="center"/>
    </xf>
    <xf numFmtId="0" fontId="29" fillId="0" borderId="4" xfId="2" applyFont="1" applyBorder="1" applyAlignment="1" applyProtection="1">
      <alignment horizontal="center" vertical="center"/>
    </xf>
    <xf numFmtId="0" fontId="29" fillId="0" borderId="19" xfId="2" applyFont="1" applyBorder="1" applyAlignment="1" applyProtection="1">
      <alignment horizontal="center" vertical="center"/>
    </xf>
    <xf numFmtId="58" fontId="29" fillId="4" borderId="18" xfId="2" applyNumberFormat="1" applyFont="1" applyFill="1" applyBorder="1" applyAlignment="1" applyProtection="1">
      <alignment horizontal="center" vertical="center"/>
      <protection locked="0"/>
    </xf>
    <xf numFmtId="58" fontId="29" fillId="4" borderId="4" xfId="2" applyNumberFormat="1" applyFont="1" applyFill="1" applyBorder="1" applyAlignment="1" applyProtection="1">
      <alignment horizontal="center" vertical="center"/>
      <protection locked="0"/>
    </xf>
    <xf numFmtId="0" fontId="29" fillId="0" borderId="5" xfId="1" applyFont="1" applyBorder="1" applyAlignment="1" applyProtection="1">
      <alignment horizontal="left" vertical="center"/>
    </xf>
    <xf numFmtId="0" fontId="29" fillId="0" borderId="4" xfId="1" applyFont="1" applyBorder="1" applyAlignment="1" applyProtection="1">
      <alignment horizontal="left" vertical="center"/>
    </xf>
    <xf numFmtId="0" fontId="29" fillId="4" borderId="18" xfId="2" applyFont="1" applyFill="1" applyBorder="1" applyAlignment="1" applyProtection="1">
      <alignment horizontal="center" vertical="center" shrinkToFit="1"/>
      <protection locked="0"/>
    </xf>
    <xf numFmtId="0" fontId="29" fillId="4" borderId="4" xfId="2" applyFont="1" applyFill="1" applyBorder="1" applyAlignment="1" applyProtection="1">
      <alignment horizontal="center" vertical="center" shrinkToFit="1"/>
      <protection locked="0"/>
    </xf>
    <xf numFmtId="0" fontId="29" fillId="4" borderId="6" xfId="2" applyFont="1" applyFill="1" applyBorder="1" applyAlignment="1" applyProtection="1">
      <alignment horizontal="center" vertical="center" shrinkToFit="1"/>
      <protection locked="0"/>
    </xf>
    <xf numFmtId="0" fontId="29" fillId="0" borderId="13" xfId="1" applyFont="1" applyBorder="1" applyAlignment="1" applyProtection="1">
      <alignment vertical="center"/>
    </xf>
    <xf numFmtId="0" fontId="29" fillId="0" borderId="14" xfId="1" applyFont="1" applyBorder="1" applyAlignment="1" applyProtection="1">
      <alignment vertical="center"/>
    </xf>
    <xf numFmtId="0" fontId="29" fillId="0" borderId="15" xfId="1" applyFont="1" applyBorder="1" applyAlignment="1" applyProtection="1">
      <alignment vertical="center"/>
    </xf>
    <xf numFmtId="0" fontId="29" fillId="0" borderId="11" xfId="1" applyFont="1" applyBorder="1" applyAlignment="1" applyProtection="1">
      <alignment horizontal="center" vertical="center" shrinkToFit="1"/>
    </xf>
    <xf numFmtId="0" fontId="29" fillId="4" borderId="11" xfId="1" applyFont="1" applyFill="1" applyBorder="1" applyAlignment="1" applyProtection="1">
      <alignment horizontal="center" vertical="center" shrinkToFit="1"/>
      <protection locked="0"/>
    </xf>
    <xf numFmtId="0" fontId="29" fillId="0" borderId="11" xfId="1" applyFont="1" applyBorder="1" applyAlignment="1" applyProtection="1">
      <alignment horizontal="left" vertical="center" shrinkToFit="1"/>
    </xf>
    <xf numFmtId="0" fontId="29" fillId="0" borderId="12" xfId="1" applyFont="1" applyBorder="1" applyAlignment="1" applyProtection="1">
      <alignment horizontal="left" vertical="center" shrinkToFit="1"/>
    </xf>
    <xf numFmtId="0" fontId="29" fillId="0" borderId="18" xfId="2" applyFont="1" applyBorder="1" applyAlignment="1" applyProtection="1">
      <alignment horizontal="center" vertical="center"/>
    </xf>
    <xf numFmtId="0" fontId="29" fillId="0" borderId="4" xfId="2" applyFont="1" applyFill="1" applyBorder="1" applyAlignment="1" applyProtection="1">
      <alignment horizontal="left" vertical="center"/>
    </xf>
    <xf numFmtId="0" fontId="29" fillId="0" borderId="6" xfId="2" applyFont="1" applyFill="1" applyBorder="1" applyAlignment="1" applyProtection="1">
      <alignment horizontal="left" vertical="center"/>
    </xf>
    <xf numFmtId="0" fontId="29" fillId="0" borderId="7" xfId="1" applyFont="1" applyBorder="1" applyAlignment="1" applyProtection="1">
      <alignment horizontal="left" vertical="center"/>
    </xf>
    <xf numFmtId="0" fontId="29" fillId="0" borderId="8" xfId="1" applyFont="1" applyBorder="1" applyAlignment="1" applyProtection="1">
      <alignment horizontal="left" vertical="center"/>
    </xf>
    <xf numFmtId="0" fontId="29" fillId="0" borderId="9" xfId="1" applyFont="1" applyBorder="1" applyAlignment="1" applyProtection="1">
      <alignment horizontal="left" vertical="center"/>
    </xf>
    <xf numFmtId="0" fontId="29" fillId="4" borderId="10" xfId="1" applyFont="1" applyFill="1" applyBorder="1" applyAlignment="1" applyProtection="1">
      <alignment horizontal="center" vertical="center" shrinkToFit="1"/>
      <protection locked="0"/>
    </xf>
    <xf numFmtId="0" fontId="29" fillId="4" borderId="12" xfId="1" applyFont="1" applyFill="1" applyBorder="1" applyAlignment="1" applyProtection="1">
      <alignment horizontal="center" vertical="center" shrinkToFit="1"/>
      <protection locked="0"/>
    </xf>
    <xf numFmtId="0" fontId="29" fillId="4" borderId="17" xfId="1" applyFont="1" applyFill="1" applyBorder="1" applyAlignment="1" applyProtection="1">
      <alignment horizontal="center" vertical="center" shrinkToFit="1"/>
      <protection locked="0"/>
    </xf>
    <xf numFmtId="0" fontId="29" fillId="4" borderId="3" xfId="1" applyFont="1" applyFill="1" applyBorder="1" applyAlignment="1" applyProtection="1">
      <alignment horizontal="center" vertical="center" shrinkToFit="1"/>
      <protection locked="0"/>
    </xf>
    <xf numFmtId="0" fontId="29" fillId="4" borderId="16" xfId="1" applyFont="1" applyFill="1" applyBorder="1" applyAlignment="1" applyProtection="1">
      <alignment horizontal="center" vertical="center" shrinkToFit="1"/>
      <protection locked="0"/>
    </xf>
    <xf numFmtId="0" fontId="29" fillId="6" borderId="11" xfId="1" applyFont="1" applyFill="1" applyBorder="1" applyAlignment="1" applyProtection="1">
      <alignment horizontal="center" vertical="center" shrinkToFit="1"/>
      <protection locked="0"/>
    </xf>
    <xf numFmtId="0" fontId="29" fillId="0" borderId="6" xfId="1" applyFont="1" applyBorder="1" applyAlignment="1" applyProtection="1">
      <alignment horizontal="left" vertical="center"/>
    </xf>
    <xf numFmtId="58" fontId="29" fillId="4" borderId="6" xfId="2" applyNumberFormat="1" applyFont="1" applyFill="1" applyBorder="1" applyAlignment="1" applyProtection="1">
      <alignment horizontal="center" vertical="center"/>
      <protection locked="0"/>
    </xf>
    <xf numFmtId="49" fontId="13" fillId="0" borderId="0" xfId="1" applyNumberFormat="1" applyFont="1" applyAlignment="1" applyProtection="1">
      <alignment horizontal="left" vertical="center" shrinkToFit="1"/>
    </xf>
    <xf numFmtId="0" fontId="13" fillId="0" borderId="0" xfId="2" applyFont="1" applyAlignment="1" applyProtection="1">
      <alignment horizontal="center" vertical="center"/>
    </xf>
    <xf numFmtId="0" fontId="13" fillId="0" borderId="0" xfId="1" applyFont="1" applyAlignment="1" applyProtection="1">
      <alignment horizontal="left" vertical="center"/>
    </xf>
    <xf numFmtId="0" fontId="29" fillId="0" borderId="13" xfId="1" applyFont="1" applyBorder="1" applyAlignment="1" applyProtection="1">
      <alignment horizontal="left" vertical="center"/>
    </xf>
    <xf numFmtId="0" fontId="29" fillId="0" borderId="14" xfId="1" applyFont="1" applyBorder="1" applyAlignment="1" applyProtection="1">
      <alignment horizontal="left" vertical="center"/>
    </xf>
    <xf numFmtId="0" fontId="29" fillId="0" borderId="15" xfId="1" applyFont="1" applyBorder="1" applyAlignment="1" applyProtection="1">
      <alignment horizontal="left" vertical="center"/>
    </xf>
    <xf numFmtId="0" fontId="13" fillId="0" borderId="20" xfId="2" applyFont="1" applyBorder="1" applyAlignment="1" applyProtection="1">
      <alignment horizontal="center" vertical="center"/>
    </xf>
    <xf numFmtId="49" fontId="13" fillId="4" borderId="20" xfId="2" applyNumberFormat="1" applyFont="1" applyFill="1" applyBorder="1" applyAlignment="1" applyProtection="1">
      <alignment horizontal="center" vertical="center" shrinkToFit="1"/>
      <protection locked="0"/>
    </xf>
    <xf numFmtId="0" fontId="13" fillId="4" borderId="20" xfId="2" applyFont="1" applyFill="1" applyBorder="1" applyAlignment="1" applyProtection="1">
      <alignment horizontal="center" vertical="center" shrinkToFit="1"/>
      <protection locked="0"/>
    </xf>
    <xf numFmtId="0" fontId="29" fillId="4" borderId="3" xfId="2" applyFont="1" applyFill="1" applyBorder="1" applyAlignment="1" applyProtection="1">
      <alignment horizontal="center" vertical="center" shrinkToFit="1"/>
      <protection locked="0"/>
    </xf>
    <xf numFmtId="0" fontId="29" fillId="6" borderId="3" xfId="2" applyFont="1" applyFill="1" applyBorder="1" applyAlignment="1" applyProtection="1">
      <alignment horizontal="center" vertical="center" shrinkToFit="1"/>
      <protection locked="0"/>
    </xf>
    <xf numFmtId="0" fontId="13" fillId="0" borderId="0" xfId="1" applyFont="1" applyAlignment="1" applyProtection="1">
      <alignment horizontal="left" vertical="center" shrinkToFit="1"/>
      <protection locked="0"/>
    </xf>
    <xf numFmtId="0" fontId="37" fillId="4" borderId="0" xfId="1" applyFont="1" applyFill="1" applyAlignment="1" applyProtection="1">
      <alignment horizontal="left" vertical="center" shrinkToFit="1"/>
      <protection locked="0"/>
    </xf>
    <xf numFmtId="0" fontId="37" fillId="4" borderId="18" xfId="2" applyFont="1" applyFill="1" applyBorder="1" applyAlignment="1" applyProtection="1">
      <alignment horizontal="center" vertical="center" shrinkToFit="1"/>
      <protection locked="0"/>
    </xf>
    <xf numFmtId="0" fontId="37" fillId="4" borderId="4" xfId="2" applyFont="1" applyFill="1" applyBorder="1" applyAlignment="1" applyProtection="1">
      <alignment horizontal="center" vertical="center" shrinkToFit="1"/>
      <protection locked="0"/>
    </xf>
    <xf numFmtId="0" fontId="37" fillId="4" borderId="6" xfId="2" applyFont="1" applyFill="1" applyBorder="1" applyAlignment="1" applyProtection="1">
      <alignment horizontal="center" vertical="center" shrinkToFit="1"/>
      <protection locked="0"/>
    </xf>
    <xf numFmtId="58" fontId="37" fillId="4" borderId="18" xfId="2" applyNumberFormat="1" applyFont="1" applyFill="1" applyBorder="1" applyAlignment="1" applyProtection="1">
      <alignment horizontal="center" vertical="center"/>
      <protection locked="0"/>
    </xf>
    <xf numFmtId="58" fontId="37" fillId="4" borderId="4" xfId="2" applyNumberFormat="1" applyFont="1" applyFill="1" applyBorder="1" applyAlignment="1" applyProtection="1">
      <alignment horizontal="center" vertical="center"/>
      <protection locked="0"/>
    </xf>
    <xf numFmtId="0" fontId="37" fillId="4" borderId="11" xfId="1" applyFont="1" applyFill="1" applyBorder="1" applyAlignment="1" applyProtection="1">
      <alignment horizontal="center" vertical="center" shrinkToFit="1"/>
      <protection locked="0"/>
    </xf>
    <xf numFmtId="0" fontId="37" fillId="4" borderId="12" xfId="1" applyFont="1" applyFill="1" applyBorder="1" applyAlignment="1" applyProtection="1">
      <alignment horizontal="center" vertical="center" shrinkToFit="1"/>
      <protection locked="0"/>
    </xf>
    <xf numFmtId="0" fontId="37" fillId="4" borderId="17" xfId="1" applyFont="1" applyFill="1" applyBorder="1" applyAlignment="1" applyProtection="1">
      <alignment horizontal="center" vertical="center" shrinkToFit="1"/>
      <protection locked="0"/>
    </xf>
    <xf numFmtId="0" fontId="37" fillId="4" borderId="3" xfId="1" applyFont="1" applyFill="1" applyBorder="1" applyAlignment="1" applyProtection="1">
      <alignment horizontal="center" vertical="center" shrinkToFit="1"/>
      <protection locked="0"/>
    </xf>
    <xf numFmtId="0" fontId="37" fillId="4" borderId="16" xfId="1" applyFont="1" applyFill="1" applyBorder="1" applyAlignment="1" applyProtection="1">
      <alignment horizontal="center" vertical="center" shrinkToFit="1"/>
      <protection locked="0"/>
    </xf>
    <xf numFmtId="58" fontId="37" fillId="4" borderId="6" xfId="2" applyNumberFormat="1" applyFont="1" applyFill="1" applyBorder="1" applyAlignment="1" applyProtection="1">
      <alignment horizontal="center" vertical="center"/>
      <protection locked="0"/>
    </xf>
    <xf numFmtId="0" fontId="37" fillId="4" borderId="10" xfId="1" applyFont="1" applyFill="1" applyBorder="1" applyAlignment="1" applyProtection="1">
      <alignment horizontal="center" vertical="center" shrinkToFit="1"/>
      <protection locked="0"/>
    </xf>
    <xf numFmtId="0" fontId="38" fillId="4" borderId="20" xfId="2" applyFont="1" applyFill="1" applyBorder="1" applyAlignment="1" applyProtection="1">
      <alignment horizontal="center" vertical="center" shrinkToFit="1"/>
      <protection locked="0"/>
    </xf>
    <xf numFmtId="49" fontId="38" fillId="4" borderId="20" xfId="2" applyNumberFormat="1" applyFont="1" applyFill="1" applyBorder="1" applyAlignment="1" applyProtection="1">
      <alignment horizontal="center" vertical="center" shrinkToFit="1"/>
      <protection locked="0"/>
    </xf>
  </cellXfs>
  <cellStyles count="9">
    <cellStyle name="標準" xfId="0" builtinId="0"/>
    <cellStyle name="標準 2" xfId="1"/>
    <cellStyle name="標準 2 2" xfId="4"/>
    <cellStyle name="標準 2 2 3" xfId="6"/>
    <cellStyle name="標準 3" xfId="5"/>
    <cellStyle name="標準 3 2" xfId="8"/>
    <cellStyle name="標準 4 2" xfId="7"/>
    <cellStyle name="標準 5" xfId="3"/>
    <cellStyle name="標準_休日保育  様式2・4（予算決算報告）" xfId="2"/>
  </cellStyles>
  <dxfs count="0"/>
  <tableStyles count="0" defaultTableStyle="TableStyleMedium2" defaultPivotStyle="PivotStyleMedium9"/>
  <colors>
    <mruColors>
      <color rgb="FFFFFFCC"/>
      <color rgb="FFFFCCCC"/>
      <color rgb="FFFFCC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158749</xdr:colOff>
      <xdr:row>55</xdr:row>
      <xdr:rowOff>201628</xdr:rowOff>
    </xdr:from>
    <xdr:to>
      <xdr:col>19</xdr:col>
      <xdr:colOff>169331</xdr:colOff>
      <xdr:row>60</xdr:row>
      <xdr:rowOff>217689</xdr:rowOff>
    </xdr:to>
    <xdr:sp macro="" textlink="">
      <xdr:nvSpPr>
        <xdr:cNvPr id="2" name="テキスト ボックス 1"/>
        <xdr:cNvSpPr txBox="1"/>
      </xdr:nvSpPr>
      <xdr:spPr>
        <a:xfrm>
          <a:off x="1672166" y="15822628"/>
          <a:ext cx="9038165" cy="1603561"/>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267446</xdr:colOff>
      <xdr:row>58</xdr:row>
      <xdr:rowOff>111372</xdr:rowOff>
    </xdr:from>
    <xdr:to>
      <xdr:col>18</xdr:col>
      <xdr:colOff>137583</xdr:colOff>
      <xdr:row>63</xdr:row>
      <xdr:rowOff>240116</xdr:rowOff>
    </xdr:to>
    <xdr:sp macro="" textlink="">
      <xdr:nvSpPr>
        <xdr:cNvPr id="3" name="テキスト ボックス 2"/>
        <xdr:cNvSpPr txBox="1"/>
      </xdr:nvSpPr>
      <xdr:spPr>
        <a:xfrm>
          <a:off x="1061196" y="16706039"/>
          <a:ext cx="8992970" cy="1631577"/>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twoCellAnchor>
    <xdr:from>
      <xdr:col>3</xdr:col>
      <xdr:colOff>317499</xdr:colOff>
      <xdr:row>8</xdr:row>
      <xdr:rowOff>240303</xdr:rowOff>
    </xdr:from>
    <xdr:to>
      <xdr:col>10</xdr:col>
      <xdr:colOff>412749</xdr:colOff>
      <xdr:row>18</xdr:row>
      <xdr:rowOff>74083</xdr:rowOff>
    </xdr:to>
    <xdr:sp macro="" textlink="">
      <xdr:nvSpPr>
        <xdr:cNvPr id="4" name="AutoShape 52"/>
        <xdr:cNvSpPr>
          <a:spLocks noChangeArrowheads="1"/>
        </xdr:cNvSpPr>
      </xdr:nvSpPr>
      <xdr:spPr bwMode="auto">
        <a:xfrm>
          <a:off x="1111249" y="2706220"/>
          <a:ext cx="4381500" cy="2585446"/>
        </a:xfrm>
        <a:prstGeom prst="wedgeRoundRectCallout">
          <a:avLst>
            <a:gd name="adj1" fmla="val 59242"/>
            <a:gd name="adj2" fmla="val -2822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手書きする場合，</a:t>
          </a: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法人の住所，法人の代表者の役職と氏名</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を記載してください。</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これらが変更となったが届出していない場合は，別途届出が必要です。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個人事業者及び家庭的保育事業・小規模保育事業Ｃ型の場合，設置者住所＝自宅住所</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15</xdr:col>
      <xdr:colOff>6351</xdr:colOff>
      <xdr:row>34</xdr:row>
      <xdr:rowOff>53414</xdr:rowOff>
    </xdr:from>
    <xdr:to>
      <xdr:col>18</xdr:col>
      <xdr:colOff>484968</xdr:colOff>
      <xdr:row>37</xdr:row>
      <xdr:rowOff>179918</xdr:rowOff>
    </xdr:to>
    <xdr:sp macro="" textlink="">
      <xdr:nvSpPr>
        <xdr:cNvPr id="5" name="AutoShape 53"/>
        <xdr:cNvSpPr>
          <a:spLocks noChangeArrowheads="1"/>
        </xdr:cNvSpPr>
      </xdr:nvSpPr>
      <xdr:spPr bwMode="auto">
        <a:xfrm>
          <a:off x="8113184" y="9790081"/>
          <a:ext cx="2288367" cy="941420"/>
        </a:xfrm>
        <a:prstGeom prst="wedgeRoundRectCallout">
          <a:avLst>
            <a:gd name="adj1" fmla="val -29849"/>
            <a:gd name="adj2" fmla="val 5891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生後57日</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からの乳児を受け入れる施設のみ対象</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12</xdr:col>
      <xdr:colOff>517957</xdr:colOff>
      <xdr:row>41</xdr:row>
      <xdr:rowOff>51671</xdr:rowOff>
    </xdr:from>
    <xdr:to>
      <xdr:col>19</xdr:col>
      <xdr:colOff>31749</xdr:colOff>
      <xdr:row>46</xdr:row>
      <xdr:rowOff>95251</xdr:rowOff>
    </xdr:to>
    <xdr:sp macro="" textlink="">
      <xdr:nvSpPr>
        <xdr:cNvPr id="6" name="AutoShape 53"/>
        <xdr:cNvSpPr>
          <a:spLocks noChangeArrowheads="1"/>
        </xdr:cNvSpPr>
      </xdr:nvSpPr>
      <xdr:spPr bwMode="auto">
        <a:xfrm>
          <a:off x="6815040" y="11746254"/>
          <a:ext cx="3757709" cy="1472330"/>
        </a:xfrm>
        <a:prstGeom prst="wedgeRoundRectCallout">
          <a:avLst>
            <a:gd name="adj1" fmla="val 12354"/>
            <a:gd name="adj2" fmla="val 6558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看護師雇用補助の場合，週20時間以上勤務（1名，もしくは複数名の合計）が要件</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複数名を合計する場合は４以降の欄を使用</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16</xdr:col>
      <xdr:colOff>317499</xdr:colOff>
      <xdr:row>0</xdr:row>
      <xdr:rowOff>190500</xdr:rowOff>
    </xdr:from>
    <xdr:to>
      <xdr:col>18</xdr:col>
      <xdr:colOff>582084</xdr:colOff>
      <xdr:row>2</xdr:row>
      <xdr:rowOff>223233</xdr:rowOff>
    </xdr:to>
    <xdr:sp macro="" textlink="">
      <xdr:nvSpPr>
        <xdr:cNvPr id="7" name="テキスト ボックス 6"/>
        <xdr:cNvSpPr txBox="1"/>
      </xdr:nvSpPr>
      <xdr:spPr>
        <a:xfrm>
          <a:off x="9027582" y="190500"/>
          <a:ext cx="1471085" cy="752400"/>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pPr algn="ctr"/>
          <a:r>
            <a:rPr kumimoji="1" lang="ja-JP" altLang="en-US" sz="2000" b="1" u="none">
              <a:latin typeface="游ゴシック" panose="020B0400000000000000" pitchFamily="50" charset="-128"/>
              <a:ea typeface="游ゴシック" panose="020B0400000000000000" pitchFamily="50" charset="-128"/>
            </a:rPr>
            <a:t>作成例</a:t>
          </a:r>
          <a:endParaRPr kumimoji="1" lang="ja-JP" altLang="en-US" sz="2400" b="1" u="sng">
            <a:latin typeface="游ゴシック" panose="020B0400000000000000" pitchFamily="50" charset="-128"/>
            <a:ea typeface="游ゴシック" panose="020B0400000000000000" pitchFamily="50" charset="-128"/>
          </a:endParaRPr>
        </a:p>
      </xdr:txBody>
    </xdr:sp>
    <xdr:clientData/>
  </xdr:twoCellAnchor>
  <xdr:twoCellAnchor>
    <xdr:from>
      <xdr:col>11</xdr:col>
      <xdr:colOff>201082</xdr:colOff>
      <xdr:row>28</xdr:row>
      <xdr:rowOff>240799</xdr:rowOff>
    </xdr:from>
    <xdr:to>
      <xdr:col>15</xdr:col>
      <xdr:colOff>265828</xdr:colOff>
      <xdr:row>32</xdr:row>
      <xdr:rowOff>179915</xdr:rowOff>
    </xdr:to>
    <xdr:sp macro="" textlink="">
      <xdr:nvSpPr>
        <xdr:cNvPr id="8" name="AutoShape 53"/>
        <xdr:cNvSpPr>
          <a:spLocks noChangeArrowheads="1"/>
        </xdr:cNvSpPr>
      </xdr:nvSpPr>
      <xdr:spPr bwMode="auto">
        <a:xfrm>
          <a:off x="5894915" y="8262966"/>
          <a:ext cx="2477746" cy="1082116"/>
        </a:xfrm>
        <a:prstGeom prst="wedgeRoundRectCallout">
          <a:avLst>
            <a:gd name="adj1" fmla="val 43801"/>
            <a:gd name="adj2" fmla="val 6694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休憩時間を除いて記載</a:t>
          </a: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１日６時間以上が要件</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9</xdr:col>
      <xdr:colOff>42333</xdr:colOff>
      <xdr:row>35</xdr:row>
      <xdr:rowOff>280767</xdr:rowOff>
    </xdr:from>
    <xdr:to>
      <xdr:col>11</xdr:col>
      <xdr:colOff>115793</xdr:colOff>
      <xdr:row>38</xdr:row>
      <xdr:rowOff>84666</xdr:rowOff>
    </xdr:to>
    <xdr:sp macro="" textlink="">
      <xdr:nvSpPr>
        <xdr:cNvPr id="9" name="AutoShape 53"/>
        <xdr:cNvSpPr>
          <a:spLocks noChangeArrowheads="1"/>
        </xdr:cNvSpPr>
      </xdr:nvSpPr>
      <xdr:spPr bwMode="auto">
        <a:xfrm>
          <a:off x="3545416" y="10303184"/>
          <a:ext cx="2264210" cy="618815"/>
        </a:xfrm>
        <a:prstGeom prst="wedgeRoundRectCallout">
          <a:avLst>
            <a:gd name="adj1" fmla="val -45223"/>
            <a:gd name="adj2" fmla="val -70316"/>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月２０日以上が要件</a:t>
          </a: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3</xdr:col>
      <xdr:colOff>165534</xdr:colOff>
      <xdr:row>41</xdr:row>
      <xdr:rowOff>27390</xdr:rowOff>
    </xdr:from>
    <xdr:to>
      <xdr:col>9</xdr:col>
      <xdr:colOff>111436</xdr:colOff>
      <xdr:row>44</xdr:row>
      <xdr:rowOff>63499</xdr:rowOff>
    </xdr:to>
    <xdr:sp macro="" textlink="">
      <xdr:nvSpPr>
        <xdr:cNvPr id="10" name="AutoShape 53"/>
        <xdr:cNvSpPr>
          <a:spLocks noChangeArrowheads="1"/>
        </xdr:cNvSpPr>
      </xdr:nvSpPr>
      <xdr:spPr bwMode="auto">
        <a:xfrm>
          <a:off x="959284" y="11721973"/>
          <a:ext cx="2655235" cy="893359"/>
        </a:xfrm>
        <a:prstGeom prst="wedgeRoundRectCallout">
          <a:avLst>
            <a:gd name="adj1" fmla="val 41043"/>
            <a:gd name="adj2" fmla="val -67225"/>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看護師雇用補助の場合，看護師または准看護師</a:t>
          </a:r>
        </a:p>
      </xdr:txBody>
    </xdr:sp>
    <xdr:clientData/>
  </xdr:twoCellAnchor>
  <xdr:twoCellAnchor>
    <xdr:from>
      <xdr:col>9</xdr:col>
      <xdr:colOff>486832</xdr:colOff>
      <xdr:row>5</xdr:row>
      <xdr:rowOff>75950</xdr:rowOff>
    </xdr:from>
    <xdr:to>
      <xdr:col>11</xdr:col>
      <xdr:colOff>235325</xdr:colOff>
      <xdr:row>7</xdr:row>
      <xdr:rowOff>126998</xdr:rowOff>
    </xdr:to>
    <xdr:sp macro="" textlink="">
      <xdr:nvSpPr>
        <xdr:cNvPr id="11" name="AutoShape 52"/>
        <xdr:cNvSpPr>
          <a:spLocks noChangeArrowheads="1"/>
        </xdr:cNvSpPr>
      </xdr:nvSpPr>
      <xdr:spPr bwMode="auto">
        <a:xfrm>
          <a:off x="3989915" y="1748117"/>
          <a:ext cx="1939243" cy="590798"/>
        </a:xfrm>
        <a:prstGeom prst="wedgeRoundRectCallout">
          <a:avLst>
            <a:gd name="adj1" fmla="val 74721"/>
            <a:gd name="adj2" fmla="val 213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提出する日を入力</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402166</xdr:colOff>
      <xdr:row>12</xdr:row>
      <xdr:rowOff>273920</xdr:rowOff>
    </xdr:from>
    <xdr:to>
      <xdr:col>17</xdr:col>
      <xdr:colOff>80060</xdr:colOff>
      <xdr:row>16</xdr:row>
      <xdr:rowOff>179917</xdr:rowOff>
    </xdr:to>
    <xdr:sp macro="" textlink="">
      <xdr:nvSpPr>
        <xdr:cNvPr id="12" name="AutoShape 52"/>
        <xdr:cNvSpPr>
          <a:spLocks noChangeArrowheads="1"/>
        </xdr:cNvSpPr>
      </xdr:nvSpPr>
      <xdr:spPr bwMode="auto">
        <a:xfrm>
          <a:off x="7905749" y="3925170"/>
          <a:ext cx="1487644" cy="932580"/>
        </a:xfrm>
        <a:prstGeom prst="wedgeRoundRectCallout">
          <a:avLst>
            <a:gd name="adj1" fmla="val 63283"/>
            <a:gd name="adj2" fmla="val -4210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法人の代表者印</a:t>
          </a: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請求書と同じ</a:t>
          </a:r>
        </a:p>
      </xdr:txBody>
    </xdr:sp>
    <xdr:clientData/>
  </xdr:twoCellAnchor>
  <xdr:twoCellAnchor>
    <xdr:from>
      <xdr:col>2</xdr:col>
      <xdr:colOff>11831</xdr:colOff>
      <xdr:row>46</xdr:row>
      <xdr:rowOff>3114</xdr:rowOff>
    </xdr:from>
    <xdr:to>
      <xdr:col>9</xdr:col>
      <xdr:colOff>21167</xdr:colOff>
      <xdr:row>49</xdr:row>
      <xdr:rowOff>179916</xdr:rowOff>
    </xdr:to>
    <xdr:sp macro="" textlink="">
      <xdr:nvSpPr>
        <xdr:cNvPr id="13" name="AutoShape 53"/>
        <xdr:cNvSpPr>
          <a:spLocks noChangeArrowheads="1"/>
        </xdr:cNvSpPr>
      </xdr:nvSpPr>
      <xdr:spPr bwMode="auto">
        <a:xfrm>
          <a:off x="498664" y="13126447"/>
          <a:ext cx="3025586" cy="1034052"/>
        </a:xfrm>
        <a:prstGeom prst="wedgeRoundRectCallout">
          <a:avLst>
            <a:gd name="adj1" fmla="val -28366"/>
            <a:gd name="adj2" fmla="val 76850"/>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添付書類は必須</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昨年と変更がなくても提出が必要</a:t>
          </a:r>
        </a:p>
      </xdr:txBody>
    </xdr:sp>
    <xdr:clientData/>
  </xdr:twoCellAnchor>
  <xdr:twoCellAnchor>
    <xdr:from>
      <xdr:col>11</xdr:col>
      <xdr:colOff>340221</xdr:colOff>
      <xdr:row>1</xdr:row>
      <xdr:rowOff>31516</xdr:rowOff>
    </xdr:from>
    <xdr:to>
      <xdr:col>13</xdr:col>
      <xdr:colOff>52915</xdr:colOff>
      <xdr:row>2</xdr:row>
      <xdr:rowOff>190499</xdr:rowOff>
    </xdr:to>
    <xdr:sp macro="" textlink="">
      <xdr:nvSpPr>
        <xdr:cNvPr id="14" name="AutoShape 52"/>
        <xdr:cNvSpPr>
          <a:spLocks noChangeArrowheads="1"/>
        </xdr:cNvSpPr>
      </xdr:nvSpPr>
      <xdr:spPr bwMode="auto">
        <a:xfrm>
          <a:off x="6034054" y="412516"/>
          <a:ext cx="919194" cy="497650"/>
        </a:xfrm>
        <a:prstGeom prst="wedgeRoundRectCallout">
          <a:avLst>
            <a:gd name="adj1" fmla="val -79762"/>
            <a:gd name="adj2" fmla="val -3119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捨印</a:t>
          </a:r>
        </a:p>
      </xdr:txBody>
    </xdr:sp>
    <xdr:clientData/>
  </xdr:twoCellAnchor>
  <xdr:twoCellAnchor>
    <xdr:from>
      <xdr:col>15</xdr:col>
      <xdr:colOff>529166</xdr:colOff>
      <xdr:row>17</xdr:row>
      <xdr:rowOff>55404</xdr:rowOff>
    </xdr:from>
    <xdr:to>
      <xdr:col>18</xdr:col>
      <xdr:colOff>328083</xdr:colOff>
      <xdr:row>19</xdr:row>
      <xdr:rowOff>42333</xdr:rowOff>
    </xdr:to>
    <xdr:sp macro="" textlink="">
      <xdr:nvSpPr>
        <xdr:cNvPr id="15" name="AutoShape 52"/>
        <xdr:cNvSpPr>
          <a:spLocks noChangeArrowheads="1"/>
        </xdr:cNvSpPr>
      </xdr:nvSpPr>
      <xdr:spPr bwMode="auto">
        <a:xfrm>
          <a:off x="8635999" y="5018987"/>
          <a:ext cx="1608667" cy="558429"/>
        </a:xfrm>
        <a:prstGeom prst="wedgeRoundRectCallout">
          <a:avLst>
            <a:gd name="adj1" fmla="val 10310"/>
            <a:gd name="adj2" fmla="val 8046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r>
            <a:rPr lang="ja-JP" altLang="ja-JP" sz="1200" b="0" i="0" baseline="0">
              <a:effectLst/>
              <a:latin typeface="游ゴシック" panose="020B0400000000000000" pitchFamily="50" charset="-128"/>
              <a:ea typeface="游ゴシック" panose="020B0400000000000000" pitchFamily="50" charset="-128"/>
              <a:cs typeface="+mn-cs"/>
            </a:rPr>
            <a:t>対象月数を入力</a:t>
          </a:r>
          <a:endParaRPr lang="ja-JP" altLang="ja-JP" sz="1400">
            <a:effectLst/>
            <a:latin typeface="游ゴシック" panose="020B0400000000000000" pitchFamily="50" charset="-128"/>
            <a:ea typeface="游ゴシック" panose="020B0400000000000000" pitchFamily="50" charset="-128"/>
          </a:endParaRPr>
        </a:p>
      </xdr:txBody>
    </xdr:sp>
    <xdr:clientData/>
  </xdr:twoCellAnchor>
  <xdr:twoCellAnchor>
    <xdr:from>
      <xdr:col>10</xdr:col>
      <xdr:colOff>507875</xdr:colOff>
      <xdr:row>17</xdr:row>
      <xdr:rowOff>136338</xdr:rowOff>
    </xdr:from>
    <xdr:to>
      <xdr:col>14</xdr:col>
      <xdr:colOff>190499</xdr:colOff>
      <xdr:row>20</xdr:row>
      <xdr:rowOff>169332</xdr:rowOff>
    </xdr:to>
    <xdr:sp macro="" textlink="">
      <xdr:nvSpPr>
        <xdr:cNvPr id="16" name="AutoShape 55"/>
        <xdr:cNvSpPr>
          <a:spLocks noChangeArrowheads="1"/>
        </xdr:cNvSpPr>
      </xdr:nvSpPr>
      <xdr:spPr bwMode="auto">
        <a:xfrm>
          <a:off x="5587875" y="5099921"/>
          <a:ext cx="2106207" cy="816161"/>
        </a:xfrm>
        <a:prstGeom prst="wedgeRoundRectCallout">
          <a:avLst>
            <a:gd name="adj1" fmla="val -61429"/>
            <a:gd name="adj2" fmla="val 356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栄養士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22,900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twoCellAnchor>
    <xdr:from>
      <xdr:col>12</xdr:col>
      <xdr:colOff>328086</xdr:colOff>
      <xdr:row>47</xdr:row>
      <xdr:rowOff>268317</xdr:rowOff>
    </xdr:from>
    <xdr:to>
      <xdr:col>18</xdr:col>
      <xdr:colOff>583208</xdr:colOff>
      <xdr:row>52</xdr:row>
      <xdr:rowOff>52916</xdr:rowOff>
    </xdr:to>
    <xdr:sp macro="" textlink="">
      <xdr:nvSpPr>
        <xdr:cNvPr id="17" name="AutoShape 53"/>
        <xdr:cNvSpPr>
          <a:spLocks noChangeArrowheads="1"/>
        </xdr:cNvSpPr>
      </xdr:nvSpPr>
      <xdr:spPr bwMode="auto">
        <a:xfrm>
          <a:off x="6625169" y="13677400"/>
          <a:ext cx="3874622" cy="1065183"/>
        </a:xfrm>
        <a:prstGeom prst="wedgeRoundRectCallout">
          <a:avLst>
            <a:gd name="adj1" fmla="val -59723"/>
            <a:gd name="adj2" fmla="val 4859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雇用契約書に</a:t>
          </a:r>
          <a:r>
            <a:rPr lang="en-US" altLang="ja-JP"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1</a:t>
          </a: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日あたりの勤務時間数の記載がない場合はシフト表も併せてご提出ください。</a:t>
          </a:r>
          <a:endParaRPr lang="en-US" altLang="ja-JP" sz="1400" b="1"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116416</xdr:colOff>
      <xdr:row>21</xdr:row>
      <xdr:rowOff>298698</xdr:rowOff>
    </xdr:from>
    <xdr:to>
      <xdr:col>9</xdr:col>
      <xdr:colOff>273174</xdr:colOff>
      <xdr:row>25</xdr:row>
      <xdr:rowOff>52914</xdr:rowOff>
    </xdr:to>
    <xdr:sp macro="" textlink="">
      <xdr:nvSpPr>
        <xdr:cNvPr id="18" name="AutoShape 55"/>
        <xdr:cNvSpPr>
          <a:spLocks noChangeArrowheads="1"/>
        </xdr:cNvSpPr>
      </xdr:nvSpPr>
      <xdr:spPr bwMode="auto">
        <a:xfrm>
          <a:off x="1629833" y="6394698"/>
          <a:ext cx="2146424" cy="823133"/>
        </a:xfrm>
        <a:prstGeom prst="wedgeRoundRectCallout">
          <a:avLst>
            <a:gd name="adj1" fmla="val 64481"/>
            <a:gd name="adj2" fmla="val -528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看護師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91,100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10"/>
  <sheetViews>
    <sheetView tabSelected="1" view="pageBreakPreview" zoomScale="80" zoomScaleNormal="100" zoomScaleSheetLayoutView="80" workbookViewId="0">
      <selection activeCell="C6" sqref="C6:E6"/>
    </sheetView>
  </sheetViews>
  <sheetFormatPr defaultRowHeight="18.75"/>
  <cols>
    <col min="1" max="1" width="10.375" style="2" customWidth="1"/>
    <col min="2" max="2" width="10.25" style="2" customWidth="1"/>
    <col min="3" max="3" width="10.625" style="2" customWidth="1"/>
    <col min="4" max="4" width="5.25" style="2" customWidth="1"/>
    <col min="5" max="5" width="10.375" style="2" customWidth="1"/>
    <col min="6" max="6" width="23.375" style="2" customWidth="1"/>
    <col min="7" max="7" width="3" style="2" customWidth="1"/>
    <col min="8" max="8" width="3.25" style="2" customWidth="1"/>
    <col min="9" max="9" width="10.375" style="2" customWidth="1"/>
    <col min="10" max="10" width="23.5" style="2" customWidth="1"/>
    <col min="11" max="11" width="2.125" style="2" customWidth="1"/>
    <col min="12" max="12" width="3.25" style="2" customWidth="1"/>
    <col min="13" max="13" width="10.375" style="2" customWidth="1"/>
    <col min="14" max="14" width="14.375" style="2" customWidth="1"/>
    <col min="15" max="15" width="9" style="2"/>
    <col min="16" max="16" width="11.5" style="2" customWidth="1"/>
    <col min="17" max="16384" width="9" style="2"/>
  </cols>
  <sheetData>
    <row r="1" spans="1:16" ht="24">
      <c r="A1" s="1" t="s">
        <v>66</v>
      </c>
    </row>
    <row r="2" spans="1:16" ht="19.5">
      <c r="B2" s="4"/>
      <c r="C2" s="4"/>
      <c r="D2" s="4"/>
      <c r="E2" s="4"/>
      <c r="F2" s="4"/>
      <c r="G2" s="4"/>
      <c r="H2" s="4"/>
      <c r="I2" s="4"/>
      <c r="J2" s="4"/>
      <c r="K2" s="4"/>
    </row>
    <row r="3" spans="1:16" ht="19.5">
      <c r="A3" s="3" t="s">
        <v>65</v>
      </c>
      <c r="B3" s="4"/>
      <c r="C3" s="4"/>
      <c r="D3" s="4"/>
      <c r="E3" s="4"/>
      <c r="F3" s="4"/>
      <c r="G3" s="4"/>
      <c r="H3" s="4"/>
      <c r="I3" s="4"/>
      <c r="J3" s="4"/>
      <c r="K3" s="4"/>
    </row>
    <row r="4" spans="1:16" ht="19.5">
      <c r="A4" s="5" t="s">
        <v>0</v>
      </c>
      <c r="B4" s="4" t="s">
        <v>236</v>
      </c>
      <c r="C4" s="4"/>
      <c r="D4" s="4"/>
      <c r="E4" s="4"/>
      <c r="F4" s="4"/>
      <c r="G4" s="4"/>
      <c r="H4" s="4"/>
      <c r="I4" s="4"/>
      <c r="J4" s="4"/>
      <c r="K4" s="4"/>
    </row>
    <row r="5" spans="1:16" ht="20.25" thickBot="1">
      <c r="A5" s="5"/>
      <c r="B5" s="4"/>
      <c r="C5" s="4"/>
      <c r="D5" s="4"/>
      <c r="E5" s="4"/>
      <c r="F5" s="4"/>
      <c r="G5" s="4"/>
      <c r="H5" s="4"/>
      <c r="I5" s="4"/>
      <c r="J5" s="4"/>
      <c r="K5" s="4"/>
    </row>
    <row r="6" spans="1:16" ht="30" customHeight="1" thickTop="1" thickBot="1">
      <c r="A6" s="5"/>
      <c r="B6" s="4"/>
      <c r="C6" s="192"/>
      <c r="D6" s="193"/>
      <c r="E6" s="194"/>
      <c r="F6" s="4"/>
      <c r="G6" s="4"/>
      <c r="H6" s="4"/>
      <c r="I6" s="4"/>
      <c r="J6" s="4"/>
      <c r="K6" s="4"/>
    </row>
    <row r="7" spans="1:16" ht="20.25" thickTop="1">
      <c r="A7" s="5"/>
      <c r="B7" s="4"/>
      <c r="C7" s="4"/>
      <c r="D7" s="4"/>
      <c r="E7" s="4"/>
      <c r="F7" s="4"/>
      <c r="G7" s="4"/>
      <c r="H7" s="4"/>
      <c r="I7" s="4"/>
      <c r="J7" s="4"/>
      <c r="K7" s="4"/>
    </row>
    <row r="8" spans="1:16" ht="19.5">
      <c r="A8" s="5" t="s">
        <v>1</v>
      </c>
      <c r="B8" s="4" t="s">
        <v>54</v>
      </c>
      <c r="C8" s="4"/>
      <c r="D8" s="4"/>
      <c r="E8" s="4"/>
      <c r="F8" s="4"/>
      <c r="G8" s="4"/>
      <c r="H8" s="4"/>
      <c r="I8" s="4"/>
      <c r="J8" s="4"/>
      <c r="K8" s="4"/>
    </row>
    <row r="9" spans="1:16" ht="20.25" thickBot="1">
      <c r="A9" s="5"/>
      <c r="B9" s="4"/>
      <c r="C9" s="4"/>
      <c r="D9" s="4"/>
      <c r="E9" s="4"/>
      <c r="F9" s="4"/>
      <c r="G9" s="4"/>
      <c r="H9" s="4"/>
      <c r="I9" s="4"/>
      <c r="J9" s="4"/>
      <c r="K9" s="4"/>
    </row>
    <row r="10" spans="1:16" ht="30" customHeight="1" thickTop="1" thickBot="1">
      <c r="A10" s="5"/>
      <c r="B10" s="4"/>
      <c r="C10" s="7" t="s">
        <v>494</v>
      </c>
      <c r="D10" s="4"/>
      <c r="E10" s="4"/>
      <c r="F10" s="4"/>
      <c r="G10" s="4"/>
      <c r="H10" s="4"/>
      <c r="I10" s="4"/>
      <c r="J10" s="4"/>
      <c r="K10" s="4"/>
      <c r="L10" s="6"/>
    </row>
    <row r="11" spans="1:16" ht="20.25" thickTop="1">
      <c r="A11" s="5"/>
      <c r="B11" s="4"/>
      <c r="C11" s="4"/>
      <c r="D11" s="4"/>
      <c r="E11" s="4"/>
      <c r="F11" s="4"/>
      <c r="G11" s="4"/>
      <c r="H11" s="4"/>
      <c r="I11" s="4"/>
      <c r="J11" s="4"/>
      <c r="K11" s="4"/>
      <c r="L11" s="6"/>
    </row>
    <row r="12" spans="1:16" s="9" customFormat="1" ht="14.25">
      <c r="A12" s="8"/>
      <c r="B12" s="253" t="s">
        <v>73</v>
      </c>
      <c r="C12" s="253"/>
      <c r="D12" s="253"/>
      <c r="E12" s="253"/>
      <c r="F12" s="253"/>
      <c r="G12" s="253"/>
      <c r="H12" s="253"/>
      <c r="I12" s="253"/>
      <c r="J12" s="253"/>
      <c r="K12" s="253"/>
      <c r="L12" s="253"/>
      <c r="M12" s="253"/>
      <c r="N12" s="253"/>
    </row>
    <row r="13" spans="1:16" s="9" customFormat="1" ht="14.25">
      <c r="A13" s="8"/>
      <c r="B13" s="253"/>
      <c r="C13" s="253"/>
      <c r="D13" s="253"/>
      <c r="E13" s="253"/>
      <c r="F13" s="253"/>
      <c r="G13" s="253"/>
      <c r="H13" s="253"/>
      <c r="I13" s="253"/>
      <c r="J13" s="253"/>
      <c r="K13" s="253"/>
      <c r="L13" s="253"/>
      <c r="M13" s="253"/>
      <c r="N13" s="253"/>
    </row>
    <row r="14" spans="1:16" s="9" customFormat="1" ht="14.25">
      <c r="A14" s="8"/>
      <c r="B14" s="10"/>
      <c r="C14" s="10"/>
      <c r="D14" s="10"/>
      <c r="E14" s="10"/>
      <c r="F14" s="10"/>
      <c r="G14" s="10"/>
      <c r="H14" s="10"/>
      <c r="I14" s="10"/>
      <c r="J14" s="10"/>
      <c r="K14" s="10"/>
      <c r="L14" s="11"/>
    </row>
    <row r="15" spans="1:16" s="9" customFormat="1" ht="27" customHeight="1">
      <c r="A15" s="12" t="s">
        <v>2</v>
      </c>
      <c r="B15" s="195" t="s">
        <v>247</v>
      </c>
      <c r="C15" s="195"/>
      <c r="D15" s="195"/>
      <c r="E15" s="195"/>
      <c r="F15" s="195"/>
      <c r="G15" s="195"/>
      <c r="H15" s="195"/>
      <c r="I15" s="195"/>
      <c r="J15" s="195"/>
      <c r="K15" s="195"/>
      <c r="L15" s="195"/>
      <c r="M15" s="195"/>
      <c r="N15" s="195"/>
      <c r="O15" s="195"/>
      <c r="P15" s="195"/>
    </row>
    <row r="16" spans="1:16" s="9" customFormat="1" ht="14.25">
      <c r="A16" s="8"/>
      <c r="B16" s="10"/>
      <c r="C16" s="10"/>
      <c r="D16" s="10"/>
      <c r="E16" s="10"/>
      <c r="F16" s="10"/>
      <c r="G16" s="10"/>
      <c r="H16" s="10"/>
      <c r="I16" s="10"/>
      <c r="J16" s="10"/>
      <c r="K16" s="10"/>
      <c r="L16" s="11"/>
    </row>
    <row r="17" spans="1:17" s="9" customFormat="1" ht="34.5" customHeight="1">
      <c r="A17" s="12" t="s">
        <v>24</v>
      </c>
      <c r="B17" s="195" t="s">
        <v>254</v>
      </c>
      <c r="C17" s="195"/>
      <c r="D17" s="195"/>
      <c r="E17" s="195"/>
      <c r="F17" s="195"/>
      <c r="G17" s="195"/>
      <c r="H17" s="195"/>
      <c r="I17" s="195"/>
      <c r="J17" s="195"/>
      <c r="K17" s="195"/>
      <c r="L17" s="195"/>
      <c r="M17" s="195"/>
      <c r="N17" s="195"/>
      <c r="O17" s="195"/>
      <c r="P17" s="195"/>
    </row>
    <row r="18" spans="1:17" s="9" customFormat="1" ht="6.75" customHeight="1">
      <c r="A18" s="8"/>
      <c r="L18" s="11"/>
    </row>
    <row r="19" spans="1:17" s="9" customFormat="1" ht="14.25" customHeight="1">
      <c r="A19" s="13"/>
      <c r="B19" s="196" t="s">
        <v>246</v>
      </c>
      <c r="C19" s="196"/>
      <c r="D19" s="196"/>
      <c r="E19" s="196"/>
      <c r="F19" s="196"/>
      <c r="G19" s="196"/>
      <c r="H19" s="196"/>
      <c r="I19" s="196"/>
      <c r="J19" s="196"/>
      <c r="K19" s="196"/>
      <c r="L19" s="196"/>
      <c r="M19" s="196"/>
      <c r="N19" s="196"/>
      <c r="O19" s="196"/>
      <c r="P19" s="196"/>
    </row>
    <row r="20" spans="1:17" s="9" customFormat="1" ht="13.5" customHeight="1">
      <c r="A20" s="13"/>
      <c r="B20" s="196"/>
      <c r="C20" s="196"/>
      <c r="D20" s="196"/>
      <c r="E20" s="196"/>
      <c r="F20" s="196"/>
      <c r="G20" s="196"/>
      <c r="H20" s="196"/>
      <c r="I20" s="196"/>
      <c r="J20" s="196"/>
      <c r="K20" s="196"/>
      <c r="L20" s="196"/>
      <c r="M20" s="196"/>
      <c r="N20" s="196"/>
      <c r="O20" s="196"/>
      <c r="P20" s="196"/>
    </row>
    <row r="21" spans="1:17" s="9" customFormat="1" ht="13.5" customHeight="1">
      <c r="A21" s="13"/>
      <c r="B21" s="196"/>
      <c r="C21" s="196"/>
      <c r="D21" s="196"/>
      <c r="E21" s="196"/>
      <c r="F21" s="196"/>
      <c r="G21" s="196"/>
      <c r="H21" s="196"/>
      <c r="I21" s="196"/>
      <c r="J21" s="196"/>
      <c r="K21" s="196"/>
      <c r="L21" s="196"/>
      <c r="M21" s="196"/>
      <c r="N21" s="196"/>
      <c r="O21" s="196"/>
      <c r="P21" s="196"/>
    </row>
    <row r="22" spans="1:17" s="9" customFormat="1" ht="14.25" customHeight="1">
      <c r="A22" s="13"/>
      <c r="B22" s="196"/>
      <c r="C22" s="196"/>
      <c r="D22" s="196"/>
      <c r="E22" s="196"/>
      <c r="F22" s="196"/>
      <c r="G22" s="196"/>
      <c r="H22" s="196"/>
      <c r="I22" s="196"/>
      <c r="J22" s="196"/>
      <c r="K22" s="196"/>
      <c r="L22" s="196"/>
      <c r="M22" s="196"/>
      <c r="N22" s="196"/>
      <c r="O22" s="196"/>
      <c r="P22" s="196"/>
    </row>
    <row r="23" spans="1:17" s="9" customFormat="1" ht="14.25" customHeight="1">
      <c r="A23" s="13"/>
      <c r="B23" s="196"/>
      <c r="C23" s="196"/>
      <c r="D23" s="196"/>
      <c r="E23" s="196"/>
      <c r="F23" s="196"/>
      <c r="G23" s="196"/>
      <c r="H23" s="196"/>
      <c r="I23" s="196"/>
      <c r="J23" s="196"/>
      <c r="K23" s="196"/>
      <c r="L23" s="196"/>
      <c r="M23" s="196"/>
      <c r="N23" s="196"/>
      <c r="O23" s="196"/>
      <c r="P23" s="196"/>
    </row>
    <row r="24" spans="1:17" s="9" customFormat="1" ht="47.25" customHeight="1">
      <c r="A24" s="13"/>
      <c r="B24" s="196"/>
      <c r="C24" s="196"/>
      <c r="D24" s="196"/>
      <c r="E24" s="196"/>
      <c r="F24" s="196"/>
      <c r="G24" s="196"/>
      <c r="H24" s="196"/>
      <c r="I24" s="196"/>
      <c r="J24" s="196"/>
      <c r="K24" s="196"/>
      <c r="L24" s="196"/>
      <c r="M24" s="196"/>
      <c r="N24" s="196"/>
      <c r="O24" s="196"/>
      <c r="P24" s="196"/>
    </row>
    <row r="25" spans="1:17" s="9" customFormat="1" ht="14.25" customHeight="1">
      <c r="A25" s="13"/>
      <c r="B25" s="14"/>
      <c r="C25" s="14"/>
      <c r="D25" s="14"/>
      <c r="E25" s="14"/>
      <c r="F25" s="14"/>
      <c r="G25" s="14"/>
      <c r="H25" s="14"/>
      <c r="I25" s="14"/>
      <c r="J25" s="14"/>
      <c r="K25" s="14"/>
      <c r="L25" s="14"/>
      <c r="M25" s="14"/>
      <c r="N25" s="14"/>
      <c r="O25" s="14"/>
      <c r="P25" s="14"/>
    </row>
    <row r="26" spans="1:17" s="132" customFormat="1" ht="21" customHeight="1">
      <c r="A26" s="259" t="s">
        <v>235</v>
      </c>
      <c r="B26" s="259"/>
      <c r="C26" s="259"/>
      <c r="D26" s="259"/>
      <c r="E26" s="259"/>
      <c r="F26" s="259"/>
      <c r="G26" s="259"/>
      <c r="H26" s="259"/>
      <c r="I26" s="259"/>
      <c r="J26" s="259"/>
      <c r="K26" s="259"/>
      <c r="L26" s="259"/>
      <c r="M26" s="259"/>
      <c r="N26" s="259"/>
      <c r="O26" s="259"/>
      <c r="P26" s="259"/>
      <c r="Q26" s="32"/>
    </row>
    <row r="27" spans="1:17" s="132" customFormat="1" ht="13.5">
      <c r="A27" s="254" t="s">
        <v>81</v>
      </c>
      <c r="B27" s="255"/>
      <c r="C27" s="255"/>
      <c r="D27" s="255"/>
      <c r="E27" s="255"/>
      <c r="F27" s="255"/>
      <c r="G27" s="255"/>
      <c r="H27" s="255"/>
      <c r="I27" s="255"/>
      <c r="J27" s="255"/>
      <c r="K27" s="255"/>
      <c r="L27" s="255"/>
      <c r="M27" s="255"/>
      <c r="N27" s="255"/>
      <c r="O27" s="255"/>
      <c r="P27" s="15"/>
      <c r="Q27" s="16"/>
    </row>
    <row r="28" spans="1:17" s="109" customFormat="1" ht="13.5" customHeight="1">
      <c r="A28" s="256" t="s">
        <v>82</v>
      </c>
      <c r="B28" s="256"/>
      <c r="C28" s="256"/>
      <c r="D28" s="256"/>
      <c r="E28" s="256" t="s">
        <v>83</v>
      </c>
      <c r="F28" s="256"/>
      <c r="G28" s="256"/>
      <c r="H28" s="256"/>
      <c r="I28" s="256" t="s">
        <v>84</v>
      </c>
      <c r="J28" s="256"/>
      <c r="K28" s="256"/>
      <c r="L28" s="256"/>
      <c r="M28" s="257" t="s">
        <v>85</v>
      </c>
      <c r="N28" s="258"/>
      <c r="O28" s="258"/>
      <c r="P28" s="258"/>
      <c r="Q28" s="108"/>
    </row>
    <row r="29" spans="1:17" s="109" customFormat="1" ht="13.5" customHeight="1">
      <c r="A29" s="110">
        <v>41102</v>
      </c>
      <c r="B29" s="247" t="s">
        <v>86</v>
      </c>
      <c r="C29" s="247"/>
      <c r="D29" s="247"/>
      <c r="E29" s="110">
        <v>41204</v>
      </c>
      <c r="F29" s="241" t="s">
        <v>495</v>
      </c>
      <c r="G29" s="242"/>
      <c r="H29" s="243"/>
      <c r="I29" s="111" t="s">
        <v>355</v>
      </c>
      <c r="J29" s="182" t="s">
        <v>87</v>
      </c>
      <c r="K29" s="182"/>
      <c r="L29" s="182"/>
      <c r="M29" s="112" t="s">
        <v>365</v>
      </c>
      <c r="N29" s="182" t="s">
        <v>88</v>
      </c>
      <c r="O29" s="182"/>
      <c r="P29" s="182"/>
      <c r="Q29" s="108"/>
    </row>
    <row r="30" spans="1:17" s="109" customFormat="1" ht="13.5" customHeight="1">
      <c r="A30" s="110">
        <v>41103</v>
      </c>
      <c r="B30" s="247" t="s">
        <v>89</v>
      </c>
      <c r="C30" s="247"/>
      <c r="D30" s="247"/>
      <c r="E30" s="110">
        <v>41205</v>
      </c>
      <c r="F30" s="244" t="s">
        <v>496</v>
      </c>
      <c r="G30" s="245"/>
      <c r="H30" s="246"/>
      <c r="I30" s="111" t="s">
        <v>356</v>
      </c>
      <c r="J30" s="182" t="s">
        <v>90</v>
      </c>
      <c r="K30" s="182"/>
      <c r="L30" s="182"/>
      <c r="M30" s="112" t="s">
        <v>366</v>
      </c>
      <c r="N30" s="182" t="s">
        <v>91</v>
      </c>
      <c r="O30" s="182"/>
      <c r="P30" s="182"/>
      <c r="Q30" s="108"/>
    </row>
    <row r="31" spans="1:17" s="109" customFormat="1" ht="13.5" customHeight="1">
      <c r="A31" s="110">
        <v>41107</v>
      </c>
      <c r="B31" s="244" t="s">
        <v>94</v>
      </c>
      <c r="C31" s="245"/>
      <c r="D31" s="246"/>
      <c r="E31" s="248" t="s">
        <v>96</v>
      </c>
      <c r="F31" s="249"/>
      <c r="G31" s="249"/>
      <c r="H31" s="250"/>
      <c r="I31" s="111" t="s">
        <v>357</v>
      </c>
      <c r="J31" s="182" t="s">
        <v>92</v>
      </c>
      <c r="K31" s="182"/>
      <c r="L31" s="182"/>
      <c r="M31" s="112" t="s">
        <v>367</v>
      </c>
      <c r="N31" s="182" t="s">
        <v>93</v>
      </c>
      <c r="O31" s="182"/>
      <c r="P31" s="182"/>
      <c r="Q31" s="108"/>
    </row>
    <row r="32" spans="1:17" s="109" customFormat="1" ht="13.5" customHeight="1">
      <c r="A32" s="110">
        <v>41109</v>
      </c>
      <c r="B32" s="244" t="s">
        <v>497</v>
      </c>
      <c r="C32" s="245"/>
      <c r="D32" s="246"/>
      <c r="E32" s="133" t="s">
        <v>353</v>
      </c>
      <c r="F32" s="251" t="s">
        <v>498</v>
      </c>
      <c r="G32" s="251"/>
      <c r="H32" s="252"/>
      <c r="I32" s="111" t="s">
        <v>358</v>
      </c>
      <c r="J32" s="232" t="s">
        <v>97</v>
      </c>
      <c r="K32" s="233"/>
      <c r="L32" s="234"/>
      <c r="M32" s="112" t="s">
        <v>368</v>
      </c>
      <c r="N32" s="182" t="s">
        <v>95</v>
      </c>
      <c r="O32" s="182"/>
      <c r="P32" s="182"/>
      <c r="Q32" s="108"/>
    </row>
    <row r="33" spans="1:17" s="109" customFormat="1" ht="13.5" customHeight="1">
      <c r="A33" s="110">
        <v>41110</v>
      </c>
      <c r="B33" s="241" t="s">
        <v>99</v>
      </c>
      <c r="C33" s="242"/>
      <c r="D33" s="243"/>
      <c r="E33" s="110" t="s">
        <v>354</v>
      </c>
      <c r="F33" s="244" t="s">
        <v>102</v>
      </c>
      <c r="G33" s="245"/>
      <c r="H33" s="246"/>
      <c r="I33" s="111" t="s">
        <v>359</v>
      </c>
      <c r="J33" s="232" t="s">
        <v>100</v>
      </c>
      <c r="K33" s="233"/>
      <c r="L33" s="234"/>
      <c r="M33" s="112" t="s">
        <v>369</v>
      </c>
      <c r="N33" s="182" t="s">
        <v>98</v>
      </c>
      <c r="O33" s="182"/>
      <c r="P33" s="182"/>
      <c r="Q33" s="108"/>
    </row>
    <row r="34" spans="1:17" s="109" customFormat="1" ht="13.5" customHeight="1">
      <c r="A34" s="110" t="s">
        <v>104</v>
      </c>
      <c r="B34" s="244" t="s">
        <v>105</v>
      </c>
      <c r="C34" s="245"/>
      <c r="D34" s="246"/>
      <c r="E34" s="110" t="s">
        <v>520</v>
      </c>
      <c r="F34" s="247" t="s">
        <v>521</v>
      </c>
      <c r="G34" s="247"/>
      <c r="H34" s="247"/>
      <c r="I34" s="111" t="s">
        <v>360</v>
      </c>
      <c r="J34" s="232" t="s">
        <v>103</v>
      </c>
      <c r="K34" s="233"/>
      <c r="L34" s="234"/>
      <c r="M34" s="112" t="s">
        <v>370</v>
      </c>
      <c r="N34" s="182" t="s">
        <v>101</v>
      </c>
      <c r="O34" s="182"/>
      <c r="P34" s="182"/>
      <c r="Q34" s="108"/>
    </row>
    <row r="35" spans="1:17" s="109" customFormat="1" ht="13.5" customHeight="1">
      <c r="A35" s="238" t="s">
        <v>108</v>
      </c>
      <c r="B35" s="239"/>
      <c r="C35" s="239"/>
      <c r="D35" s="240"/>
      <c r="E35" s="113"/>
      <c r="F35" s="236"/>
      <c r="G35" s="236"/>
      <c r="H35" s="236"/>
      <c r="I35" s="111" t="s">
        <v>361</v>
      </c>
      <c r="J35" s="232" t="s">
        <v>106</v>
      </c>
      <c r="K35" s="233"/>
      <c r="L35" s="234"/>
      <c r="M35" s="112" t="s">
        <v>371</v>
      </c>
      <c r="N35" s="182" t="s">
        <v>107</v>
      </c>
      <c r="O35" s="182"/>
      <c r="P35" s="182"/>
      <c r="Q35" s="108"/>
    </row>
    <row r="36" spans="1:17" s="109" customFormat="1" ht="13.5" customHeight="1">
      <c r="A36" s="134">
        <v>41601</v>
      </c>
      <c r="B36" s="225" t="s">
        <v>112</v>
      </c>
      <c r="C36" s="226"/>
      <c r="D36" s="227"/>
      <c r="E36" s="115"/>
      <c r="F36" s="237"/>
      <c r="G36" s="237"/>
      <c r="H36" s="237"/>
      <c r="I36" s="111" t="s">
        <v>362</v>
      </c>
      <c r="J36" s="232" t="s">
        <v>109</v>
      </c>
      <c r="K36" s="233"/>
      <c r="L36" s="234"/>
      <c r="M36" s="111" t="s">
        <v>372</v>
      </c>
      <c r="N36" s="182" t="s">
        <v>110</v>
      </c>
      <c r="O36" s="182"/>
      <c r="P36" s="182"/>
      <c r="Q36" s="108"/>
    </row>
    <row r="37" spans="1:17" s="109" customFormat="1" ht="13.5" customHeight="1">
      <c r="A37" s="134">
        <v>41604</v>
      </c>
      <c r="B37" s="225" t="s">
        <v>118</v>
      </c>
      <c r="C37" s="226"/>
      <c r="D37" s="227"/>
      <c r="E37" s="115"/>
      <c r="F37" s="229"/>
      <c r="G37" s="230"/>
      <c r="H37" s="231"/>
      <c r="I37" s="111" t="s">
        <v>363</v>
      </c>
      <c r="J37" s="232" t="s">
        <v>113</v>
      </c>
      <c r="K37" s="233"/>
      <c r="L37" s="234"/>
      <c r="M37" s="111" t="s">
        <v>373</v>
      </c>
      <c r="N37" s="182" t="s">
        <v>114</v>
      </c>
      <c r="O37" s="182"/>
      <c r="P37" s="182"/>
      <c r="Q37" s="108"/>
    </row>
    <row r="38" spans="1:17" s="109" customFormat="1" ht="13.5" customHeight="1">
      <c r="A38" s="134">
        <v>41605</v>
      </c>
      <c r="B38" s="225" t="s">
        <v>120</v>
      </c>
      <c r="C38" s="226"/>
      <c r="D38" s="227"/>
      <c r="E38" s="115"/>
      <c r="F38" s="235"/>
      <c r="G38" s="235"/>
      <c r="H38" s="235"/>
      <c r="I38" s="111" t="s">
        <v>364</v>
      </c>
      <c r="J38" s="232" t="s">
        <v>115</v>
      </c>
      <c r="K38" s="233"/>
      <c r="L38" s="234"/>
      <c r="M38" s="111" t="s">
        <v>374</v>
      </c>
      <c r="N38" s="182" t="s">
        <v>116</v>
      </c>
      <c r="O38" s="182"/>
      <c r="P38" s="182"/>
      <c r="Q38" s="108"/>
    </row>
    <row r="39" spans="1:17" s="109" customFormat="1" ht="13.5" customHeight="1">
      <c r="A39" s="134">
        <v>41606</v>
      </c>
      <c r="B39" s="225" t="s">
        <v>122</v>
      </c>
      <c r="C39" s="226"/>
      <c r="D39" s="227"/>
      <c r="E39" s="108"/>
      <c r="F39" s="108"/>
      <c r="G39" s="108"/>
      <c r="H39" s="108"/>
      <c r="I39" s="111" t="s">
        <v>376</v>
      </c>
      <c r="J39" s="182" t="s">
        <v>377</v>
      </c>
      <c r="K39" s="182"/>
      <c r="L39" s="182"/>
      <c r="M39" s="108"/>
      <c r="Q39" s="108"/>
    </row>
    <row r="40" spans="1:17" s="109" customFormat="1" ht="13.5" customHeight="1">
      <c r="A40" s="114">
        <v>41607</v>
      </c>
      <c r="B40" s="228" t="s">
        <v>271</v>
      </c>
      <c r="C40" s="228"/>
      <c r="D40" s="228"/>
      <c r="E40" s="108"/>
      <c r="F40" s="108"/>
      <c r="G40" s="108"/>
      <c r="H40" s="108"/>
      <c r="M40" s="108"/>
    </row>
    <row r="41" spans="1:17" s="109" customFormat="1" ht="13.5" customHeight="1">
      <c r="A41" s="18"/>
      <c r="B41" s="18"/>
      <c r="C41" s="18"/>
      <c r="D41" s="18"/>
      <c r="E41" s="108"/>
      <c r="F41" s="108"/>
      <c r="G41" s="108"/>
      <c r="H41" s="108"/>
      <c r="I41" s="116"/>
      <c r="J41" s="116"/>
      <c r="K41" s="116"/>
      <c r="L41" s="116"/>
      <c r="M41" s="108"/>
    </row>
    <row r="42" spans="1:17" s="132" customFormat="1" ht="13.5">
      <c r="A42" s="18"/>
      <c r="B42" s="18"/>
      <c r="C42" s="18"/>
      <c r="D42" s="18"/>
      <c r="E42" s="131"/>
      <c r="F42" s="131"/>
      <c r="G42" s="131"/>
      <c r="H42" s="18"/>
      <c r="I42" s="131"/>
      <c r="J42" s="131"/>
      <c r="K42" s="131"/>
      <c r="L42" s="131"/>
      <c r="M42" s="18"/>
      <c r="N42" s="18"/>
      <c r="O42" s="18"/>
      <c r="P42" s="18"/>
    </row>
    <row r="43" spans="1:17" s="132" customFormat="1" ht="13.5">
      <c r="A43" s="217" t="s">
        <v>123</v>
      </c>
      <c r="B43" s="218"/>
      <c r="C43" s="218"/>
      <c r="D43" s="218"/>
      <c r="E43" s="218"/>
      <c r="F43" s="218"/>
      <c r="G43" s="218"/>
      <c r="H43" s="218"/>
      <c r="I43" s="218"/>
      <c r="J43" s="218"/>
      <c r="K43" s="218"/>
      <c r="L43" s="218"/>
      <c r="M43" s="218"/>
      <c r="N43" s="218"/>
      <c r="O43" s="218"/>
      <c r="P43" s="218"/>
      <c r="Q43" s="16"/>
    </row>
    <row r="44" spans="1:17" s="132" customFormat="1" ht="13.5">
      <c r="A44" s="219" t="s">
        <v>124</v>
      </c>
      <c r="B44" s="220"/>
      <c r="C44" s="220"/>
      <c r="D44" s="221"/>
      <c r="E44" s="222" t="s">
        <v>125</v>
      </c>
      <c r="F44" s="223"/>
      <c r="G44" s="223"/>
      <c r="H44" s="224"/>
      <c r="I44" s="222" t="s">
        <v>126</v>
      </c>
      <c r="J44" s="223"/>
      <c r="K44" s="223"/>
      <c r="L44" s="224"/>
      <c r="M44" s="207" t="s">
        <v>127</v>
      </c>
      <c r="N44" s="208"/>
      <c r="O44" s="208"/>
      <c r="P44" s="209"/>
      <c r="Q44" s="16"/>
    </row>
    <row r="45" spans="1:17" s="20" customFormat="1" ht="13.5">
      <c r="A45" s="135" t="s">
        <v>380</v>
      </c>
      <c r="B45" s="204" t="s">
        <v>128</v>
      </c>
      <c r="C45" s="205"/>
      <c r="D45" s="206"/>
      <c r="E45" s="136" t="s">
        <v>405</v>
      </c>
      <c r="F45" s="213" t="s">
        <v>129</v>
      </c>
      <c r="G45" s="214"/>
      <c r="H45" s="215"/>
      <c r="I45" s="137" t="s">
        <v>435</v>
      </c>
      <c r="J45" s="189" t="s">
        <v>130</v>
      </c>
      <c r="K45" s="190"/>
      <c r="L45" s="191"/>
      <c r="M45" s="21">
        <v>32103</v>
      </c>
      <c r="N45" s="189" t="s">
        <v>131</v>
      </c>
      <c r="O45" s="190"/>
      <c r="P45" s="191"/>
      <c r="Q45" s="19"/>
    </row>
    <row r="46" spans="1:17" s="20" customFormat="1" ht="13.5">
      <c r="A46" s="136" t="s">
        <v>381</v>
      </c>
      <c r="B46" s="204" t="s">
        <v>132</v>
      </c>
      <c r="C46" s="205"/>
      <c r="D46" s="206"/>
      <c r="E46" s="136" t="s">
        <v>406</v>
      </c>
      <c r="F46" s="213" t="s">
        <v>133</v>
      </c>
      <c r="G46" s="214"/>
      <c r="H46" s="215"/>
      <c r="I46" s="137" t="s">
        <v>436</v>
      </c>
      <c r="J46" s="189" t="s">
        <v>134</v>
      </c>
      <c r="K46" s="190"/>
      <c r="L46" s="191"/>
      <c r="M46" s="21">
        <v>32105</v>
      </c>
      <c r="N46" s="189" t="s">
        <v>379</v>
      </c>
      <c r="O46" s="190"/>
      <c r="P46" s="191"/>
    </row>
    <row r="47" spans="1:17" s="20" customFormat="1" ht="13.5">
      <c r="A47" s="136" t="s">
        <v>382</v>
      </c>
      <c r="B47" s="204" t="s">
        <v>135</v>
      </c>
      <c r="C47" s="205"/>
      <c r="D47" s="206"/>
      <c r="E47" s="136" t="s">
        <v>407</v>
      </c>
      <c r="F47" s="213" t="s">
        <v>136</v>
      </c>
      <c r="G47" s="214"/>
      <c r="H47" s="215"/>
      <c r="I47" s="137" t="s">
        <v>437</v>
      </c>
      <c r="J47" s="189" t="s">
        <v>137</v>
      </c>
      <c r="K47" s="190"/>
      <c r="L47" s="191"/>
      <c r="M47" s="21">
        <v>32109</v>
      </c>
      <c r="N47" s="189" t="s">
        <v>138</v>
      </c>
      <c r="O47" s="190"/>
      <c r="P47" s="191"/>
      <c r="Q47" s="19"/>
    </row>
    <row r="48" spans="1:17" s="20" customFormat="1" ht="13.5">
      <c r="A48" s="136" t="s">
        <v>383</v>
      </c>
      <c r="B48" s="204" t="s">
        <v>139</v>
      </c>
      <c r="C48" s="205"/>
      <c r="D48" s="206"/>
      <c r="E48" s="136" t="s">
        <v>408</v>
      </c>
      <c r="F48" s="213" t="s">
        <v>140</v>
      </c>
      <c r="G48" s="214"/>
      <c r="H48" s="215"/>
      <c r="I48" s="137" t="s">
        <v>438</v>
      </c>
      <c r="J48" s="189" t="s">
        <v>141</v>
      </c>
      <c r="K48" s="190"/>
      <c r="L48" s="191"/>
      <c r="M48" s="21">
        <v>32112</v>
      </c>
      <c r="N48" s="189" t="s">
        <v>142</v>
      </c>
      <c r="O48" s="190"/>
      <c r="P48" s="191"/>
      <c r="Q48" s="19"/>
    </row>
    <row r="49" spans="1:17" s="20" customFormat="1" ht="13.5">
      <c r="A49" s="136" t="s">
        <v>384</v>
      </c>
      <c r="B49" s="204" t="s">
        <v>149</v>
      </c>
      <c r="C49" s="205"/>
      <c r="D49" s="206"/>
      <c r="E49" s="136" t="s">
        <v>409</v>
      </c>
      <c r="F49" s="213" t="s">
        <v>143</v>
      </c>
      <c r="G49" s="214"/>
      <c r="H49" s="215"/>
      <c r="I49" s="137" t="s">
        <v>439</v>
      </c>
      <c r="J49" s="189" t="s">
        <v>144</v>
      </c>
      <c r="K49" s="190"/>
      <c r="L49" s="191"/>
      <c r="M49" s="21">
        <v>32203</v>
      </c>
      <c r="N49" s="189" t="s">
        <v>145</v>
      </c>
      <c r="O49" s="190"/>
      <c r="P49" s="191"/>
      <c r="Q49" s="19"/>
    </row>
    <row r="50" spans="1:17" s="20" customFormat="1" ht="13.5">
      <c r="A50" s="136" t="s">
        <v>385</v>
      </c>
      <c r="B50" s="204" t="s">
        <v>152</v>
      </c>
      <c r="C50" s="205"/>
      <c r="D50" s="206"/>
      <c r="E50" s="136" t="s">
        <v>410</v>
      </c>
      <c r="F50" s="213" t="s">
        <v>146</v>
      </c>
      <c r="G50" s="214"/>
      <c r="H50" s="215"/>
      <c r="I50" s="137" t="s">
        <v>440</v>
      </c>
      <c r="J50" s="189" t="s">
        <v>147</v>
      </c>
      <c r="K50" s="190"/>
      <c r="L50" s="191"/>
      <c r="M50" s="22">
        <v>32205</v>
      </c>
      <c r="N50" s="189" t="s">
        <v>148</v>
      </c>
      <c r="O50" s="190"/>
      <c r="P50" s="191"/>
      <c r="Q50" s="19"/>
    </row>
    <row r="51" spans="1:17" s="20" customFormat="1" ht="13.5">
      <c r="A51" s="136" t="s">
        <v>386</v>
      </c>
      <c r="B51" s="204" t="s">
        <v>154</v>
      </c>
      <c r="C51" s="205"/>
      <c r="D51" s="206"/>
      <c r="E51" s="136" t="s">
        <v>411</v>
      </c>
      <c r="F51" s="213" t="s">
        <v>155</v>
      </c>
      <c r="G51" s="214"/>
      <c r="H51" s="215"/>
      <c r="I51" s="137" t="s">
        <v>441</v>
      </c>
      <c r="J51" s="189" t="s">
        <v>150</v>
      </c>
      <c r="K51" s="190"/>
      <c r="L51" s="191"/>
      <c r="M51" s="22">
        <v>32306</v>
      </c>
      <c r="N51" s="189" t="s">
        <v>492</v>
      </c>
      <c r="O51" s="190"/>
      <c r="P51" s="191"/>
      <c r="Q51" s="19"/>
    </row>
    <row r="52" spans="1:17" s="20" customFormat="1" ht="13.5">
      <c r="A52" s="136" t="s">
        <v>387</v>
      </c>
      <c r="B52" s="204" t="s">
        <v>158</v>
      </c>
      <c r="C52" s="205"/>
      <c r="D52" s="206"/>
      <c r="E52" s="136" t="s">
        <v>412</v>
      </c>
      <c r="F52" s="213" t="s">
        <v>159</v>
      </c>
      <c r="G52" s="214"/>
      <c r="H52" s="215"/>
      <c r="I52" s="137" t="s">
        <v>442</v>
      </c>
      <c r="J52" s="189" t="s">
        <v>153</v>
      </c>
      <c r="K52" s="190"/>
      <c r="L52" s="191"/>
      <c r="M52" s="22">
        <v>32402</v>
      </c>
      <c r="N52" s="189" t="s">
        <v>157</v>
      </c>
      <c r="O52" s="190"/>
      <c r="P52" s="191"/>
      <c r="Q52" s="19"/>
    </row>
    <row r="53" spans="1:17" s="20" customFormat="1" ht="13.5">
      <c r="A53" s="136" t="s">
        <v>388</v>
      </c>
      <c r="B53" s="204" t="s">
        <v>161</v>
      </c>
      <c r="C53" s="205"/>
      <c r="D53" s="206"/>
      <c r="E53" s="136" t="s">
        <v>413</v>
      </c>
      <c r="F53" s="213" t="s">
        <v>162</v>
      </c>
      <c r="G53" s="214"/>
      <c r="H53" s="215"/>
      <c r="I53" s="137" t="s">
        <v>443</v>
      </c>
      <c r="J53" s="189" t="s">
        <v>156</v>
      </c>
      <c r="K53" s="190"/>
      <c r="L53" s="191"/>
      <c r="M53" s="21">
        <v>32505</v>
      </c>
      <c r="N53" s="189" t="s">
        <v>78</v>
      </c>
      <c r="O53" s="190"/>
      <c r="P53" s="191"/>
      <c r="Q53" s="19"/>
    </row>
    <row r="54" spans="1:17" s="20" customFormat="1" ht="13.5">
      <c r="A54" s="136" t="s">
        <v>389</v>
      </c>
      <c r="B54" s="204" t="s">
        <v>164</v>
      </c>
      <c r="C54" s="205"/>
      <c r="D54" s="206"/>
      <c r="E54" s="136" t="s">
        <v>414</v>
      </c>
      <c r="F54" s="213" t="s">
        <v>165</v>
      </c>
      <c r="G54" s="214"/>
      <c r="H54" s="215"/>
      <c r="I54" s="137" t="s">
        <v>444</v>
      </c>
      <c r="J54" s="189" t="s">
        <v>77</v>
      </c>
      <c r="K54" s="190"/>
      <c r="L54" s="191"/>
      <c r="M54" s="21">
        <v>32507</v>
      </c>
      <c r="N54" s="189" t="s">
        <v>170</v>
      </c>
      <c r="O54" s="190"/>
      <c r="P54" s="191"/>
      <c r="Q54" s="19"/>
    </row>
    <row r="55" spans="1:17" s="20" customFormat="1" ht="13.5">
      <c r="A55" s="136" t="s">
        <v>390</v>
      </c>
      <c r="B55" s="204" t="s">
        <v>272</v>
      </c>
      <c r="C55" s="205"/>
      <c r="D55" s="206"/>
      <c r="E55" s="136" t="s">
        <v>415</v>
      </c>
      <c r="F55" s="213" t="s">
        <v>168</v>
      </c>
      <c r="G55" s="214"/>
      <c r="H55" s="215"/>
      <c r="I55" s="137" t="s">
        <v>445</v>
      </c>
      <c r="J55" s="189" t="s">
        <v>160</v>
      </c>
      <c r="K55" s="190"/>
      <c r="L55" s="191"/>
      <c r="M55" s="21">
        <v>32603</v>
      </c>
      <c r="N55" s="189" t="s">
        <v>173</v>
      </c>
      <c r="O55" s="190"/>
      <c r="P55" s="191"/>
      <c r="Q55" s="19"/>
    </row>
    <row r="56" spans="1:17" s="20" customFormat="1" ht="13.5">
      <c r="A56" s="136" t="s">
        <v>391</v>
      </c>
      <c r="B56" s="204" t="s">
        <v>171</v>
      </c>
      <c r="C56" s="205"/>
      <c r="D56" s="206"/>
      <c r="E56" s="138" t="s">
        <v>416</v>
      </c>
      <c r="F56" s="213" t="s">
        <v>175</v>
      </c>
      <c r="G56" s="214"/>
      <c r="H56" s="215"/>
      <c r="I56" s="137" t="s">
        <v>446</v>
      </c>
      <c r="J56" s="189" t="s">
        <v>163</v>
      </c>
      <c r="K56" s="190"/>
      <c r="L56" s="191"/>
      <c r="M56" s="117"/>
      <c r="N56" s="117"/>
      <c r="O56" s="117"/>
      <c r="P56" s="117"/>
      <c r="Q56" s="19"/>
    </row>
    <row r="57" spans="1:17" s="20" customFormat="1" ht="13.5">
      <c r="A57" s="136" t="s">
        <v>392</v>
      </c>
      <c r="B57" s="204" t="s">
        <v>174</v>
      </c>
      <c r="C57" s="205"/>
      <c r="D57" s="206"/>
      <c r="E57" s="138" t="s">
        <v>417</v>
      </c>
      <c r="F57" s="213" t="s">
        <v>177</v>
      </c>
      <c r="G57" s="214"/>
      <c r="H57" s="215"/>
      <c r="I57" s="137" t="s">
        <v>447</v>
      </c>
      <c r="J57" s="189" t="s">
        <v>166</v>
      </c>
      <c r="K57" s="190"/>
      <c r="L57" s="191"/>
      <c r="M57" s="216" t="s">
        <v>210</v>
      </c>
      <c r="N57" s="216"/>
      <c r="O57" s="216"/>
      <c r="P57" s="216"/>
      <c r="Q57" s="19"/>
    </row>
    <row r="58" spans="1:17" s="20" customFormat="1" ht="13.5">
      <c r="A58" s="136" t="s">
        <v>393</v>
      </c>
      <c r="B58" s="204" t="s">
        <v>176</v>
      </c>
      <c r="C58" s="205"/>
      <c r="D58" s="206"/>
      <c r="E58" s="138" t="s">
        <v>418</v>
      </c>
      <c r="F58" s="210" t="s">
        <v>274</v>
      </c>
      <c r="G58" s="211"/>
      <c r="H58" s="212"/>
      <c r="I58" s="137" t="s">
        <v>448</v>
      </c>
      <c r="J58" s="189" t="s">
        <v>169</v>
      </c>
      <c r="K58" s="190"/>
      <c r="L58" s="191"/>
      <c r="M58" s="110">
        <v>33101</v>
      </c>
      <c r="N58" s="182" t="s">
        <v>212</v>
      </c>
      <c r="O58" s="182"/>
      <c r="P58" s="182"/>
      <c r="Q58" s="19"/>
    </row>
    <row r="59" spans="1:17" s="20" customFormat="1" ht="13.5">
      <c r="A59" s="136" t="s">
        <v>394</v>
      </c>
      <c r="B59" s="204" t="s">
        <v>178</v>
      </c>
      <c r="C59" s="205"/>
      <c r="D59" s="206"/>
      <c r="E59" s="138" t="s">
        <v>419</v>
      </c>
      <c r="F59" s="210" t="s">
        <v>275</v>
      </c>
      <c r="G59" s="211"/>
      <c r="H59" s="212"/>
      <c r="I59" s="137" t="s">
        <v>449</v>
      </c>
      <c r="J59" s="189" t="s">
        <v>172</v>
      </c>
      <c r="K59" s="190"/>
      <c r="L59" s="191"/>
      <c r="M59" s="110">
        <v>33102</v>
      </c>
      <c r="N59" s="182" t="s">
        <v>214</v>
      </c>
      <c r="O59" s="182"/>
      <c r="P59" s="182"/>
      <c r="Q59" s="19"/>
    </row>
    <row r="60" spans="1:17" s="20" customFormat="1" ht="13.5">
      <c r="A60" s="136" t="s">
        <v>395</v>
      </c>
      <c r="B60" s="204" t="s">
        <v>181</v>
      </c>
      <c r="C60" s="205"/>
      <c r="D60" s="206"/>
      <c r="E60" s="138" t="s">
        <v>420</v>
      </c>
      <c r="F60" s="210" t="s">
        <v>378</v>
      </c>
      <c r="G60" s="211"/>
      <c r="H60" s="212"/>
      <c r="I60" s="137" t="s">
        <v>450</v>
      </c>
      <c r="J60" s="189" t="s">
        <v>276</v>
      </c>
      <c r="K60" s="190"/>
      <c r="L60" s="191"/>
      <c r="M60" s="110">
        <v>33103</v>
      </c>
      <c r="N60" s="182" t="s">
        <v>215</v>
      </c>
      <c r="O60" s="182"/>
      <c r="P60" s="182"/>
      <c r="Q60" s="19"/>
    </row>
    <row r="61" spans="1:17" s="20" customFormat="1" ht="13.5">
      <c r="A61" s="136" t="s">
        <v>396</v>
      </c>
      <c r="B61" s="204" t="s">
        <v>182</v>
      </c>
      <c r="C61" s="205"/>
      <c r="D61" s="206"/>
      <c r="E61" s="138" t="s">
        <v>522</v>
      </c>
      <c r="F61" s="189" t="s">
        <v>151</v>
      </c>
      <c r="G61" s="190"/>
      <c r="H61" s="191"/>
      <c r="I61" s="137" t="s">
        <v>451</v>
      </c>
      <c r="J61" s="189" t="s">
        <v>180</v>
      </c>
      <c r="K61" s="190"/>
      <c r="L61" s="191"/>
      <c r="M61" s="110">
        <v>33202</v>
      </c>
      <c r="N61" s="182" t="s">
        <v>216</v>
      </c>
      <c r="O61" s="182"/>
      <c r="P61" s="182"/>
      <c r="Q61" s="19"/>
    </row>
    <row r="62" spans="1:17" s="20" customFormat="1" ht="13.5">
      <c r="A62" s="136" t="s">
        <v>397</v>
      </c>
      <c r="B62" s="204" t="s">
        <v>185</v>
      </c>
      <c r="C62" s="205"/>
      <c r="D62" s="206"/>
      <c r="E62" s="138" t="s">
        <v>509</v>
      </c>
      <c r="F62" s="190" t="s">
        <v>499</v>
      </c>
      <c r="G62" s="190"/>
      <c r="H62" s="191"/>
      <c r="I62" s="137" t="s">
        <v>452</v>
      </c>
      <c r="J62" s="189" t="s">
        <v>500</v>
      </c>
      <c r="K62" s="190"/>
      <c r="L62" s="191"/>
      <c r="M62" s="110">
        <v>33301</v>
      </c>
      <c r="N62" s="182" t="s">
        <v>217</v>
      </c>
      <c r="O62" s="182"/>
      <c r="P62" s="182"/>
      <c r="Q62" s="19"/>
    </row>
    <row r="63" spans="1:17" s="20" customFormat="1" ht="13.5">
      <c r="A63" s="136" t="s">
        <v>398</v>
      </c>
      <c r="B63" s="204" t="s">
        <v>188</v>
      </c>
      <c r="C63" s="205"/>
      <c r="D63" s="206"/>
      <c r="E63" s="207" t="s">
        <v>179</v>
      </c>
      <c r="F63" s="208"/>
      <c r="G63" s="208"/>
      <c r="H63" s="209"/>
      <c r="I63" s="137" t="s">
        <v>453</v>
      </c>
      <c r="J63" s="189" t="s">
        <v>184</v>
      </c>
      <c r="K63" s="190"/>
      <c r="L63" s="191"/>
      <c r="M63" s="110">
        <v>33302</v>
      </c>
      <c r="N63" s="182" t="s">
        <v>218</v>
      </c>
      <c r="O63" s="182"/>
      <c r="P63" s="182"/>
      <c r="Q63" s="19"/>
    </row>
    <row r="64" spans="1:17" s="20" customFormat="1" ht="13.5">
      <c r="A64" s="136" t="s">
        <v>399</v>
      </c>
      <c r="B64" s="204" t="s">
        <v>284</v>
      </c>
      <c r="C64" s="205"/>
      <c r="D64" s="206"/>
      <c r="E64" s="136" t="s">
        <v>421</v>
      </c>
      <c r="F64" s="189" t="s">
        <v>76</v>
      </c>
      <c r="G64" s="190"/>
      <c r="H64" s="191"/>
      <c r="I64" s="137" t="s">
        <v>277</v>
      </c>
      <c r="J64" s="210" t="s">
        <v>278</v>
      </c>
      <c r="K64" s="211"/>
      <c r="L64" s="212"/>
      <c r="M64" s="118">
        <v>33401</v>
      </c>
      <c r="N64" s="182" t="s">
        <v>219</v>
      </c>
      <c r="O64" s="182"/>
      <c r="P64" s="182"/>
      <c r="Q64" s="19"/>
    </row>
    <row r="65" spans="1:17" s="20" customFormat="1" ht="13.5">
      <c r="A65" s="136" t="s">
        <v>400</v>
      </c>
      <c r="B65" s="204" t="s">
        <v>191</v>
      </c>
      <c r="C65" s="205"/>
      <c r="D65" s="206"/>
      <c r="E65" s="136" t="s">
        <v>422</v>
      </c>
      <c r="F65" s="189" t="s">
        <v>183</v>
      </c>
      <c r="G65" s="190"/>
      <c r="H65" s="191"/>
      <c r="I65" s="137" t="s">
        <v>279</v>
      </c>
      <c r="J65" s="210" t="s">
        <v>280</v>
      </c>
      <c r="K65" s="211"/>
      <c r="L65" s="212"/>
      <c r="M65" s="18"/>
      <c r="N65" s="18"/>
      <c r="O65" s="18"/>
      <c r="P65" s="18"/>
      <c r="Q65" s="19"/>
    </row>
    <row r="66" spans="1:17" s="20" customFormat="1" ht="13.5">
      <c r="A66" s="136" t="s">
        <v>401</v>
      </c>
      <c r="B66" s="204" t="s">
        <v>75</v>
      </c>
      <c r="C66" s="205"/>
      <c r="D66" s="206"/>
      <c r="E66" s="136" t="s">
        <v>423</v>
      </c>
      <c r="F66" s="189" t="s">
        <v>186</v>
      </c>
      <c r="G66" s="190"/>
      <c r="H66" s="191"/>
      <c r="I66" s="137" t="s">
        <v>281</v>
      </c>
      <c r="J66" s="210" t="s">
        <v>282</v>
      </c>
      <c r="K66" s="211"/>
      <c r="L66" s="212"/>
      <c r="M66" s="183" t="s">
        <v>220</v>
      </c>
      <c r="N66" s="184"/>
      <c r="O66" s="184"/>
      <c r="P66" s="185"/>
      <c r="Q66" s="19"/>
    </row>
    <row r="67" spans="1:17" s="20" customFormat="1" ht="13.5">
      <c r="A67" s="136" t="s">
        <v>402</v>
      </c>
      <c r="B67" s="204" t="s">
        <v>195</v>
      </c>
      <c r="C67" s="205"/>
      <c r="D67" s="206"/>
      <c r="E67" s="136" t="s">
        <v>424</v>
      </c>
      <c r="F67" s="189" t="s">
        <v>189</v>
      </c>
      <c r="G67" s="190"/>
      <c r="H67" s="191"/>
      <c r="I67" s="207" t="s">
        <v>187</v>
      </c>
      <c r="J67" s="208"/>
      <c r="K67" s="208"/>
      <c r="L67" s="209"/>
      <c r="M67" s="175" t="s">
        <v>221</v>
      </c>
      <c r="N67" s="176"/>
      <c r="O67" s="176"/>
      <c r="P67" s="177"/>
      <c r="Q67" s="19"/>
    </row>
    <row r="68" spans="1:17" s="20" customFormat="1" ht="13.5">
      <c r="A68" s="136" t="s">
        <v>403</v>
      </c>
      <c r="B68" s="204" t="s">
        <v>197</v>
      </c>
      <c r="C68" s="205"/>
      <c r="D68" s="206"/>
      <c r="E68" s="136" t="s">
        <v>425</v>
      </c>
      <c r="F68" s="189" t="s">
        <v>192</v>
      </c>
      <c r="G68" s="190"/>
      <c r="H68" s="191"/>
      <c r="I68" s="21" t="s">
        <v>454</v>
      </c>
      <c r="J68" s="189" t="s">
        <v>190</v>
      </c>
      <c r="K68" s="190"/>
      <c r="L68" s="191"/>
      <c r="M68" s="139">
        <v>61103</v>
      </c>
      <c r="N68" s="186" t="s">
        <v>222</v>
      </c>
      <c r="O68" s="187"/>
      <c r="P68" s="188"/>
      <c r="Q68" s="19"/>
    </row>
    <row r="69" spans="1:17" s="20" customFormat="1" ht="13.5">
      <c r="A69" s="136" t="s">
        <v>404</v>
      </c>
      <c r="B69" s="204" t="s">
        <v>273</v>
      </c>
      <c r="C69" s="205"/>
      <c r="D69" s="206"/>
      <c r="E69" s="136" t="s">
        <v>426</v>
      </c>
      <c r="F69" s="189" t="s">
        <v>193</v>
      </c>
      <c r="G69" s="190"/>
      <c r="H69" s="191"/>
      <c r="I69" s="21" t="s">
        <v>455</v>
      </c>
      <c r="J69" s="189" t="s">
        <v>194</v>
      </c>
      <c r="K69" s="190"/>
      <c r="L69" s="191"/>
      <c r="M69" s="139">
        <v>61104</v>
      </c>
      <c r="N69" s="186" t="s">
        <v>223</v>
      </c>
      <c r="O69" s="187"/>
      <c r="P69" s="188"/>
      <c r="Q69" s="19"/>
    </row>
    <row r="70" spans="1:17" s="20" customFormat="1" ht="13.5">
      <c r="A70" s="136" t="s">
        <v>506</v>
      </c>
      <c r="B70" s="204" t="s">
        <v>501</v>
      </c>
      <c r="C70" s="205"/>
      <c r="D70" s="206"/>
      <c r="E70" s="136" t="s">
        <v>427</v>
      </c>
      <c r="F70" s="189" t="s">
        <v>196</v>
      </c>
      <c r="G70" s="190"/>
      <c r="H70" s="191"/>
      <c r="I70" s="22" t="s">
        <v>456</v>
      </c>
      <c r="J70" s="189" t="s">
        <v>338</v>
      </c>
      <c r="K70" s="190"/>
      <c r="L70" s="191"/>
      <c r="M70" s="139">
        <v>61105</v>
      </c>
      <c r="N70" s="186" t="s">
        <v>224</v>
      </c>
      <c r="O70" s="187"/>
      <c r="P70" s="188"/>
      <c r="Q70" s="19"/>
    </row>
    <row r="71" spans="1:17" s="20" customFormat="1" ht="13.5">
      <c r="A71" s="136" t="s">
        <v>507</v>
      </c>
      <c r="B71" s="204" t="s">
        <v>502</v>
      </c>
      <c r="C71" s="205"/>
      <c r="D71" s="206"/>
      <c r="E71" s="136" t="s">
        <v>428</v>
      </c>
      <c r="F71" s="189" t="s">
        <v>198</v>
      </c>
      <c r="G71" s="190"/>
      <c r="H71" s="191"/>
      <c r="I71" s="21" t="s">
        <v>457</v>
      </c>
      <c r="J71" s="189" t="s">
        <v>199</v>
      </c>
      <c r="K71" s="190"/>
      <c r="L71" s="191"/>
      <c r="M71" s="137">
        <v>61302</v>
      </c>
      <c r="N71" s="186" t="s">
        <v>503</v>
      </c>
      <c r="O71" s="187"/>
      <c r="P71" s="188"/>
      <c r="Q71" s="19"/>
    </row>
    <row r="72" spans="1:17" s="20" customFormat="1" ht="13.5">
      <c r="A72" s="107"/>
      <c r="B72" s="181"/>
      <c r="C72" s="181"/>
      <c r="D72" s="181"/>
      <c r="E72" s="136" t="s">
        <v>429</v>
      </c>
      <c r="F72" s="189" t="s">
        <v>200</v>
      </c>
      <c r="G72" s="190"/>
      <c r="H72" s="191"/>
      <c r="I72" s="21" t="s">
        <v>458</v>
      </c>
      <c r="J72" s="189" t="s">
        <v>201</v>
      </c>
      <c r="K72" s="190"/>
      <c r="L72" s="191"/>
      <c r="M72" s="137">
        <v>61401</v>
      </c>
      <c r="N72" s="186" t="s">
        <v>504</v>
      </c>
      <c r="O72" s="187"/>
      <c r="P72" s="188"/>
      <c r="Q72" s="19"/>
    </row>
    <row r="73" spans="1:17" s="20" customFormat="1" ht="13.5">
      <c r="A73" s="107"/>
      <c r="B73" s="181"/>
      <c r="C73" s="181"/>
      <c r="D73" s="181"/>
      <c r="E73" s="136" t="s">
        <v>430</v>
      </c>
      <c r="F73" s="189" t="s">
        <v>202</v>
      </c>
      <c r="G73" s="190"/>
      <c r="H73" s="191"/>
      <c r="I73" s="21" t="s">
        <v>459</v>
      </c>
      <c r="J73" s="189" t="s">
        <v>203</v>
      </c>
      <c r="K73" s="190"/>
      <c r="L73" s="191"/>
      <c r="M73" s="139">
        <v>61402</v>
      </c>
      <c r="N73" s="186" t="s">
        <v>286</v>
      </c>
      <c r="O73" s="187"/>
      <c r="P73" s="188"/>
      <c r="Q73" s="19"/>
    </row>
    <row r="74" spans="1:17" s="20" customFormat="1" ht="13.5">
      <c r="A74" s="107"/>
      <c r="B74" s="181"/>
      <c r="C74" s="181"/>
      <c r="D74" s="181"/>
      <c r="E74" s="136" t="s">
        <v>431</v>
      </c>
      <c r="F74" s="189" t="s">
        <v>204</v>
      </c>
      <c r="G74" s="190"/>
      <c r="H74" s="191"/>
      <c r="I74" s="22" t="s">
        <v>460</v>
      </c>
      <c r="J74" s="189" t="s">
        <v>283</v>
      </c>
      <c r="K74" s="190"/>
      <c r="L74" s="191"/>
      <c r="M74" s="139">
        <v>61501</v>
      </c>
      <c r="N74" s="186" t="s">
        <v>225</v>
      </c>
      <c r="O74" s="187"/>
      <c r="P74" s="188"/>
      <c r="Q74" s="19"/>
    </row>
    <row r="75" spans="1:17" s="20" customFormat="1" ht="13.5">
      <c r="A75" s="107"/>
      <c r="B75" s="181"/>
      <c r="C75" s="181"/>
      <c r="D75" s="181"/>
      <c r="E75" s="136" t="s">
        <v>432</v>
      </c>
      <c r="F75" s="189" t="s">
        <v>205</v>
      </c>
      <c r="G75" s="190"/>
      <c r="H75" s="191"/>
      <c r="I75" s="22" t="s">
        <v>461</v>
      </c>
      <c r="J75" s="189" t="s">
        <v>206</v>
      </c>
      <c r="K75" s="190"/>
      <c r="L75" s="191"/>
      <c r="M75" s="175" t="s">
        <v>226</v>
      </c>
      <c r="N75" s="176"/>
      <c r="O75" s="176"/>
      <c r="P75" s="177"/>
      <c r="Q75" s="19"/>
    </row>
    <row r="76" spans="1:17" s="20" customFormat="1" ht="13.5">
      <c r="A76" s="107"/>
      <c r="B76" s="181"/>
      <c r="C76" s="181"/>
      <c r="D76" s="181"/>
      <c r="E76" s="140" t="s">
        <v>433</v>
      </c>
      <c r="F76" s="189" t="s">
        <v>207</v>
      </c>
      <c r="G76" s="190"/>
      <c r="H76" s="191"/>
      <c r="I76" s="22" t="s">
        <v>462</v>
      </c>
      <c r="J76" s="189" t="s">
        <v>209</v>
      </c>
      <c r="K76" s="190"/>
      <c r="L76" s="191"/>
      <c r="M76" s="119">
        <v>62101</v>
      </c>
      <c r="N76" s="178" t="s">
        <v>227</v>
      </c>
      <c r="O76" s="179"/>
      <c r="P76" s="180"/>
      <c r="Q76" s="19"/>
    </row>
    <row r="77" spans="1:17" s="20" customFormat="1" ht="13.5">
      <c r="A77" s="107"/>
      <c r="B77" s="181"/>
      <c r="C77" s="181"/>
      <c r="D77" s="181"/>
      <c r="E77" s="136" t="s">
        <v>434</v>
      </c>
      <c r="F77" s="189" t="s">
        <v>208</v>
      </c>
      <c r="G77" s="190"/>
      <c r="H77" s="191"/>
      <c r="I77" s="22" t="s">
        <v>463</v>
      </c>
      <c r="J77" s="189" t="s">
        <v>167</v>
      </c>
      <c r="K77" s="190"/>
      <c r="L77" s="191"/>
      <c r="M77" s="119">
        <v>62501</v>
      </c>
      <c r="N77" s="178" t="s">
        <v>228</v>
      </c>
      <c r="O77" s="179"/>
      <c r="P77" s="180"/>
      <c r="Q77" s="19"/>
    </row>
    <row r="78" spans="1:17" s="20" customFormat="1" ht="13.5">
      <c r="A78" s="107"/>
      <c r="B78" s="181"/>
      <c r="C78" s="181"/>
      <c r="D78" s="181"/>
      <c r="E78" s="107"/>
      <c r="F78" s="181"/>
      <c r="G78" s="181"/>
      <c r="H78" s="181"/>
      <c r="I78" s="22" t="s">
        <v>523</v>
      </c>
      <c r="J78" s="189" t="s">
        <v>505</v>
      </c>
      <c r="K78" s="190"/>
      <c r="L78" s="191"/>
      <c r="M78" s="119">
        <v>62601</v>
      </c>
      <c r="N78" s="178" t="s">
        <v>229</v>
      </c>
      <c r="O78" s="179"/>
      <c r="P78" s="180"/>
      <c r="Q78" s="19"/>
    </row>
    <row r="79" spans="1:17" s="20" customFormat="1" ht="13.5">
      <c r="A79" s="203"/>
      <c r="B79" s="203"/>
      <c r="C79" s="203"/>
      <c r="D79" s="203"/>
      <c r="E79" s="107"/>
      <c r="F79" s="181"/>
      <c r="G79" s="181"/>
      <c r="H79" s="181"/>
      <c r="I79" s="22">
        <v>31603</v>
      </c>
      <c r="J79" s="189" t="s">
        <v>211</v>
      </c>
      <c r="K79" s="190"/>
      <c r="L79" s="191"/>
      <c r="M79" s="175" t="s">
        <v>230</v>
      </c>
      <c r="N79" s="176"/>
      <c r="O79" s="176"/>
      <c r="P79" s="177"/>
      <c r="Q79" s="19"/>
    </row>
    <row r="80" spans="1:17" s="20" customFormat="1" ht="13.5">
      <c r="A80" s="85"/>
      <c r="B80" s="202"/>
      <c r="C80" s="202"/>
      <c r="D80" s="202"/>
      <c r="E80" s="107"/>
      <c r="F80" s="181"/>
      <c r="G80" s="181"/>
      <c r="H80" s="181"/>
      <c r="I80" s="21">
        <v>31604</v>
      </c>
      <c r="J80" s="189" t="s">
        <v>213</v>
      </c>
      <c r="K80" s="190"/>
      <c r="L80" s="191"/>
      <c r="M80" s="119">
        <v>63102</v>
      </c>
      <c r="N80" s="178" t="s">
        <v>231</v>
      </c>
      <c r="O80" s="179"/>
      <c r="P80" s="180"/>
      <c r="Q80" s="19"/>
    </row>
    <row r="81" spans="1:17" s="20" customFormat="1" ht="13.5">
      <c r="A81" s="85"/>
      <c r="B81" s="202"/>
      <c r="C81" s="202"/>
      <c r="D81" s="202"/>
      <c r="E81" s="107"/>
      <c r="F81" s="181"/>
      <c r="G81" s="181"/>
      <c r="H81" s="181"/>
      <c r="I81" s="18"/>
      <c r="J81" s="18"/>
      <c r="K81" s="18"/>
      <c r="L81" s="18"/>
      <c r="M81" s="119">
        <v>63103</v>
      </c>
      <c r="N81" s="199" t="s">
        <v>285</v>
      </c>
      <c r="O81" s="200"/>
      <c r="P81" s="201"/>
      <c r="Q81" s="19"/>
    </row>
    <row r="82" spans="1:17" s="20" customFormat="1" ht="13.5">
      <c r="A82" s="85"/>
      <c r="B82" s="202"/>
      <c r="C82" s="202"/>
      <c r="D82" s="202"/>
      <c r="E82" s="18"/>
      <c r="F82" s="18"/>
      <c r="G82" s="18"/>
      <c r="H82" s="18"/>
      <c r="I82" s="18"/>
      <c r="J82" s="18"/>
      <c r="K82" s="18"/>
      <c r="L82" s="18"/>
      <c r="M82" s="119">
        <v>63201</v>
      </c>
      <c r="N82" s="178" t="s">
        <v>232</v>
      </c>
      <c r="O82" s="179"/>
      <c r="P82" s="180"/>
      <c r="Q82" s="19"/>
    </row>
    <row r="83" spans="1:17" s="20" customFormat="1" ht="13.5">
      <c r="A83" s="85"/>
      <c r="B83" s="202"/>
      <c r="C83" s="202"/>
      <c r="D83" s="202"/>
      <c r="E83" s="18"/>
      <c r="F83" s="18"/>
      <c r="G83" s="18"/>
      <c r="H83" s="18"/>
      <c r="I83" s="24"/>
      <c r="J83" s="24"/>
      <c r="K83" s="24"/>
      <c r="L83" s="24"/>
      <c r="M83" s="119">
        <v>63501</v>
      </c>
      <c r="N83" s="178" t="s">
        <v>233</v>
      </c>
      <c r="O83" s="179"/>
      <c r="P83" s="180"/>
      <c r="Q83" s="19"/>
    </row>
    <row r="84" spans="1:17" s="141" customFormat="1" ht="13.5">
      <c r="A84" s="85"/>
      <c r="B84" s="202"/>
      <c r="C84" s="202"/>
      <c r="D84" s="202"/>
      <c r="E84" s="18"/>
      <c r="F84" s="18"/>
      <c r="G84" s="18"/>
      <c r="H84" s="18"/>
      <c r="I84" s="24"/>
      <c r="J84" s="24"/>
      <c r="K84" s="24"/>
      <c r="L84" s="24"/>
      <c r="M84" s="119">
        <v>63502</v>
      </c>
      <c r="N84" s="178" t="s">
        <v>79</v>
      </c>
      <c r="O84" s="179"/>
      <c r="P84" s="180"/>
      <c r="Q84" s="16"/>
    </row>
    <row r="85" spans="1:17" s="141" customFormat="1" ht="13.5">
      <c r="A85" s="85"/>
      <c r="B85" s="202"/>
      <c r="C85" s="202"/>
      <c r="D85" s="202"/>
      <c r="E85" s="18"/>
      <c r="F85" s="18"/>
      <c r="G85" s="18"/>
      <c r="H85" s="18"/>
      <c r="I85" s="26"/>
      <c r="J85" s="24"/>
      <c r="K85" s="24"/>
      <c r="L85" s="24"/>
      <c r="M85" s="119">
        <v>63603</v>
      </c>
      <c r="N85" s="178" t="s">
        <v>234</v>
      </c>
      <c r="O85" s="179"/>
      <c r="P85" s="180"/>
      <c r="Q85" s="16"/>
    </row>
    <row r="86" spans="1:17" s="141" customFormat="1" ht="13.5">
      <c r="A86" s="86"/>
      <c r="B86" s="202"/>
      <c r="C86" s="202"/>
      <c r="D86" s="202"/>
      <c r="E86" s="18"/>
      <c r="F86" s="18"/>
      <c r="G86" s="18"/>
      <c r="H86" s="18"/>
      <c r="I86" s="26"/>
      <c r="J86" s="24"/>
      <c r="K86" s="24"/>
      <c r="L86" s="24"/>
      <c r="Q86" s="16"/>
    </row>
    <row r="87" spans="1:17" s="17" customFormat="1" ht="13.5">
      <c r="A87" s="26"/>
      <c r="B87" s="26"/>
      <c r="C87" s="26"/>
      <c r="D87" s="26"/>
      <c r="E87" s="18"/>
      <c r="F87" s="26"/>
      <c r="G87" s="26"/>
      <c r="H87" s="26"/>
      <c r="I87" s="130"/>
      <c r="J87" s="24"/>
      <c r="K87" s="24"/>
      <c r="L87" s="24"/>
      <c r="Q87" s="16"/>
    </row>
    <row r="88" spans="1:17" s="17" customFormat="1" ht="13.5">
      <c r="A88" s="203"/>
      <c r="B88" s="203"/>
      <c r="C88" s="203"/>
      <c r="D88" s="203"/>
      <c r="E88" s="18"/>
      <c r="F88" s="130"/>
      <c r="G88" s="130"/>
      <c r="H88" s="130"/>
      <c r="I88" s="129"/>
      <c r="J88" s="18"/>
      <c r="K88" s="26"/>
      <c r="L88" s="26"/>
      <c r="M88" s="25"/>
      <c r="N88" s="25"/>
      <c r="O88" s="25"/>
      <c r="P88" s="18"/>
      <c r="Q88" s="16"/>
    </row>
    <row r="89" spans="1:17" s="17" customFormat="1" ht="13.5">
      <c r="A89" s="198"/>
      <c r="B89" s="198"/>
      <c r="C89" s="198"/>
      <c r="D89" s="198"/>
      <c r="E89" s="18"/>
      <c r="F89" s="31"/>
      <c r="G89" s="129"/>
      <c r="H89" s="129"/>
      <c r="I89" s="129"/>
      <c r="J89" s="25"/>
      <c r="K89" s="25"/>
      <c r="L89" s="25"/>
      <c r="M89" s="25"/>
      <c r="N89" s="25"/>
      <c r="O89" s="25"/>
      <c r="P89" s="18"/>
      <c r="Q89" s="16"/>
    </row>
    <row r="90" spans="1:17" s="17" customFormat="1" ht="13.5">
      <c r="A90" s="85"/>
      <c r="B90" s="197"/>
      <c r="C90" s="197"/>
      <c r="D90" s="197"/>
      <c r="E90" s="18"/>
      <c r="F90" s="31"/>
      <c r="G90" s="129"/>
      <c r="H90" s="129"/>
      <c r="I90" s="129"/>
      <c r="J90" s="25"/>
      <c r="K90" s="25"/>
      <c r="L90" s="23"/>
      <c r="M90" s="181"/>
      <c r="N90" s="181"/>
      <c r="O90" s="181"/>
      <c r="P90" s="18"/>
      <c r="Q90" s="16"/>
    </row>
    <row r="91" spans="1:17" s="17" customFormat="1" ht="13.5">
      <c r="A91" s="85"/>
      <c r="B91" s="197"/>
      <c r="C91" s="197"/>
      <c r="D91" s="197"/>
      <c r="E91" s="18"/>
      <c r="F91" s="31"/>
      <c r="G91" s="129"/>
      <c r="H91" s="129"/>
      <c r="I91" s="129"/>
      <c r="J91" s="25"/>
      <c r="K91" s="25"/>
      <c r="L91" s="23"/>
      <c r="M91" s="181"/>
      <c r="N91" s="181"/>
      <c r="O91" s="181"/>
      <c r="P91" s="18"/>
      <c r="Q91" s="16"/>
    </row>
    <row r="92" spans="1:17" s="17" customFormat="1" ht="13.5">
      <c r="A92" s="85"/>
      <c r="B92" s="197"/>
      <c r="C92" s="197"/>
      <c r="D92" s="197"/>
      <c r="E92" s="18"/>
      <c r="F92" s="31"/>
      <c r="G92" s="129"/>
      <c r="H92" s="129"/>
      <c r="I92" s="129"/>
      <c r="J92" s="25"/>
      <c r="K92" s="25"/>
      <c r="L92" s="23"/>
      <c r="M92" s="181"/>
      <c r="N92" s="181"/>
      <c r="O92" s="181"/>
      <c r="P92" s="18"/>
      <c r="Q92" s="16"/>
    </row>
    <row r="93" spans="1:17" s="17" customFormat="1" ht="13.5">
      <c r="A93" s="85"/>
      <c r="B93" s="197"/>
      <c r="C93" s="197"/>
      <c r="D93" s="197"/>
      <c r="E93" s="18"/>
      <c r="F93" s="31"/>
      <c r="G93" s="129"/>
      <c r="H93" s="129"/>
      <c r="I93" s="129"/>
      <c r="J93" s="25"/>
      <c r="K93" s="25"/>
      <c r="L93" s="23"/>
      <c r="M93" s="181"/>
      <c r="N93" s="181"/>
      <c r="O93" s="181"/>
      <c r="P93" s="18"/>
      <c r="Q93" s="16"/>
    </row>
    <row r="94" spans="1:17" s="17" customFormat="1" ht="13.5">
      <c r="A94" s="23"/>
      <c r="B94" s="197"/>
      <c r="C94" s="197"/>
      <c r="D94" s="197"/>
      <c r="E94" s="18"/>
      <c r="F94" s="31"/>
      <c r="G94" s="129"/>
      <c r="H94" s="129"/>
      <c r="I94" s="129"/>
      <c r="J94" s="25"/>
      <c r="K94" s="25"/>
      <c r="L94" s="23"/>
      <c r="M94" s="181"/>
      <c r="N94" s="181"/>
      <c r="O94" s="181"/>
      <c r="P94" s="18"/>
      <c r="Q94" s="16"/>
    </row>
    <row r="95" spans="1:17" s="17" customFormat="1" ht="13.5">
      <c r="A95" s="85"/>
      <c r="B95" s="197"/>
      <c r="C95" s="197"/>
      <c r="D95" s="197"/>
      <c r="E95" s="18"/>
      <c r="F95" s="31"/>
      <c r="G95" s="129"/>
      <c r="H95" s="129"/>
      <c r="I95" s="129"/>
      <c r="J95" s="25"/>
      <c r="K95" s="25"/>
      <c r="L95" s="23"/>
      <c r="M95" s="181"/>
      <c r="N95" s="181"/>
      <c r="O95" s="181"/>
      <c r="P95" s="18"/>
      <c r="Q95" s="16"/>
    </row>
    <row r="96" spans="1:17" s="17" customFormat="1" ht="13.5">
      <c r="A96" s="85"/>
      <c r="B96" s="197"/>
      <c r="C96" s="197"/>
      <c r="D96" s="197"/>
      <c r="E96" s="18"/>
      <c r="F96" s="31"/>
      <c r="G96" s="129"/>
      <c r="H96" s="129"/>
      <c r="I96" s="129"/>
      <c r="J96" s="25"/>
      <c r="K96" s="25"/>
      <c r="L96" s="23"/>
      <c r="M96" s="181"/>
      <c r="N96" s="181"/>
      <c r="O96" s="181"/>
      <c r="P96" s="18"/>
      <c r="Q96" s="16"/>
    </row>
    <row r="97" spans="1:17" s="17" customFormat="1" ht="13.5">
      <c r="A97" s="85"/>
      <c r="B97" s="197"/>
      <c r="C97" s="197"/>
      <c r="D97" s="197"/>
      <c r="E97" s="18"/>
      <c r="F97" s="31"/>
      <c r="G97" s="129"/>
      <c r="H97" s="129"/>
      <c r="I97" s="129"/>
      <c r="J97" s="25"/>
      <c r="K97" s="25"/>
      <c r="L97" s="23"/>
      <c r="M97" s="181"/>
      <c r="N97" s="181"/>
      <c r="O97" s="181"/>
      <c r="P97" s="18"/>
      <c r="Q97" s="16"/>
    </row>
    <row r="98" spans="1:17" s="17" customFormat="1" ht="13.5">
      <c r="A98" s="198"/>
      <c r="B98" s="198"/>
      <c r="C98" s="198"/>
      <c r="D98" s="198"/>
      <c r="E98" s="18"/>
      <c r="F98" s="27"/>
      <c r="G98" s="129"/>
      <c r="H98" s="129"/>
      <c r="I98" s="129"/>
      <c r="J98" s="25"/>
      <c r="K98" s="25"/>
      <c r="L98" s="23"/>
      <c r="M98" s="181"/>
      <c r="N98" s="181"/>
      <c r="O98" s="181"/>
      <c r="P98" s="18"/>
      <c r="Q98" s="16"/>
    </row>
    <row r="99" spans="1:17" s="17" customFormat="1" ht="13.5">
      <c r="A99" s="85"/>
      <c r="B99" s="197"/>
      <c r="C99" s="197"/>
      <c r="D99" s="197"/>
      <c r="E99" s="18"/>
      <c r="F99" s="27"/>
      <c r="G99" s="129"/>
      <c r="H99" s="129"/>
      <c r="I99" s="129"/>
      <c r="J99" s="25"/>
      <c r="K99" s="25"/>
      <c r="L99" s="23"/>
      <c r="M99" s="181"/>
      <c r="N99" s="181"/>
      <c r="O99" s="181"/>
      <c r="P99" s="18"/>
      <c r="Q99" s="16"/>
    </row>
    <row r="100" spans="1:17" s="17" customFormat="1" ht="13.5">
      <c r="A100" s="85"/>
      <c r="B100" s="197"/>
      <c r="C100" s="197"/>
      <c r="D100" s="197"/>
      <c r="E100" s="18"/>
      <c r="F100" s="27"/>
      <c r="G100" s="129"/>
      <c r="H100" s="129"/>
      <c r="I100" s="129"/>
      <c r="J100" s="25"/>
      <c r="K100" s="25"/>
      <c r="L100" s="23"/>
      <c r="M100" s="181"/>
      <c r="N100" s="181"/>
      <c r="O100" s="181"/>
      <c r="P100" s="18"/>
      <c r="Q100" s="16"/>
    </row>
    <row r="101" spans="1:17" s="17" customFormat="1" ht="13.5">
      <c r="A101" s="85"/>
      <c r="B101" s="197"/>
      <c r="C101" s="197"/>
      <c r="D101" s="197"/>
      <c r="E101" s="18"/>
      <c r="F101" s="31"/>
      <c r="G101" s="129"/>
      <c r="H101" s="129"/>
      <c r="I101" s="129"/>
      <c r="J101" s="25"/>
      <c r="K101" s="25"/>
      <c r="L101" s="23"/>
      <c r="M101" s="181"/>
      <c r="N101" s="181"/>
      <c r="O101" s="181"/>
      <c r="P101" s="18"/>
      <c r="Q101" s="16"/>
    </row>
    <row r="102" spans="1:17" s="17" customFormat="1" ht="13.5">
      <c r="A102" s="198"/>
      <c r="B102" s="198"/>
      <c r="C102" s="198"/>
      <c r="D102" s="198"/>
      <c r="E102" s="18"/>
      <c r="F102" s="31"/>
      <c r="G102" s="129"/>
      <c r="H102" s="129"/>
      <c r="I102" s="129"/>
      <c r="J102" s="25"/>
      <c r="K102" s="25"/>
      <c r="L102" s="23"/>
      <c r="M102" s="181"/>
      <c r="N102" s="181"/>
      <c r="O102" s="181"/>
      <c r="P102" s="18"/>
      <c r="Q102" s="16"/>
    </row>
    <row r="103" spans="1:17" s="17" customFormat="1" ht="13.5">
      <c r="A103" s="85"/>
      <c r="B103" s="197"/>
      <c r="C103" s="197"/>
      <c r="D103" s="197"/>
      <c r="E103" s="18"/>
      <c r="F103" s="31"/>
      <c r="G103" s="129"/>
      <c r="H103" s="129"/>
      <c r="I103" s="129"/>
      <c r="J103" s="25"/>
      <c r="K103" s="25"/>
      <c r="L103" s="23"/>
      <c r="M103" s="181"/>
      <c r="N103" s="181"/>
      <c r="O103" s="181"/>
      <c r="P103" s="18"/>
      <c r="Q103" s="16"/>
    </row>
    <row r="104" spans="1:17" s="17" customFormat="1" ht="13.5">
      <c r="A104" s="85"/>
      <c r="B104" s="197"/>
      <c r="C104" s="197"/>
      <c r="D104" s="197"/>
      <c r="E104" s="18"/>
      <c r="F104" s="31"/>
      <c r="G104" s="129"/>
      <c r="H104" s="129"/>
      <c r="I104" s="28"/>
      <c r="J104" s="25"/>
      <c r="K104" s="25"/>
      <c r="L104" s="23"/>
      <c r="M104" s="181"/>
      <c r="N104" s="181"/>
      <c r="O104" s="181"/>
      <c r="P104" s="18"/>
      <c r="Q104" s="16"/>
    </row>
    <row r="105" spans="1:17" s="17" customFormat="1" ht="13.5">
      <c r="A105" s="85"/>
      <c r="B105" s="197"/>
      <c r="C105" s="197"/>
      <c r="D105" s="197"/>
      <c r="E105" s="18"/>
      <c r="F105" s="27"/>
      <c r="G105" s="28"/>
      <c r="H105" s="28"/>
      <c r="I105" s="28"/>
      <c r="J105" s="18"/>
      <c r="K105" s="26"/>
      <c r="L105" s="23"/>
      <c r="M105" s="181"/>
      <c r="N105" s="181"/>
      <c r="O105" s="181"/>
      <c r="P105" s="18"/>
      <c r="Q105" s="16"/>
    </row>
    <row r="106" spans="1:17" s="17" customFormat="1" ht="13.5">
      <c r="A106" s="85"/>
      <c r="B106" s="197"/>
      <c r="C106" s="197"/>
      <c r="D106" s="197"/>
      <c r="E106" s="18"/>
      <c r="F106" s="27"/>
      <c r="G106" s="28"/>
      <c r="H106" s="28"/>
      <c r="I106" s="18"/>
      <c r="J106" s="18"/>
      <c r="K106" s="26"/>
      <c r="L106" s="29"/>
      <c r="M106" s="29"/>
      <c r="N106" s="29"/>
      <c r="O106" s="29"/>
      <c r="P106" s="18"/>
      <c r="Q106" s="16"/>
    </row>
    <row r="107" spans="1:17" s="17" customFormat="1" ht="13.5">
      <c r="A107" s="85"/>
      <c r="B107" s="197"/>
      <c r="C107" s="197"/>
      <c r="D107" s="197"/>
      <c r="E107" s="18"/>
      <c r="F107" s="18"/>
      <c r="G107" s="18"/>
      <c r="H107" s="18"/>
      <c r="J107" s="18"/>
      <c r="K107" s="18"/>
      <c r="L107" s="18"/>
      <c r="M107" s="30"/>
      <c r="N107" s="30"/>
      <c r="O107" s="30"/>
      <c r="P107" s="30"/>
      <c r="Q107" s="16"/>
    </row>
    <row r="108" spans="1:17" s="17" customFormat="1" ht="13.5">
      <c r="A108" s="87"/>
      <c r="B108" s="87"/>
      <c r="C108" s="87"/>
      <c r="D108" s="87"/>
      <c r="E108" s="18"/>
      <c r="J108" s="18"/>
      <c r="K108" s="18"/>
      <c r="L108" s="18"/>
      <c r="M108" s="30"/>
      <c r="N108" s="30"/>
      <c r="O108" s="30"/>
      <c r="P108" s="30"/>
      <c r="Q108" s="16"/>
    </row>
    <row r="109" spans="1:17" s="17" customFormat="1">
      <c r="A109" s="87"/>
      <c r="B109" s="87"/>
      <c r="C109" s="87"/>
      <c r="D109" s="87"/>
      <c r="E109" s="18"/>
      <c r="I109" s="2"/>
      <c r="J109" s="2"/>
      <c r="K109" s="2"/>
      <c r="L109" s="2"/>
      <c r="M109" s="2"/>
      <c r="N109" s="2"/>
      <c r="O109" s="2"/>
      <c r="P109" s="2"/>
      <c r="Q109" s="16"/>
    </row>
    <row r="110" spans="1:17" s="17" customFormat="1">
      <c r="A110" s="2"/>
      <c r="B110" s="2"/>
      <c r="C110" s="2"/>
      <c r="D110" s="2"/>
      <c r="E110" s="2"/>
      <c r="F110" s="2"/>
      <c r="G110" s="2"/>
      <c r="H110" s="2"/>
      <c r="I110" s="2"/>
      <c r="J110" s="2"/>
      <c r="K110" s="2"/>
      <c r="L110" s="2"/>
      <c r="M110" s="2"/>
      <c r="N110" s="2"/>
      <c r="O110" s="2"/>
      <c r="P110" s="2"/>
      <c r="Q110" s="16"/>
    </row>
  </sheetData>
  <sheetProtection password="C016" sheet="1" objects="1" scenarios="1"/>
  <sortState ref="A26:C182">
    <sortCondition ref="B26:B182"/>
  </sortState>
  <mergeCells count="249">
    <mergeCell ref="B29:D29"/>
    <mergeCell ref="F29:H29"/>
    <mergeCell ref="J29:L29"/>
    <mergeCell ref="N29:P29"/>
    <mergeCell ref="B30:D30"/>
    <mergeCell ref="J30:L30"/>
    <mergeCell ref="N30:P30"/>
    <mergeCell ref="B12:N13"/>
    <mergeCell ref="A27:O27"/>
    <mergeCell ref="A28:D28"/>
    <mergeCell ref="E28:H28"/>
    <mergeCell ref="I28:L28"/>
    <mergeCell ref="M28:P28"/>
    <mergeCell ref="A26:P26"/>
    <mergeCell ref="F30:H30"/>
    <mergeCell ref="B33:D33"/>
    <mergeCell ref="J33:L33"/>
    <mergeCell ref="N33:P33"/>
    <mergeCell ref="B34:D34"/>
    <mergeCell ref="F34:H34"/>
    <mergeCell ref="J34:L34"/>
    <mergeCell ref="N34:P34"/>
    <mergeCell ref="B31:D31"/>
    <mergeCell ref="J31:L31"/>
    <mergeCell ref="N31:P31"/>
    <mergeCell ref="B32:D32"/>
    <mergeCell ref="J32:L32"/>
    <mergeCell ref="N32:P32"/>
    <mergeCell ref="F33:H33"/>
    <mergeCell ref="E31:H31"/>
    <mergeCell ref="F32:H32"/>
    <mergeCell ref="F35:H35"/>
    <mergeCell ref="J35:L35"/>
    <mergeCell ref="N35:P35"/>
    <mergeCell ref="F36:H36"/>
    <mergeCell ref="J36:L36"/>
    <mergeCell ref="N36:P36"/>
    <mergeCell ref="B37:D37"/>
    <mergeCell ref="A35:D35"/>
    <mergeCell ref="B36:D36"/>
    <mergeCell ref="B39:D39"/>
    <mergeCell ref="J39:L39"/>
    <mergeCell ref="B40:D40"/>
    <mergeCell ref="F37:H37"/>
    <mergeCell ref="J37:L37"/>
    <mergeCell ref="N37:P37"/>
    <mergeCell ref="B38:D38"/>
    <mergeCell ref="F38:H38"/>
    <mergeCell ref="J38:L38"/>
    <mergeCell ref="N38:P38"/>
    <mergeCell ref="B45:D45"/>
    <mergeCell ref="F45:H45"/>
    <mergeCell ref="J45:L45"/>
    <mergeCell ref="N45:P45"/>
    <mergeCell ref="B46:D46"/>
    <mergeCell ref="F46:H46"/>
    <mergeCell ref="J46:L46"/>
    <mergeCell ref="N46:P46"/>
    <mergeCell ref="A43:P43"/>
    <mergeCell ref="A44:D44"/>
    <mergeCell ref="E44:H44"/>
    <mergeCell ref="I44:L44"/>
    <mergeCell ref="M44:P44"/>
    <mergeCell ref="B49:D49"/>
    <mergeCell ref="F49:H49"/>
    <mergeCell ref="J49:L49"/>
    <mergeCell ref="N49:P49"/>
    <mergeCell ref="B50:D50"/>
    <mergeCell ref="F50:H50"/>
    <mergeCell ref="J50:L50"/>
    <mergeCell ref="N50:P50"/>
    <mergeCell ref="B47:D47"/>
    <mergeCell ref="F47:H47"/>
    <mergeCell ref="J47:L47"/>
    <mergeCell ref="N47:P47"/>
    <mergeCell ref="B48:D48"/>
    <mergeCell ref="F48:H48"/>
    <mergeCell ref="J48:L48"/>
    <mergeCell ref="N48:P48"/>
    <mergeCell ref="F52:H52"/>
    <mergeCell ref="J53:L53"/>
    <mergeCell ref="N52:P52"/>
    <mergeCell ref="B53:D53"/>
    <mergeCell ref="F53:H53"/>
    <mergeCell ref="J54:L54"/>
    <mergeCell ref="B56:D56"/>
    <mergeCell ref="F56:H56"/>
    <mergeCell ref="B51:D51"/>
    <mergeCell ref="F51:H51"/>
    <mergeCell ref="J51:L51"/>
    <mergeCell ref="B52:D52"/>
    <mergeCell ref="J52:L52"/>
    <mergeCell ref="N51:P51"/>
    <mergeCell ref="N55:P55"/>
    <mergeCell ref="M57:P57"/>
    <mergeCell ref="N58:P58"/>
    <mergeCell ref="B60:D60"/>
    <mergeCell ref="F59:H59"/>
    <mergeCell ref="B54:D54"/>
    <mergeCell ref="F54:H54"/>
    <mergeCell ref="J55:L55"/>
    <mergeCell ref="N53:P53"/>
    <mergeCell ref="B55:D55"/>
    <mergeCell ref="F55:H55"/>
    <mergeCell ref="J56:L56"/>
    <mergeCell ref="N54:P54"/>
    <mergeCell ref="J61:L61"/>
    <mergeCell ref="B61:D61"/>
    <mergeCell ref="J62:L62"/>
    <mergeCell ref="F60:H60"/>
    <mergeCell ref="B58:D58"/>
    <mergeCell ref="F57:H57"/>
    <mergeCell ref="J59:L59"/>
    <mergeCell ref="B59:D59"/>
    <mergeCell ref="F58:H58"/>
    <mergeCell ref="J60:L60"/>
    <mergeCell ref="F61:H61"/>
    <mergeCell ref="J57:L57"/>
    <mergeCell ref="B57:D57"/>
    <mergeCell ref="J58:L58"/>
    <mergeCell ref="B64:D64"/>
    <mergeCell ref="F64:H64"/>
    <mergeCell ref="B65:D65"/>
    <mergeCell ref="F65:H65"/>
    <mergeCell ref="J66:L66"/>
    <mergeCell ref="J65:L65"/>
    <mergeCell ref="B62:D62"/>
    <mergeCell ref="J63:L63"/>
    <mergeCell ref="B63:D63"/>
    <mergeCell ref="J64:L64"/>
    <mergeCell ref="F62:H62"/>
    <mergeCell ref="E63:H63"/>
    <mergeCell ref="B69:D69"/>
    <mergeCell ref="F69:H69"/>
    <mergeCell ref="J70:L70"/>
    <mergeCell ref="B66:D66"/>
    <mergeCell ref="F66:H66"/>
    <mergeCell ref="B67:D67"/>
    <mergeCell ref="F67:H67"/>
    <mergeCell ref="I67:L67"/>
    <mergeCell ref="J68:L68"/>
    <mergeCell ref="B68:D68"/>
    <mergeCell ref="F68:H68"/>
    <mergeCell ref="B72:D72"/>
    <mergeCell ref="F72:H72"/>
    <mergeCell ref="J73:L73"/>
    <mergeCell ref="B73:D73"/>
    <mergeCell ref="F73:H73"/>
    <mergeCell ref="J74:L74"/>
    <mergeCell ref="B70:D70"/>
    <mergeCell ref="F70:H70"/>
    <mergeCell ref="J71:L71"/>
    <mergeCell ref="B71:D71"/>
    <mergeCell ref="F71:H71"/>
    <mergeCell ref="J72:L72"/>
    <mergeCell ref="B76:D76"/>
    <mergeCell ref="F76:H76"/>
    <mergeCell ref="B77:D77"/>
    <mergeCell ref="F77:H77"/>
    <mergeCell ref="B74:D74"/>
    <mergeCell ref="F74:H74"/>
    <mergeCell ref="J75:L75"/>
    <mergeCell ref="B75:D75"/>
    <mergeCell ref="F75:H75"/>
    <mergeCell ref="J76:L76"/>
    <mergeCell ref="B80:D80"/>
    <mergeCell ref="F80:H80"/>
    <mergeCell ref="J79:L79"/>
    <mergeCell ref="B81:D81"/>
    <mergeCell ref="B82:D82"/>
    <mergeCell ref="J80:L80"/>
    <mergeCell ref="B78:D78"/>
    <mergeCell ref="F78:H78"/>
    <mergeCell ref="J77:L77"/>
    <mergeCell ref="A79:D79"/>
    <mergeCell ref="F79:H79"/>
    <mergeCell ref="J78:L78"/>
    <mergeCell ref="B90:D90"/>
    <mergeCell ref="B83:D83"/>
    <mergeCell ref="B84:D84"/>
    <mergeCell ref="B85:D85"/>
    <mergeCell ref="B86:D86"/>
    <mergeCell ref="A88:D88"/>
    <mergeCell ref="M95:O95"/>
    <mergeCell ref="B93:D93"/>
    <mergeCell ref="M92:O92"/>
    <mergeCell ref="B94:D94"/>
    <mergeCell ref="M93:O93"/>
    <mergeCell ref="B91:D91"/>
    <mergeCell ref="M90:O90"/>
    <mergeCell ref="B92:D92"/>
    <mergeCell ref="M91:O91"/>
    <mergeCell ref="B107:D107"/>
    <mergeCell ref="B103:D103"/>
    <mergeCell ref="M102:O102"/>
    <mergeCell ref="B104:D104"/>
    <mergeCell ref="M103:O103"/>
    <mergeCell ref="B101:D101"/>
    <mergeCell ref="M100:O100"/>
    <mergeCell ref="A102:D102"/>
    <mergeCell ref="M101:O101"/>
    <mergeCell ref="C6:E6"/>
    <mergeCell ref="B15:P15"/>
    <mergeCell ref="B17:P17"/>
    <mergeCell ref="B19:P24"/>
    <mergeCell ref="B105:D105"/>
    <mergeCell ref="M104:O104"/>
    <mergeCell ref="B106:D106"/>
    <mergeCell ref="M105:O105"/>
    <mergeCell ref="B99:D99"/>
    <mergeCell ref="M98:O98"/>
    <mergeCell ref="B100:D100"/>
    <mergeCell ref="M99:O99"/>
    <mergeCell ref="B97:D97"/>
    <mergeCell ref="M96:O96"/>
    <mergeCell ref="A98:D98"/>
    <mergeCell ref="M97:O97"/>
    <mergeCell ref="B95:D95"/>
    <mergeCell ref="M94:O94"/>
    <mergeCell ref="B96:D96"/>
    <mergeCell ref="N85:P85"/>
    <mergeCell ref="N84:P84"/>
    <mergeCell ref="N81:P81"/>
    <mergeCell ref="N83:P83"/>
    <mergeCell ref="A89:D89"/>
    <mergeCell ref="M79:P79"/>
    <mergeCell ref="N80:P80"/>
    <mergeCell ref="F81:H81"/>
    <mergeCell ref="N77:P77"/>
    <mergeCell ref="N82:P82"/>
    <mergeCell ref="N59:P59"/>
    <mergeCell ref="N60:P60"/>
    <mergeCell ref="N61:P61"/>
    <mergeCell ref="N62:P62"/>
    <mergeCell ref="N63:P63"/>
    <mergeCell ref="N64:P64"/>
    <mergeCell ref="M66:P66"/>
    <mergeCell ref="M67:P67"/>
    <mergeCell ref="N68:P68"/>
    <mergeCell ref="N69:P69"/>
    <mergeCell ref="N70:P70"/>
    <mergeCell ref="N71:P71"/>
    <mergeCell ref="N73:P73"/>
    <mergeCell ref="N74:P74"/>
    <mergeCell ref="N78:P78"/>
    <mergeCell ref="N72:P72"/>
    <mergeCell ref="M75:P75"/>
    <mergeCell ref="N76:P76"/>
    <mergeCell ref="J69:L69"/>
  </mergeCells>
  <phoneticPr fontId="3"/>
  <dataValidations count="1">
    <dataValidation imeMode="disabled" allowBlank="1" showInputMessage="1" showErrorMessage="1" sqref="C6:E6"/>
  </dataValidations>
  <pageMargins left="0.70866141732283472" right="0.70866141732283472" top="0.74803149606299213" bottom="0.74803149606299213" header="0.31496062992125984" footer="0.31496062992125984"/>
  <pageSetup paperSize="9" scale="55" fitToHeight="2" orientation="portrait" cellComments="asDisplayed" r:id="rId1"/>
  <rowBreaks count="1" manualBreakCount="1">
    <brk id="25"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90" zoomScaleNormal="85" zoomScaleSheetLayoutView="90" workbookViewId="0">
      <selection activeCell="N7" sqref="N7"/>
    </sheetView>
  </sheetViews>
  <sheetFormatPr defaultRowHeight="18.75"/>
  <cols>
    <col min="1" max="1" width="2.875" style="33" customWidth="1"/>
    <col min="2" max="2" width="3.5" style="33" customWidth="1"/>
    <col min="3" max="3" width="4" style="33" customWidth="1"/>
    <col min="4" max="4" width="9.5" style="33" customWidth="1"/>
    <col min="5" max="5" width="4.25" style="33" customWidth="1"/>
    <col min="6" max="6" width="4.75" style="33" customWidth="1"/>
    <col min="7" max="9" width="5.625" style="33" customWidth="1"/>
    <col min="10" max="10" width="20.625" style="33" customWidth="1"/>
    <col min="11" max="11" width="8" style="33" customWidth="1"/>
    <col min="12" max="18" width="7.875" style="33" customWidth="1"/>
    <col min="19" max="19" width="8.25" style="33" customWidth="1"/>
    <col min="20" max="20" width="2.875" style="33" customWidth="1"/>
    <col min="21" max="16384" width="9" style="33"/>
  </cols>
  <sheetData>
    <row r="1" spans="1:22" ht="30" customHeight="1"/>
    <row r="2" spans="1:22" s="34" customFormat="1" ht="26.25" customHeight="1">
      <c r="A2" s="260" t="s">
        <v>64</v>
      </c>
      <c r="B2" s="260"/>
      <c r="C2" s="260"/>
      <c r="D2" s="260"/>
      <c r="E2" s="260"/>
      <c r="F2" s="260"/>
      <c r="G2" s="260"/>
      <c r="H2" s="260"/>
      <c r="I2" s="260"/>
      <c r="J2" s="260"/>
      <c r="K2" s="260"/>
      <c r="L2" s="260"/>
      <c r="M2" s="260"/>
      <c r="N2" s="260"/>
      <c r="O2" s="260"/>
      <c r="P2" s="260"/>
      <c r="Q2" s="260"/>
      <c r="R2" s="260"/>
      <c r="S2" s="260"/>
      <c r="T2" s="260"/>
    </row>
    <row r="3" spans="1:22" ht="30" customHeight="1">
      <c r="B3" s="269" t="s">
        <v>67</v>
      </c>
      <c r="C3" s="269"/>
      <c r="D3" s="269"/>
      <c r="E3" s="269"/>
      <c r="F3" s="269"/>
    </row>
    <row r="4" spans="1:22" ht="18" customHeight="1">
      <c r="A4" s="35"/>
      <c r="B4" s="261"/>
      <c r="C4" s="261"/>
      <c r="D4" s="261"/>
      <c r="E4" s="261"/>
      <c r="F4" s="261"/>
      <c r="G4" s="36"/>
      <c r="H4" s="36"/>
      <c r="I4" s="36"/>
      <c r="J4" s="36"/>
      <c r="K4" s="36"/>
      <c r="L4" s="36"/>
      <c r="M4" s="36"/>
      <c r="N4" s="36"/>
      <c r="O4" s="36"/>
      <c r="P4" s="36"/>
      <c r="Q4" s="36"/>
      <c r="R4" s="36"/>
      <c r="S4" s="36"/>
    </row>
    <row r="5" spans="1:22" ht="27" customHeight="1">
      <c r="A5" s="37"/>
      <c r="B5" s="37"/>
      <c r="C5" s="37"/>
      <c r="D5" s="38"/>
      <c r="E5" s="37"/>
      <c r="F5" s="39"/>
      <c r="G5" s="40" t="s">
        <v>80</v>
      </c>
      <c r="H5" s="262" t="str">
        <f>一番最初に入力!C10&amp;""</f>
        <v>6</v>
      </c>
      <c r="I5" s="263"/>
      <c r="J5" s="264" t="s">
        <v>68</v>
      </c>
      <c r="K5" s="264"/>
      <c r="L5" s="264"/>
      <c r="M5" s="264"/>
      <c r="N5" s="264"/>
      <c r="O5" s="264"/>
      <c r="P5" s="264"/>
      <c r="Q5" s="264"/>
      <c r="R5" s="37"/>
      <c r="S5" s="37"/>
    </row>
    <row r="6" spans="1:22" ht="19.5">
      <c r="A6" s="41"/>
      <c r="B6" s="41"/>
      <c r="C6" s="41"/>
      <c r="D6" s="41"/>
      <c r="E6" s="41"/>
      <c r="F6" s="36"/>
      <c r="G6" s="36"/>
      <c r="H6" s="36"/>
      <c r="I6" s="36"/>
      <c r="J6" s="36"/>
      <c r="K6" s="36"/>
      <c r="L6" s="36"/>
      <c r="M6" s="36"/>
      <c r="N6" s="36"/>
      <c r="O6" s="36"/>
      <c r="P6" s="36"/>
      <c r="Q6" s="36"/>
      <c r="R6" s="36"/>
      <c r="S6" s="36"/>
    </row>
    <row r="7" spans="1:22" ht="23.25" customHeight="1">
      <c r="A7" s="42"/>
      <c r="B7" s="42"/>
      <c r="C7" s="42"/>
      <c r="D7" s="42"/>
      <c r="E7" s="42"/>
      <c r="F7" s="36"/>
      <c r="G7" s="42"/>
      <c r="H7" s="42"/>
      <c r="I7" s="42"/>
      <c r="J7" s="42"/>
      <c r="K7" s="42"/>
      <c r="L7" s="36"/>
      <c r="M7" s="45" t="s">
        <v>258</v>
      </c>
      <c r="N7" s="102"/>
      <c r="O7" s="101" t="s">
        <v>257</v>
      </c>
      <c r="P7" s="102"/>
      <c r="Q7" s="101" t="s">
        <v>256</v>
      </c>
      <c r="R7" s="102"/>
      <c r="S7" s="101" t="s">
        <v>255</v>
      </c>
      <c r="T7" s="36"/>
    </row>
    <row r="8" spans="1:22" ht="20.25" customHeight="1">
      <c r="A8" s="35"/>
      <c r="B8" s="265" t="s">
        <v>8</v>
      </c>
      <c r="C8" s="265"/>
      <c r="D8" s="265"/>
      <c r="E8" s="265"/>
      <c r="F8" s="265"/>
      <c r="G8" s="265"/>
      <c r="H8" s="265"/>
      <c r="I8" s="43"/>
      <c r="J8" s="43"/>
      <c r="K8" s="44"/>
      <c r="L8" s="44"/>
      <c r="M8" s="44"/>
      <c r="N8" s="44"/>
      <c r="O8" s="44"/>
      <c r="P8" s="44"/>
      <c r="Q8" s="44"/>
      <c r="R8" s="44"/>
      <c r="S8" s="44"/>
    </row>
    <row r="9" spans="1:22" ht="23.25" customHeight="1">
      <c r="A9" s="41"/>
      <c r="B9" s="39"/>
      <c r="C9" s="39"/>
      <c r="D9" s="39"/>
      <c r="E9" s="39"/>
      <c r="F9" s="44"/>
      <c r="G9" s="44"/>
      <c r="H9" s="44"/>
      <c r="I9" s="44"/>
      <c r="J9" s="45" t="s">
        <v>263</v>
      </c>
      <c r="K9" s="270" t="str">
        <f>IFERROR(VLOOKUP(一番最初に入力!C6,【適宜更新してください】法人情報!A2:E167,2,0)," ")</f>
        <v xml:space="preserve"> </v>
      </c>
      <c r="L9" s="270"/>
      <c r="M9" s="270"/>
      <c r="N9" s="270"/>
      <c r="O9" s="270"/>
      <c r="P9" s="270"/>
      <c r="Q9" s="270"/>
      <c r="R9" s="270"/>
      <c r="S9" s="44" t="s">
        <v>10</v>
      </c>
    </row>
    <row r="10" spans="1:22" ht="23.25" customHeight="1">
      <c r="A10" s="41"/>
      <c r="B10" s="39"/>
      <c r="C10" s="39"/>
      <c r="D10" s="39"/>
      <c r="E10" s="39"/>
      <c r="F10" s="44"/>
      <c r="G10" s="44"/>
      <c r="H10" s="44"/>
      <c r="I10" s="44"/>
      <c r="J10" s="46" t="s">
        <v>9</v>
      </c>
      <c r="K10" s="270" t="str">
        <f>IFERROR(VLOOKUP(一番最初に入力!C6,【適宜更新してください】法人情報!A2:F167,3,0),"  ")</f>
        <v xml:space="preserve">  </v>
      </c>
      <c r="L10" s="273"/>
      <c r="M10" s="273"/>
      <c r="N10" s="273"/>
      <c r="O10" s="273"/>
      <c r="P10" s="273"/>
      <c r="Q10" s="273"/>
      <c r="R10" s="273"/>
      <c r="S10" s="47" t="s">
        <v>10</v>
      </c>
    </row>
    <row r="11" spans="1:22" ht="23.25" customHeight="1">
      <c r="A11" s="38"/>
      <c r="B11" s="43"/>
      <c r="C11" s="43"/>
      <c r="D11" s="43"/>
      <c r="E11" s="43"/>
      <c r="F11" s="43"/>
      <c r="G11" s="43"/>
      <c r="H11" s="43"/>
      <c r="I11" s="43"/>
      <c r="J11" s="274" t="s">
        <v>11</v>
      </c>
      <c r="K11" s="274"/>
      <c r="L11" s="274"/>
      <c r="M11" s="275" t="str">
        <f>IFERROR(VLOOKUP(一番最初に入力!C6,【適宜更新してください】法人情報!A2:F167,4,0)," ")</f>
        <v xml:space="preserve"> </v>
      </c>
      <c r="N11" s="275"/>
      <c r="O11" s="275"/>
      <c r="P11" s="275"/>
      <c r="Q11" s="275"/>
      <c r="R11" s="275"/>
      <c r="S11" s="275"/>
      <c r="T11" s="38" t="s">
        <v>12</v>
      </c>
      <c r="U11" s="38"/>
      <c r="V11" s="38"/>
    </row>
    <row r="12" spans="1:22" ht="23.25" customHeight="1">
      <c r="A12" s="38"/>
      <c r="B12" s="43"/>
      <c r="C12" s="43"/>
      <c r="D12" s="43"/>
      <c r="E12" s="43"/>
      <c r="F12" s="43"/>
      <c r="G12" s="43"/>
      <c r="H12" s="43"/>
      <c r="I12" s="43"/>
      <c r="J12" s="274" t="s">
        <v>53</v>
      </c>
      <c r="K12" s="274"/>
      <c r="L12" s="274"/>
      <c r="M12" s="276" t="str">
        <f>IFERROR(VLOOKUP(一番最初に入力!C6,【適宜更新してください】法人情報!A2:F167,5,0)," ")</f>
        <v xml:space="preserve"> </v>
      </c>
      <c r="N12" s="276"/>
      <c r="O12" s="276"/>
      <c r="P12" s="276"/>
      <c r="Q12" s="276"/>
      <c r="R12" s="276"/>
      <c r="S12" s="276"/>
      <c r="T12" s="38" t="s">
        <v>13</v>
      </c>
      <c r="U12" s="38"/>
      <c r="V12" s="38"/>
    </row>
    <row r="13" spans="1:22" ht="23.25" customHeight="1">
      <c r="A13" s="38"/>
      <c r="B13" s="43"/>
      <c r="C13" s="43"/>
      <c r="D13" s="43"/>
      <c r="E13" s="43"/>
      <c r="F13" s="43"/>
      <c r="G13" s="43"/>
      <c r="H13" s="43"/>
      <c r="I13" s="43"/>
      <c r="J13" s="43"/>
      <c r="K13" s="266" t="s">
        <v>14</v>
      </c>
      <c r="L13" s="266"/>
      <c r="M13" s="267"/>
      <c r="N13" s="267"/>
      <c r="O13" s="267"/>
      <c r="P13" s="267"/>
      <c r="Q13" s="267"/>
      <c r="R13" s="48" t="s">
        <v>7</v>
      </c>
      <c r="S13" s="43"/>
      <c r="T13" s="38"/>
      <c r="U13" s="38"/>
      <c r="V13" s="38"/>
    </row>
    <row r="14" spans="1:22" ht="23.25" customHeight="1">
      <c r="A14" s="38"/>
      <c r="B14" s="38"/>
      <c r="C14" s="38"/>
      <c r="D14" s="38"/>
      <c r="E14" s="38"/>
      <c r="F14" s="38"/>
      <c r="G14" s="38"/>
      <c r="H14" s="38"/>
      <c r="I14" s="38"/>
      <c r="J14" s="38"/>
      <c r="K14" s="268" t="s">
        <v>15</v>
      </c>
      <c r="L14" s="268"/>
      <c r="M14" s="38"/>
      <c r="N14" s="38"/>
      <c r="O14" s="38"/>
      <c r="P14" s="38"/>
      <c r="Q14" s="38"/>
      <c r="R14" s="38"/>
      <c r="S14" s="38"/>
      <c r="T14" s="38"/>
      <c r="U14" s="38"/>
      <c r="V14" s="38"/>
    </row>
    <row r="15" spans="1:22" ht="12" customHeight="1">
      <c r="A15" s="38"/>
      <c r="B15" s="38"/>
      <c r="C15" s="38"/>
      <c r="D15" s="38"/>
      <c r="E15" s="38"/>
      <c r="F15" s="38"/>
      <c r="G15" s="38"/>
      <c r="H15" s="38"/>
      <c r="I15" s="38"/>
      <c r="J15" s="38"/>
      <c r="K15" s="38"/>
      <c r="L15" s="38"/>
      <c r="M15" s="38"/>
      <c r="N15" s="38"/>
      <c r="O15" s="38"/>
      <c r="P15" s="38"/>
      <c r="Q15" s="38"/>
      <c r="R15" s="38"/>
      <c r="S15" s="38"/>
      <c r="T15" s="38"/>
      <c r="U15" s="38"/>
      <c r="V15" s="38"/>
    </row>
    <row r="16" spans="1:22" ht="23.1" customHeight="1">
      <c r="C16" s="271" t="s">
        <v>270</v>
      </c>
      <c r="D16" s="271"/>
      <c r="E16" s="271"/>
      <c r="F16" s="271"/>
      <c r="G16" s="271"/>
      <c r="H16" s="271"/>
      <c r="I16" s="271"/>
      <c r="J16" s="271"/>
      <c r="K16" s="271"/>
      <c r="L16" s="271"/>
      <c r="M16" s="271"/>
      <c r="N16" s="271"/>
      <c r="O16" s="271"/>
      <c r="P16" s="271"/>
      <c r="Q16" s="271"/>
      <c r="R16" s="271"/>
      <c r="S16" s="271"/>
    </row>
    <row r="17" spans="1:24" ht="23.1" customHeight="1">
      <c r="A17" s="37"/>
      <c r="B17" s="37"/>
      <c r="C17" s="271"/>
      <c r="D17" s="271"/>
      <c r="E17" s="271"/>
      <c r="F17" s="271"/>
      <c r="G17" s="271"/>
      <c r="H17" s="271"/>
      <c r="I17" s="271"/>
      <c r="J17" s="271"/>
      <c r="K17" s="271"/>
      <c r="L17" s="271"/>
      <c r="M17" s="271"/>
      <c r="N17" s="271"/>
      <c r="O17" s="271"/>
      <c r="P17" s="271"/>
      <c r="Q17" s="271"/>
      <c r="R17" s="271"/>
      <c r="S17" s="271"/>
    </row>
    <row r="18" spans="1:24" ht="20.25" customHeight="1">
      <c r="A18" s="37"/>
      <c r="B18" s="37"/>
      <c r="C18" s="37"/>
      <c r="D18" s="37"/>
      <c r="E18" s="37"/>
      <c r="F18" s="36"/>
      <c r="G18" s="36"/>
      <c r="H18" s="36"/>
      <c r="I18" s="36"/>
      <c r="J18" s="36"/>
      <c r="K18" s="36"/>
      <c r="L18" s="36"/>
      <c r="M18" s="36"/>
      <c r="N18" s="36"/>
      <c r="O18" s="36"/>
      <c r="P18" s="36"/>
      <c r="Q18" s="36"/>
      <c r="R18" s="36"/>
      <c r="S18" s="36"/>
      <c r="T18" s="49"/>
      <c r="U18" s="49"/>
      <c r="V18" s="49"/>
    </row>
    <row r="19" spans="1:24" ht="24.95" customHeight="1">
      <c r="A19" s="37"/>
      <c r="B19" s="50"/>
      <c r="C19" s="51">
        <v>1</v>
      </c>
      <c r="D19" s="272" t="s">
        <v>71</v>
      </c>
      <c r="E19" s="272"/>
      <c r="F19" s="272"/>
      <c r="G19" s="272"/>
      <c r="H19" s="52"/>
      <c r="I19" s="52" t="s">
        <v>16</v>
      </c>
      <c r="J19" s="53">
        <f>IFERROR((J21+J22),"")</f>
        <v>0</v>
      </c>
      <c r="K19" s="52" t="s">
        <v>17</v>
      </c>
      <c r="L19" s="54"/>
      <c r="M19" s="55"/>
      <c r="N19" s="55"/>
      <c r="O19" s="55"/>
      <c r="P19" s="55"/>
      <c r="Q19" s="55"/>
      <c r="R19" s="55"/>
      <c r="S19" s="55"/>
      <c r="T19" s="49"/>
      <c r="U19" s="49"/>
      <c r="V19" s="49"/>
    </row>
    <row r="20" spans="1:24" ht="16.5" customHeight="1">
      <c r="A20" s="37"/>
      <c r="B20" s="50"/>
      <c r="C20" s="51"/>
      <c r="D20" s="51"/>
      <c r="E20" s="51"/>
      <c r="F20" s="51"/>
      <c r="G20" s="51"/>
      <c r="H20" s="52"/>
      <c r="I20" s="52"/>
      <c r="J20" s="56"/>
      <c r="K20" s="52"/>
      <c r="L20" s="54"/>
      <c r="M20" s="55"/>
      <c r="N20" s="55"/>
      <c r="O20" s="55"/>
      <c r="P20" s="55"/>
      <c r="Q20" s="55"/>
      <c r="R20" s="55"/>
      <c r="S20" s="55"/>
      <c r="T20" s="49"/>
      <c r="U20" s="49"/>
      <c r="V20" s="49"/>
    </row>
    <row r="21" spans="1:24" ht="27.75" customHeight="1">
      <c r="A21" s="38"/>
      <c r="B21" s="57"/>
      <c r="C21" s="51"/>
      <c r="D21" s="51" t="s">
        <v>18</v>
      </c>
      <c r="E21" s="272" t="s">
        <v>69</v>
      </c>
      <c r="F21" s="272"/>
      <c r="G21" s="272"/>
      <c r="H21" s="272"/>
      <c r="I21" s="52" t="s">
        <v>16</v>
      </c>
      <c r="J21" s="58">
        <f>IFERROR((22900*R21),"")</f>
        <v>0</v>
      </c>
      <c r="K21" s="52" t="s">
        <v>17</v>
      </c>
      <c r="L21" s="277" t="s">
        <v>259</v>
      </c>
      <c r="M21" s="277"/>
      <c r="N21" s="279">
        <v>22900</v>
      </c>
      <c r="O21" s="279"/>
      <c r="P21" s="278" t="s">
        <v>21</v>
      </c>
      <c r="Q21" s="278"/>
      <c r="R21" s="60"/>
      <c r="S21" s="59" t="s">
        <v>19</v>
      </c>
      <c r="T21" s="49"/>
      <c r="U21" s="49"/>
      <c r="V21" s="61"/>
      <c r="W21" s="62"/>
      <c r="X21" s="63"/>
    </row>
    <row r="22" spans="1:24" ht="27.75" customHeight="1">
      <c r="A22" s="64"/>
      <c r="B22" s="65"/>
      <c r="C22" s="66"/>
      <c r="D22" s="66"/>
      <c r="E22" s="272" t="s">
        <v>70</v>
      </c>
      <c r="F22" s="272"/>
      <c r="G22" s="272"/>
      <c r="H22" s="272"/>
      <c r="I22" s="51" t="s">
        <v>16</v>
      </c>
      <c r="J22" s="67">
        <f>IFERROR((91100*R22+77400*R23),"")</f>
        <v>0</v>
      </c>
      <c r="K22" s="51" t="s">
        <v>17</v>
      </c>
      <c r="L22" s="277" t="s">
        <v>260</v>
      </c>
      <c r="M22" s="277"/>
      <c r="N22" s="279">
        <v>91100</v>
      </c>
      <c r="O22" s="279">
        <v>91100</v>
      </c>
      <c r="P22" s="278" t="s">
        <v>21</v>
      </c>
      <c r="Q22" s="278"/>
      <c r="R22" s="68"/>
      <c r="S22" s="69" t="s">
        <v>19</v>
      </c>
      <c r="T22" s="38"/>
      <c r="U22" s="38"/>
      <c r="V22" s="61"/>
      <c r="W22" s="62"/>
      <c r="X22" s="63"/>
    </row>
    <row r="23" spans="1:24" ht="27.75" customHeight="1">
      <c r="A23" s="35"/>
      <c r="B23" s="70"/>
      <c r="C23" s="71"/>
      <c r="D23" s="71"/>
      <c r="E23" s="71"/>
      <c r="F23" s="55"/>
      <c r="G23" s="55"/>
      <c r="H23" s="55"/>
      <c r="I23" s="55"/>
      <c r="J23" s="55"/>
      <c r="K23" s="55"/>
      <c r="L23" s="277" t="s">
        <v>20</v>
      </c>
      <c r="M23" s="277"/>
      <c r="N23" s="279">
        <v>77400</v>
      </c>
      <c r="O23" s="279">
        <v>77400</v>
      </c>
      <c r="P23" s="278" t="s">
        <v>21</v>
      </c>
      <c r="Q23" s="278"/>
      <c r="R23" s="72"/>
      <c r="S23" s="69" t="s">
        <v>19</v>
      </c>
      <c r="T23" s="49"/>
      <c r="U23" s="49"/>
      <c r="V23" s="61"/>
      <c r="W23" s="62"/>
      <c r="X23" s="63"/>
    </row>
    <row r="24" spans="1:24" ht="6.75" customHeight="1">
      <c r="A24" s="35"/>
      <c r="B24" s="35"/>
      <c r="C24" s="38"/>
      <c r="D24" s="38"/>
      <c r="E24" s="38"/>
      <c r="F24" s="61"/>
      <c r="G24" s="61"/>
      <c r="H24" s="61"/>
      <c r="I24" s="61"/>
      <c r="J24" s="61"/>
      <c r="K24" s="61"/>
      <c r="L24" s="61"/>
      <c r="M24" s="61"/>
      <c r="N24" s="61"/>
      <c r="O24" s="61"/>
      <c r="P24" s="61"/>
      <c r="Q24" s="61"/>
      <c r="R24" s="61"/>
      <c r="S24" s="61"/>
      <c r="T24" s="49"/>
      <c r="U24" s="49"/>
      <c r="V24" s="49"/>
    </row>
    <row r="25" spans="1:24" ht="23.1" customHeight="1">
      <c r="A25" s="35"/>
      <c r="B25" s="35"/>
      <c r="C25" s="73" t="s">
        <v>22</v>
      </c>
      <c r="D25" s="43" t="s">
        <v>23</v>
      </c>
      <c r="E25" s="74"/>
      <c r="F25" s="75"/>
      <c r="G25" s="75"/>
      <c r="H25" s="75"/>
      <c r="I25" s="75"/>
      <c r="J25" s="75"/>
      <c r="K25" s="75"/>
      <c r="L25" s="75"/>
      <c r="M25" s="75"/>
      <c r="N25" s="75"/>
      <c r="O25" s="75"/>
      <c r="P25" s="75"/>
      <c r="Q25" s="75"/>
      <c r="R25" s="75"/>
      <c r="S25" s="75"/>
      <c r="T25" s="49"/>
      <c r="U25" s="49"/>
      <c r="V25" s="49"/>
    </row>
    <row r="26" spans="1:24" ht="23.1" customHeight="1">
      <c r="A26" s="35"/>
      <c r="B26" s="35"/>
      <c r="C26" s="73"/>
      <c r="D26" s="280" t="s">
        <v>25</v>
      </c>
      <c r="E26" s="281"/>
      <c r="F26" s="281"/>
      <c r="G26" s="292"/>
      <c r="H26" s="293"/>
      <c r="I26" s="293"/>
      <c r="J26" s="293"/>
      <c r="K26" s="294"/>
      <c r="L26" s="285" t="s">
        <v>28</v>
      </c>
      <c r="M26" s="286"/>
      <c r="N26" s="287"/>
      <c r="O26" s="288"/>
      <c r="P26" s="289"/>
      <c r="Q26" s="289"/>
      <c r="R26" s="289"/>
      <c r="S26" s="289"/>
      <c r="T26" s="100"/>
      <c r="U26" s="49"/>
      <c r="V26" s="49"/>
    </row>
    <row r="27" spans="1:24" ht="23.1" customHeight="1">
      <c r="A27" s="35"/>
      <c r="B27" s="35"/>
      <c r="C27" s="73"/>
      <c r="D27" s="280" t="s">
        <v>26</v>
      </c>
      <c r="E27" s="281"/>
      <c r="F27" s="281"/>
      <c r="G27" s="282"/>
      <c r="H27" s="283"/>
      <c r="I27" s="283"/>
      <c r="J27" s="283"/>
      <c r="K27" s="284"/>
      <c r="L27" s="285" t="s">
        <v>27</v>
      </c>
      <c r="M27" s="286"/>
      <c r="N27" s="287"/>
      <c r="O27" s="288"/>
      <c r="P27" s="289"/>
      <c r="Q27" s="289"/>
      <c r="R27" s="289"/>
      <c r="S27" s="289"/>
      <c r="T27" s="100"/>
      <c r="U27" s="49"/>
      <c r="V27" s="49"/>
    </row>
    <row r="28" spans="1:24" ht="23.1" customHeight="1">
      <c r="A28" s="35"/>
      <c r="B28" s="35"/>
      <c r="C28" s="73"/>
      <c r="D28" s="290" t="s">
        <v>29</v>
      </c>
      <c r="E28" s="291"/>
      <c r="F28" s="291"/>
      <c r="G28" s="291"/>
      <c r="H28" s="291"/>
      <c r="I28" s="291"/>
      <c r="J28" s="291"/>
      <c r="K28" s="291"/>
      <c r="L28" s="282"/>
      <c r="M28" s="283"/>
      <c r="N28" s="283"/>
      <c r="O28" s="283"/>
      <c r="P28" s="283"/>
      <c r="Q28" s="283"/>
      <c r="R28" s="283"/>
      <c r="S28" s="284"/>
      <c r="T28" s="49"/>
      <c r="U28" s="49"/>
      <c r="V28" s="49"/>
    </row>
    <row r="29" spans="1:24" ht="23.1" customHeight="1">
      <c r="A29" s="35"/>
      <c r="B29" s="35"/>
      <c r="C29" s="73"/>
      <c r="D29" s="305" t="s">
        <v>30</v>
      </c>
      <c r="E29" s="306"/>
      <c r="F29" s="306"/>
      <c r="G29" s="306"/>
      <c r="H29" s="306"/>
      <c r="I29" s="306"/>
      <c r="J29" s="306"/>
      <c r="K29" s="306"/>
      <c r="L29" s="306"/>
      <c r="M29" s="306"/>
      <c r="N29" s="306"/>
      <c r="O29" s="306"/>
      <c r="P29" s="306"/>
      <c r="Q29" s="306"/>
      <c r="R29" s="306"/>
      <c r="S29" s="307"/>
      <c r="T29" s="49"/>
      <c r="U29" s="49"/>
      <c r="V29" s="49"/>
    </row>
    <row r="30" spans="1:24" ht="23.1" customHeight="1">
      <c r="A30" s="35"/>
      <c r="B30" s="35"/>
      <c r="C30" s="73"/>
      <c r="D30" s="308" t="s">
        <v>41</v>
      </c>
      <c r="E30" s="299"/>
      <c r="F30" s="299"/>
      <c r="G30" s="299"/>
      <c r="H30" s="299"/>
      <c r="I30" s="299"/>
      <c r="J30" s="299"/>
      <c r="K30" s="299"/>
      <c r="L30" s="299"/>
      <c r="M30" s="299"/>
      <c r="N30" s="299"/>
      <c r="O30" s="299"/>
      <c r="P30" s="299"/>
      <c r="Q30" s="299"/>
      <c r="R30" s="299"/>
      <c r="S30" s="309"/>
      <c r="T30" s="49"/>
      <c r="U30" s="49"/>
      <c r="V30" s="49"/>
    </row>
    <row r="31" spans="1:24" ht="23.1" customHeight="1">
      <c r="A31" s="35"/>
      <c r="B31" s="35"/>
      <c r="C31" s="73"/>
      <c r="D31" s="295" t="s">
        <v>31</v>
      </c>
      <c r="E31" s="296"/>
      <c r="F31" s="296"/>
      <c r="G31" s="296"/>
      <c r="H31" s="296"/>
      <c r="I31" s="296"/>
      <c r="J31" s="296"/>
      <c r="K31" s="296"/>
      <c r="L31" s="296"/>
      <c r="M31" s="296"/>
      <c r="N31" s="296"/>
      <c r="O31" s="296"/>
      <c r="P31" s="296"/>
      <c r="Q31" s="296"/>
      <c r="R31" s="296"/>
      <c r="S31" s="297"/>
      <c r="T31" s="49"/>
      <c r="U31" s="49"/>
      <c r="V31" s="49"/>
    </row>
    <row r="32" spans="1:24" ht="23.1" customHeight="1">
      <c r="A32" s="35"/>
      <c r="B32" s="35"/>
      <c r="C32" s="73"/>
      <c r="D32" s="310"/>
      <c r="E32" s="311"/>
      <c r="F32" s="311"/>
      <c r="G32" s="311"/>
      <c r="H32" s="311"/>
      <c r="I32" s="311"/>
      <c r="J32" s="311"/>
      <c r="K32" s="311"/>
      <c r="L32" s="311"/>
      <c r="M32" s="311"/>
      <c r="N32" s="311"/>
      <c r="O32" s="311"/>
      <c r="P32" s="311"/>
      <c r="Q32" s="311"/>
      <c r="R32" s="311"/>
      <c r="S32" s="312"/>
      <c r="T32" s="49"/>
      <c r="U32" s="49"/>
      <c r="V32" s="49"/>
    </row>
    <row r="33" spans="1:22" ht="23.1" customHeight="1">
      <c r="A33" s="35"/>
      <c r="B33" s="35"/>
      <c r="C33" s="73"/>
      <c r="D33" s="305" t="s">
        <v>32</v>
      </c>
      <c r="E33" s="306"/>
      <c r="F33" s="306"/>
      <c r="G33" s="306"/>
      <c r="H33" s="306"/>
      <c r="I33" s="306"/>
      <c r="J33" s="306"/>
      <c r="K33" s="306"/>
      <c r="L33" s="306"/>
      <c r="M33" s="306"/>
      <c r="N33" s="306"/>
      <c r="O33" s="306"/>
      <c r="P33" s="306"/>
      <c r="Q33" s="306"/>
      <c r="R33" s="306"/>
      <c r="S33" s="307"/>
      <c r="T33" s="49"/>
      <c r="U33" s="49"/>
      <c r="V33" s="49"/>
    </row>
    <row r="34" spans="1:22" ht="23.1" customHeight="1">
      <c r="A34" s="35"/>
      <c r="B34" s="35"/>
      <c r="C34" s="73"/>
      <c r="D34" s="76"/>
      <c r="E34" s="313"/>
      <c r="F34" s="313"/>
      <c r="G34" s="77"/>
      <c r="H34" s="78" t="s">
        <v>33</v>
      </c>
      <c r="I34" s="77"/>
      <c r="J34" s="79" t="s">
        <v>34</v>
      </c>
      <c r="K34" s="88"/>
      <c r="L34" s="77"/>
      <c r="M34" s="78" t="s">
        <v>33</v>
      </c>
      <c r="N34" s="77"/>
      <c r="O34" s="79" t="s">
        <v>35</v>
      </c>
      <c r="P34" s="299" t="s">
        <v>63</v>
      </c>
      <c r="Q34" s="299"/>
      <c r="R34" s="299"/>
      <c r="S34" s="309"/>
      <c r="T34" s="49"/>
      <c r="U34" s="49"/>
      <c r="V34" s="49"/>
    </row>
    <row r="35" spans="1:22" ht="23.1" customHeight="1">
      <c r="A35" s="35"/>
      <c r="B35" s="35"/>
      <c r="C35" s="73"/>
      <c r="D35" s="295" t="s">
        <v>36</v>
      </c>
      <c r="E35" s="296"/>
      <c r="F35" s="296"/>
      <c r="G35" s="296"/>
      <c r="H35" s="296"/>
      <c r="I35" s="296"/>
      <c r="J35" s="296"/>
      <c r="K35" s="296"/>
      <c r="L35" s="296"/>
      <c r="M35" s="296"/>
      <c r="N35" s="296"/>
      <c r="O35" s="296"/>
      <c r="P35" s="296"/>
      <c r="Q35" s="296"/>
      <c r="R35" s="296"/>
      <c r="S35" s="297"/>
      <c r="T35" s="49"/>
      <c r="U35" s="49"/>
      <c r="V35" s="49"/>
    </row>
    <row r="36" spans="1:22" ht="23.1" customHeight="1">
      <c r="A36" s="35"/>
      <c r="B36" s="35"/>
      <c r="C36" s="73"/>
      <c r="D36" s="76"/>
      <c r="E36" s="298" t="s">
        <v>38</v>
      </c>
      <c r="F36" s="298"/>
      <c r="G36" s="298"/>
      <c r="H36" s="299"/>
      <c r="I36" s="299"/>
      <c r="J36" s="300" t="s">
        <v>37</v>
      </c>
      <c r="K36" s="300"/>
      <c r="L36" s="300"/>
      <c r="M36" s="300"/>
      <c r="N36" s="300"/>
      <c r="O36" s="300"/>
      <c r="P36" s="300"/>
      <c r="Q36" s="300"/>
      <c r="R36" s="300"/>
      <c r="S36" s="301"/>
      <c r="T36" s="49"/>
      <c r="U36" s="49"/>
      <c r="V36" s="49"/>
    </row>
    <row r="37" spans="1:22" ht="18.75" customHeight="1">
      <c r="A37" s="35"/>
      <c r="B37" s="35"/>
      <c r="C37" s="80"/>
      <c r="D37" s="38"/>
      <c r="E37" s="81"/>
      <c r="F37" s="61"/>
      <c r="G37" s="61"/>
      <c r="H37" s="61"/>
      <c r="I37" s="61"/>
      <c r="J37" s="61"/>
      <c r="K37" s="61"/>
      <c r="L37" s="61"/>
      <c r="M37" s="61"/>
      <c r="N37" s="61"/>
      <c r="O37" s="61"/>
      <c r="P37" s="61"/>
      <c r="Q37" s="61"/>
      <c r="R37" s="61"/>
      <c r="S37" s="61"/>
      <c r="T37" s="49"/>
      <c r="U37" s="49"/>
      <c r="V37" s="49"/>
    </row>
    <row r="38" spans="1:22" ht="23.1" customHeight="1">
      <c r="A38" s="35"/>
      <c r="B38" s="35"/>
      <c r="C38" s="73" t="s">
        <v>39</v>
      </c>
      <c r="D38" s="43" t="s">
        <v>40</v>
      </c>
      <c r="E38" s="74"/>
      <c r="F38" s="75"/>
      <c r="G38" s="75"/>
      <c r="H38" s="75"/>
      <c r="I38" s="75"/>
      <c r="J38" s="75"/>
      <c r="K38" s="75"/>
      <c r="L38" s="75"/>
      <c r="M38" s="75"/>
      <c r="N38" s="75"/>
      <c r="O38" s="75"/>
      <c r="P38" s="75"/>
      <c r="Q38" s="75"/>
      <c r="R38" s="75"/>
      <c r="S38" s="75"/>
      <c r="T38" s="49"/>
      <c r="U38" s="49"/>
      <c r="V38" s="49"/>
    </row>
    <row r="39" spans="1:22" ht="23.1" customHeight="1">
      <c r="A39" s="35"/>
      <c r="B39" s="35"/>
      <c r="C39" s="73"/>
      <c r="D39" s="290" t="s">
        <v>42</v>
      </c>
      <c r="E39" s="291"/>
      <c r="F39" s="291"/>
      <c r="G39" s="291"/>
      <c r="H39" s="291"/>
      <c r="I39" s="291"/>
      <c r="J39" s="291"/>
      <c r="K39" s="291"/>
      <c r="L39" s="302" t="s">
        <v>43</v>
      </c>
      <c r="M39" s="286"/>
      <c r="N39" s="287"/>
      <c r="O39" s="282"/>
      <c r="P39" s="283"/>
      <c r="Q39" s="283"/>
      <c r="R39" s="303" t="s">
        <v>44</v>
      </c>
      <c r="S39" s="304"/>
      <c r="T39" s="49"/>
      <c r="U39" s="49"/>
      <c r="V39" s="49"/>
    </row>
    <row r="40" spans="1:22" ht="23.1" customHeight="1">
      <c r="A40" s="35"/>
      <c r="B40" s="35"/>
      <c r="C40" s="73"/>
      <c r="D40" s="280" t="s">
        <v>25</v>
      </c>
      <c r="E40" s="281"/>
      <c r="F40" s="281"/>
      <c r="G40" s="292"/>
      <c r="H40" s="293"/>
      <c r="I40" s="293"/>
      <c r="J40" s="293"/>
      <c r="K40" s="294"/>
      <c r="L40" s="285" t="s">
        <v>28</v>
      </c>
      <c r="M40" s="286"/>
      <c r="N40" s="287"/>
      <c r="O40" s="288"/>
      <c r="P40" s="289"/>
      <c r="Q40" s="289"/>
      <c r="R40" s="289"/>
      <c r="S40" s="315"/>
      <c r="T40" s="49"/>
      <c r="U40" s="49"/>
      <c r="V40" s="49"/>
    </row>
    <row r="41" spans="1:22" ht="23.1" customHeight="1">
      <c r="A41" s="35"/>
      <c r="B41" s="35"/>
      <c r="C41" s="73"/>
      <c r="D41" s="280" t="s">
        <v>26</v>
      </c>
      <c r="E41" s="281"/>
      <c r="F41" s="281"/>
      <c r="G41" s="282"/>
      <c r="H41" s="283"/>
      <c r="I41" s="283"/>
      <c r="J41" s="283"/>
      <c r="K41" s="284"/>
      <c r="L41" s="285" t="s">
        <v>27</v>
      </c>
      <c r="M41" s="286"/>
      <c r="N41" s="287"/>
      <c r="O41" s="288"/>
      <c r="P41" s="289"/>
      <c r="Q41" s="289"/>
      <c r="R41" s="289"/>
      <c r="S41" s="315"/>
      <c r="T41" s="49"/>
      <c r="U41" s="49"/>
      <c r="V41" s="49"/>
    </row>
    <row r="42" spans="1:22" ht="23.1" customHeight="1">
      <c r="A42" s="35"/>
      <c r="B42" s="35"/>
      <c r="C42" s="73"/>
      <c r="D42" s="290" t="s">
        <v>29</v>
      </c>
      <c r="E42" s="291"/>
      <c r="F42" s="291"/>
      <c r="G42" s="291"/>
      <c r="H42" s="291"/>
      <c r="I42" s="291"/>
      <c r="J42" s="291"/>
      <c r="K42" s="314"/>
      <c r="L42" s="282"/>
      <c r="M42" s="283"/>
      <c r="N42" s="283"/>
      <c r="O42" s="283"/>
      <c r="P42" s="283"/>
      <c r="Q42" s="283"/>
      <c r="R42" s="283"/>
      <c r="S42" s="284"/>
      <c r="T42" s="49"/>
      <c r="U42" s="49"/>
      <c r="V42" s="49"/>
    </row>
    <row r="43" spans="1:22" ht="23.1" customHeight="1">
      <c r="A43" s="35"/>
      <c r="B43" s="35"/>
      <c r="C43" s="73"/>
      <c r="D43" s="305" t="s">
        <v>30</v>
      </c>
      <c r="E43" s="306"/>
      <c r="F43" s="306"/>
      <c r="G43" s="306"/>
      <c r="H43" s="306"/>
      <c r="I43" s="306"/>
      <c r="J43" s="306"/>
      <c r="K43" s="306"/>
      <c r="L43" s="306"/>
      <c r="M43" s="306"/>
      <c r="N43" s="306"/>
      <c r="O43" s="306"/>
      <c r="P43" s="306"/>
      <c r="Q43" s="306"/>
      <c r="R43" s="306"/>
      <c r="S43" s="307"/>
      <c r="T43" s="49"/>
      <c r="U43" s="49"/>
      <c r="V43" s="49"/>
    </row>
    <row r="44" spans="1:22" ht="23.1" customHeight="1">
      <c r="A44" s="35"/>
      <c r="B44" s="35"/>
      <c r="C44" s="73"/>
      <c r="D44" s="308" t="s">
        <v>41</v>
      </c>
      <c r="E44" s="299"/>
      <c r="F44" s="299"/>
      <c r="G44" s="299"/>
      <c r="H44" s="299"/>
      <c r="I44" s="299"/>
      <c r="J44" s="299"/>
      <c r="K44" s="299"/>
      <c r="L44" s="299"/>
      <c r="M44" s="299"/>
      <c r="N44" s="299"/>
      <c r="O44" s="299"/>
      <c r="P44" s="299"/>
      <c r="Q44" s="299"/>
      <c r="R44" s="299"/>
      <c r="S44" s="309"/>
      <c r="T44" s="49"/>
      <c r="U44" s="49"/>
      <c r="V44" s="49"/>
    </row>
    <row r="45" spans="1:22" ht="23.1" customHeight="1">
      <c r="A45" s="35"/>
      <c r="B45" s="35"/>
      <c r="C45" s="73"/>
      <c r="D45" s="295" t="s">
        <v>31</v>
      </c>
      <c r="E45" s="296"/>
      <c r="F45" s="296"/>
      <c r="G45" s="296"/>
      <c r="H45" s="296"/>
      <c r="I45" s="296"/>
      <c r="J45" s="296"/>
      <c r="K45" s="296"/>
      <c r="L45" s="296"/>
      <c r="M45" s="296"/>
      <c r="N45" s="296"/>
      <c r="O45" s="296"/>
      <c r="P45" s="296"/>
      <c r="Q45" s="296"/>
      <c r="R45" s="296"/>
      <c r="S45" s="297"/>
      <c r="T45" s="49"/>
      <c r="U45" s="49"/>
      <c r="V45" s="49"/>
    </row>
    <row r="46" spans="1:22" ht="23.1" customHeight="1">
      <c r="A46" s="35"/>
      <c r="B46" s="35"/>
      <c r="C46" s="73"/>
      <c r="D46" s="310"/>
      <c r="E46" s="311"/>
      <c r="F46" s="311"/>
      <c r="G46" s="311"/>
      <c r="H46" s="311"/>
      <c r="I46" s="311"/>
      <c r="J46" s="311"/>
      <c r="K46" s="311"/>
      <c r="L46" s="311"/>
      <c r="M46" s="311"/>
      <c r="N46" s="311"/>
      <c r="O46" s="311"/>
      <c r="P46" s="311"/>
      <c r="Q46" s="311"/>
      <c r="R46" s="311"/>
      <c r="S46" s="312"/>
      <c r="T46" s="49"/>
      <c r="U46" s="49"/>
      <c r="V46" s="49"/>
    </row>
    <row r="47" spans="1:22" ht="23.1" customHeight="1">
      <c r="A47" s="35"/>
      <c r="B47" s="35"/>
      <c r="C47" s="73"/>
      <c r="D47" s="319" t="s">
        <v>32</v>
      </c>
      <c r="E47" s="320"/>
      <c r="F47" s="320"/>
      <c r="G47" s="320"/>
      <c r="H47" s="320"/>
      <c r="I47" s="320"/>
      <c r="J47" s="320"/>
      <c r="K47" s="320"/>
      <c r="L47" s="320"/>
      <c r="M47" s="320"/>
      <c r="N47" s="320"/>
      <c r="O47" s="320"/>
      <c r="P47" s="320"/>
      <c r="Q47" s="320"/>
      <c r="R47" s="320"/>
      <c r="S47" s="321"/>
      <c r="T47" s="49"/>
      <c r="U47" s="49"/>
      <c r="V47" s="49"/>
    </row>
    <row r="48" spans="1:22" ht="23.1" customHeight="1">
      <c r="A48" s="35"/>
      <c r="B48" s="35"/>
      <c r="C48" s="73"/>
      <c r="D48" s="76"/>
      <c r="E48" s="313"/>
      <c r="F48" s="313"/>
      <c r="G48" s="77"/>
      <c r="H48" s="78" t="s">
        <v>33</v>
      </c>
      <c r="I48" s="77"/>
      <c r="J48" s="79" t="s">
        <v>34</v>
      </c>
      <c r="K48" s="88"/>
      <c r="L48" s="77"/>
      <c r="M48" s="78" t="s">
        <v>33</v>
      </c>
      <c r="N48" s="77"/>
      <c r="O48" s="79" t="s">
        <v>35</v>
      </c>
      <c r="P48" s="299" t="s">
        <v>62</v>
      </c>
      <c r="Q48" s="299"/>
      <c r="R48" s="299"/>
      <c r="S48" s="309"/>
      <c r="T48" s="49"/>
      <c r="U48" s="49"/>
      <c r="V48" s="49"/>
    </row>
    <row r="49" spans="1:22" ht="23.1" customHeight="1">
      <c r="A49" s="35"/>
      <c r="B49" s="35"/>
      <c r="C49" s="73"/>
      <c r="D49" s="295" t="s">
        <v>36</v>
      </c>
      <c r="E49" s="296"/>
      <c r="F49" s="296"/>
      <c r="G49" s="296"/>
      <c r="H49" s="296"/>
      <c r="I49" s="296"/>
      <c r="J49" s="296"/>
      <c r="K49" s="296"/>
      <c r="L49" s="296"/>
      <c r="M49" s="296"/>
      <c r="N49" s="296"/>
      <c r="O49" s="296"/>
      <c r="P49" s="296"/>
      <c r="Q49" s="296"/>
      <c r="R49" s="296"/>
      <c r="S49" s="297"/>
      <c r="T49" s="49"/>
      <c r="U49" s="49"/>
      <c r="V49" s="49"/>
    </row>
    <row r="50" spans="1:22" ht="23.1" customHeight="1">
      <c r="A50" s="35"/>
      <c r="B50" s="35"/>
      <c r="C50" s="73"/>
      <c r="D50" s="76"/>
      <c r="E50" s="298" t="s">
        <v>38</v>
      </c>
      <c r="F50" s="298"/>
      <c r="G50" s="298"/>
      <c r="H50" s="299"/>
      <c r="I50" s="299"/>
      <c r="J50" s="300" t="s">
        <v>37</v>
      </c>
      <c r="K50" s="300"/>
      <c r="L50" s="300"/>
      <c r="M50" s="300"/>
      <c r="N50" s="300"/>
      <c r="O50" s="300"/>
      <c r="P50" s="300"/>
      <c r="Q50" s="300"/>
      <c r="R50" s="300"/>
      <c r="S50" s="301"/>
      <c r="T50" s="49"/>
      <c r="U50" s="49"/>
      <c r="V50" s="49"/>
    </row>
    <row r="51" spans="1:22" ht="11.25" customHeight="1">
      <c r="A51" s="35"/>
      <c r="B51" s="35"/>
      <c r="C51" s="80"/>
      <c r="D51" s="38"/>
      <c r="E51" s="81"/>
      <c r="F51" s="61"/>
      <c r="G51" s="61"/>
      <c r="H51" s="61"/>
      <c r="I51" s="61"/>
      <c r="J51" s="61"/>
      <c r="K51" s="61"/>
      <c r="L51" s="61"/>
      <c r="M51" s="61"/>
      <c r="N51" s="61"/>
      <c r="O51" s="61"/>
      <c r="P51" s="61"/>
      <c r="Q51" s="61"/>
      <c r="R51" s="61"/>
      <c r="S51" s="61"/>
      <c r="T51" s="49"/>
      <c r="U51" s="49"/>
      <c r="V51" s="49"/>
    </row>
    <row r="52" spans="1:22" ht="21.95" customHeight="1">
      <c r="A52" s="35"/>
      <c r="B52" s="35"/>
      <c r="C52" s="316" t="s">
        <v>46</v>
      </c>
      <c r="D52" s="316"/>
      <c r="E52" s="316"/>
      <c r="F52" s="316"/>
      <c r="G52" s="316"/>
      <c r="H52" s="316"/>
      <c r="I52" s="316"/>
      <c r="J52" s="316"/>
      <c r="K52" s="316"/>
      <c r="L52" s="316"/>
      <c r="M52" s="316"/>
      <c r="N52" s="316"/>
      <c r="O52" s="316"/>
      <c r="P52" s="316"/>
      <c r="Q52" s="316"/>
      <c r="R52" s="316"/>
      <c r="S52" s="316"/>
      <c r="T52" s="316"/>
      <c r="U52" s="49"/>
      <c r="V52" s="49"/>
    </row>
    <row r="53" spans="1:22" ht="21.95" customHeight="1">
      <c r="A53" s="35"/>
      <c r="B53" s="35"/>
      <c r="C53" s="316" t="s">
        <v>245</v>
      </c>
      <c r="D53" s="316"/>
      <c r="E53" s="316"/>
      <c r="F53" s="316"/>
      <c r="G53" s="316"/>
      <c r="H53" s="316"/>
      <c r="I53" s="316"/>
      <c r="J53" s="316"/>
      <c r="K53" s="316"/>
      <c r="L53" s="316"/>
      <c r="M53" s="316"/>
      <c r="N53" s="316"/>
      <c r="O53" s="316"/>
      <c r="P53" s="316"/>
      <c r="Q53" s="316"/>
      <c r="R53" s="316"/>
      <c r="S53" s="316"/>
      <c r="T53" s="316"/>
      <c r="U53" s="49"/>
      <c r="V53" s="49"/>
    </row>
    <row r="54" spans="1:22" ht="21.95" customHeight="1">
      <c r="A54" s="35"/>
      <c r="B54" s="35"/>
      <c r="C54" s="89"/>
      <c r="D54" s="89"/>
      <c r="E54" s="89"/>
      <c r="F54" s="89"/>
      <c r="G54" s="89"/>
      <c r="H54" s="89"/>
      <c r="I54" s="89"/>
      <c r="J54" s="89"/>
      <c r="K54" s="89"/>
      <c r="L54" s="89"/>
      <c r="M54" s="89"/>
      <c r="N54" s="89"/>
      <c r="O54" s="89"/>
      <c r="P54" s="89"/>
      <c r="Q54" s="89"/>
      <c r="R54" s="89"/>
      <c r="S54" s="89"/>
      <c r="T54" s="89"/>
      <c r="U54" s="49"/>
      <c r="V54" s="49"/>
    </row>
    <row r="55" spans="1:22" ht="30" customHeight="1">
      <c r="A55" s="35"/>
      <c r="B55" s="35"/>
      <c r="C55" s="38"/>
      <c r="D55" s="38"/>
      <c r="E55" s="38"/>
      <c r="F55" s="61"/>
      <c r="G55" s="322" t="s">
        <v>261</v>
      </c>
      <c r="H55" s="322"/>
      <c r="I55" s="322"/>
      <c r="J55" s="324"/>
      <c r="K55" s="324"/>
      <c r="L55" s="324"/>
      <c r="M55" s="322" t="s">
        <v>262</v>
      </c>
      <c r="N55" s="322"/>
      <c r="O55" s="323"/>
      <c r="P55" s="323"/>
      <c r="Q55" s="323"/>
      <c r="R55" s="323"/>
      <c r="S55" s="323"/>
      <c r="T55" s="49"/>
      <c r="U55" s="49"/>
      <c r="V55" s="49"/>
    </row>
    <row r="56" spans="1:22" ht="28.5" customHeight="1">
      <c r="A56" s="317"/>
      <c r="B56" s="317"/>
      <c r="C56" s="317"/>
      <c r="D56" s="317"/>
      <c r="E56" s="317"/>
      <c r="F56" s="317"/>
      <c r="G56" s="317"/>
      <c r="H56" s="317"/>
      <c r="I56" s="317"/>
      <c r="J56" s="317"/>
      <c r="K56" s="317"/>
      <c r="L56" s="317"/>
      <c r="M56" s="317"/>
      <c r="N56" s="317"/>
      <c r="O56" s="317"/>
      <c r="P56" s="317"/>
      <c r="Q56" s="317"/>
      <c r="R56" s="317"/>
      <c r="S56" s="317"/>
      <c r="T56" s="317"/>
    </row>
    <row r="57" spans="1:22" ht="30" customHeight="1">
      <c r="A57" s="35"/>
      <c r="B57" s="35"/>
      <c r="C57" s="38"/>
      <c r="D57" s="38"/>
      <c r="E57" s="38"/>
      <c r="F57" s="61"/>
      <c r="G57" s="61"/>
      <c r="H57" s="61"/>
      <c r="I57" s="61"/>
      <c r="J57" s="61"/>
      <c r="K57" s="61"/>
      <c r="L57" s="61"/>
      <c r="M57" s="61"/>
      <c r="N57" s="61"/>
      <c r="O57" s="61"/>
      <c r="P57" s="61"/>
      <c r="Q57" s="61"/>
      <c r="R57" s="61"/>
      <c r="S57" s="61"/>
      <c r="T57" s="49"/>
      <c r="U57" s="49"/>
      <c r="V57" s="49"/>
    </row>
    <row r="58" spans="1:22" ht="18" customHeight="1">
      <c r="A58" s="35"/>
      <c r="B58" s="269" t="s">
        <v>67</v>
      </c>
      <c r="C58" s="269"/>
      <c r="D58" s="269"/>
      <c r="E58" s="269"/>
      <c r="F58" s="269"/>
      <c r="G58" s="36"/>
      <c r="H58" s="36"/>
      <c r="I58" s="36"/>
      <c r="J58" s="36"/>
      <c r="K58" s="36"/>
      <c r="L58" s="36"/>
      <c r="M58" s="36"/>
      <c r="N58" s="36"/>
      <c r="O58" s="36"/>
      <c r="P58" s="36"/>
      <c r="Q58" s="36"/>
      <c r="R58" s="36"/>
      <c r="S58" s="36"/>
    </row>
    <row r="59" spans="1:22" ht="24.95" customHeight="1">
      <c r="A59" s="35"/>
      <c r="B59" s="35"/>
      <c r="C59" s="38"/>
      <c r="D59" s="38"/>
      <c r="E59" s="38"/>
      <c r="F59" s="61"/>
      <c r="G59" s="61"/>
      <c r="H59" s="61"/>
      <c r="I59" s="61"/>
      <c r="J59" s="61"/>
      <c r="K59" s="61"/>
      <c r="L59" s="61"/>
      <c r="M59" s="61"/>
      <c r="N59" s="61"/>
      <c r="O59" s="61"/>
      <c r="P59" s="61"/>
      <c r="Q59" s="61"/>
      <c r="R59" s="61"/>
      <c r="S59" s="61"/>
      <c r="T59" s="49"/>
      <c r="U59" s="49"/>
      <c r="V59" s="49"/>
    </row>
    <row r="60" spans="1:22" ht="23.25" customHeight="1">
      <c r="A60" s="41"/>
      <c r="B60" s="41"/>
      <c r="C60" s="41"/>
      <c r="D60" s="41"/>
      <c r="E60" s="41"/>
      <c r="F60" s="36"/>
      <c r="G60" s="36"/>
      <c r="H60" s="36"/>
      <c r="I60" s="36"/>
      <c r="J60" s="45" t="s">
        <v>9</v>
      </c>
      <c r="K60" s="270" t="str">
        <f>K10</f>
        <v xml:space="preserve">  </v>
      </c>
      <c r="L60" s="273"/>
      <c r="M60" s="273"/>
      <c r="N60" s="273"/>
      <c r="O60" s="273"/>
      <c r="P60" s="273"/>
      <c r="Q60" s="273"/>
      <c r="R60" s="273"/>
      <c r="S60" s="44" t="s">
        <v>10</v>
      </c>
    </row>
    <row r="61" spans="1:22" ht="24.95" customHeight="1">
      <c r="A61" s="35"/>
      <c r="B61" s="35"/>
      <c r="C61" s="38"/>
      <c r="D61" s="318"/>
      <c r="E61" s="318"/>
      <c r="F61" s="318"/>
      <c r="G61" s="318"/>
      <c r="H61" s="318"/>
      <c r="I61" s="318"/>
      <c r="J61" s="318"/>
      <c r="K61" s="318"/>
      <c r="L61" s="318"/>
      <c r="M61" s="318"/>
      <c r="N61" s="318"/>
      <c r="O61" s="318"/>
      <c r="P61" s="318"/>
      <c r="Q61" s="318"/>
      <c r="R61" s="318"/>
      <c r="S61" s="318"/>
      <c r="T61" s="49"/>
      <c r="U61" s="49"/>
      <c r="V61" s="49"/>
    </row>
    <row r="62" spans="1:22" ht="23.1" customHeight="1">
      <c r="A62" s="35"/>
      <c r="B62" s="35"/>
      <c r="C62" s="73" t="s">
        <v>50</v>
      </c>
      <c r="D62" s="43" t="s">
        <v>47</v>
      </c>
      <c r="E62" s="74" t="s">
        <v>48</v>
      </c>
      <c r="F62" s="325"/>
      <c r="G62" s="325"/>
      <c r="H62" s="325"/>
      <c r="I62" s="82" t="s">
        <v>49</v>
      </c>
      <c r="J62" s="75"/>
      <c r="K62" s="75"/>
      <c r="L62" s="75"/>
      <c r="M62" s="75"/>
      <c r="N62" s="75"/>
      <c r="O62" s="75"/>
      <c r="P62" s="75"/>
      <c r="Q62" s="75"/>
      <c r="R62" s="75"/>
      <c r="S62" s="75"/>
      <c r="T62" s="49"/>
      <c r="U62" s="49"/>
      <c r="V62" s="49"/>
    </row>
    <row r="63" spans="1:22" ht="23.1" customHeight="1">
      <c r="A63" s="35"/>
      <c r="B63" s="35"/>
      <c r="C63" s="73"/>
      <c r="D63" s="280" t="s">
        <v>25</v>
      </c>
      <c r="E63" s="281"/>
      <c r="F63" s="281"/>
      <c r="G63" s="292"/>
      <c r="H63" s="293"/>
      <c r="I63" s="293"/>
      <c r="J63" s="293"/>
      <c r="K63" s="294"/>
      <c r="L63" s="285" t="s">
        <v>28</v>
      </c>
      <c r="M63" s="286"/>
      <c r="N63" s="287"/>
      <c r="O63" s="288"/>
      <c r="P63" s="289"/>
      <c r="Q63" s="289"/>
      <c r="R63" s="289"/>
      <c r="S63" s="315"/>
      <c r="T63" s="49"/>
      <c r="U63" s="49"/>
      <c r="V63" s="49"/>
    </row>
    <row r="64" spans="1:22" ht="23.1" customHeight="1">
      <c r="A64" s="35"/>
      <c r="B64" s="35"/>
      <c r="C64" s="73"/>
      <c r="D64" s="280" t="s">
        <v>26</v>
      </c>
      <c r="E64" s="281"/>
      <c r="F64" s="281"/>
      <c r="G64" s="292"/>
      <c r="H64" s="293"/>
      <c r="I64" s="293"/>
      <c r="J64" s="293"/>
      <c r="K64" s="294"/>
      <c r="L64" s="285" t="s">
        <v>27</v>
      </c>
      <c r="M64" s="286"/>
      <c r="N64" s="287"/>
      <c r="O64" s="288"/>
      <c r="P64" s="289"/>
      <c r="Q64" s="289"/>
      <c r="R64" s="289"/>
      <c r="S64" s="315"/>
      <c r="T64" s="49"/>
      <c r="U64" s="49"/>
      <c r="V64" s="49"/>
    </row>
    <row r="65" spans="1:22" ht="23.1" customHeight="1">
      <c r="A65" s="35"/>
      <c r="B65" s="35"/>
      <c r="C65" s="73"/>
      <c r="D65" s="290" t="s">
        <v>29</v>
      </c>
      <c r="E65" s="291"/>
      <c r="F65" s="291"/>
      <c r="G65" s="291"/>
      <c r="H65" s="291"/>
      <c r="I65" s="291"/>
      <c r="J65" s="291"/>
      <c r="K65" s="291"/>
      <c r="L65" s="292"/>
      <c r="M65" s="293"/>
      <c r="N65" s="293"/>
      <c r="O65" s="293"/>
      <c r="P65" s="293"/>
      <c r="Q65" s="293"/>
      <c r="R65" s="293"/>
      <c r="S65" s="294"/>
      <c r="T65" s="49"/>
      <c r="U65" s="49"/>
      <c r="V65" s="49"/>
    </row>
    <row r="66" spans="1:22" ht="23.1" customHeight="1">
      <c r="A66" s="35"/>
      <c r="B66" s="35"/>
      <c r="C66" s="73"/>
      <c r="D66" s="305" t="s">
        <v>30</v>
      </c>
      <c r="E66" s="306"/>
      <c r="F66" s="306"/>
      <c r="G66" s="306"/>
      <c r="H66" s="306"/>
      <c r="I66" s="306"/>
      <c r="J66" s="306"/>
      <c r="K66" s="306"/>
      <c r="L66" s="306"/>
      <c r="M66" s="306"/>
      <c r="N66" s="306"/>
      <c r="O66" s="306"/>
      <c r="P66" s="306"/>
      <c r="Q66" s="306"/>
      <c r="R66" s="306"/>
      <c r="S66" s="307"/>
      <c r="T66" s="49"/>
      <c r="U66" s="49"/>
      <c r="V66" s="49"/>
    </row>
    <row r="67" spans="1:22" ht="23.1" customHeight="1">
      <c r="A67" s="35"/>
      <c r="B67" s="35"/>
      <c r="C67" s="73"/>
      <c r="D67" s="308" t="s">
        <v>41</v>
      </c>
      <c r="E67" s="299"/>
      <c r="F67" s="299"/>
      <c r="G67" s="299"/>
      <c r="H67" s="299"/>
      <c r="I67" s="299"/>
      <c r="J67" s="299"/>
      <c r="K67" s="299"/>
      <c r="L67" s="299"/>
      <c r="M67" s="299"/>
      <c r="N67" s="299"/>
      <c r="O67" s="299"/>
      <c r="P67" s="299"/>
      <c r="Q67" s="299"/>
      <c r="R67" s="299"/>
      <c r="S67" s="309"/>
      <c r="T67" s="49"/>
      <c r="U67" s="49"/>
      <c r="V67" s="49"/>
    </row>
    <row r="68" spans="1:22" ht="23.1" customHeight="1">
      <c r="A68" s="35"/>
      <c r="B68" s="35"/>
      <c r="C68" s="73"/>
      <c r="D68" s="295" t="s">
        <v>31</v>
      </c>
      <c r="E68" s="296"/>
      <c r="F68" s="296"/>
      <c r="G68" s="296"/>
      <c r="H68" s="296"/>
      <c r="I68" s="296"/>
      <c r="J68" s="296"/>
      <c r="K68" s="296"/>
      <c r="L68" s="296"/>
      <c r="M68" s="296"/>
      <c r="N68" s="296"/>
      <c r="O68" s="296"/>
      <c r="P68" s="296"/>
      <c r="Q68" s="296"/>
      <c r="R68" s="296"/>
      <c r="S68" s="297"/>
      <c r="T68" s="49"/>
      <c r="U68" s="49"/>
      <c r="V68" s="49"/>
    </row>
    <row r="69" spans="1:22" ht="23.1" customHeight="1">
      <c r="A69" s="35"/>
      <c r="B69" s="35"/>
      <c r="C69" s="73"/>
      <c r="D69" s="310"/>
      <c r="E69" s="311"/>
      <c r="F69" s="311"/>
      <c r="G69" s="311"/>
      <c r="H69" s="311"/>
      <c r="I69" s="311"/>
      <c r="J69" s="311"/>
      <c r="K69" s="311"/>
      <c r="L69" s="311"/>
      <c r="M69" s="311"/>
      <c r="N69" s="311"/>
      <c r="O69" s="311"/>
      <c r="P69" s="311"/>
      <c r="Q69" s="311"/>
      <c r="R69" s="311"/>
      <c r="S69" s="312"/>
      <c r="T69" s="49"/>
      <c r="U69" s="49"/>
      <c r="V69" s="49"/>
    </row>
    <row r="70" spans="1:22" ht="23.1" customHeight="1">
      <c r="A70" s="35"/>
      <c r="B70" s="35"/>
      <c r="C70" s="73"/>
      <c r="D70" s="305" t="s">
        <v>32</v>
      </c>
      <c r="E70" s="306"/>
      <c r="F70" s="306"/>
      <c r="G70" s="306"/>
      <c r="H70" s="306"/>
      <c r="I70" s="306"/>
      <c r="J70" s="306"/>
      <c r="K70" s="306"/>
      <c r="L70" s="306"/>
      <c r="M70" s="306"/>
      <c r="N70" s="306"/>
      <c r="O70" s="306"/>
      <c r="P70" s="306"/>
      <c r="Q70" s="306"/>
      <c r="R70" s="306"/>
      <c r="S70" s="307"/>
      <c r="T70" s="49"/>
      <c r="U70" s="49"/>
      <c r="V70" s="49"/>
    </row>
    <row r="71" spans="1:22" ht="23.1" customHeight="1">
      <c r="A71" s="35"/>
      <c r="B71" s="35"/>
      <c r="C71" s="73"/>
      <c r="D71" s="76"/>
      <c r="E71" s="313" t="s">
        <v>55</v>
      </c>
      <c r="F71" s="313"/>
      <c r="G71" s="77"/>
      <c r="H71" s="78" t="s">
        <v>33</v>
      </c>
      <c r="I71" s="77"/>
      <c r="J71" s="79" t="s">
        <v>34</v>
      </c>
      <c r="K71" s="88" t="s">
        <v>55</v>
      </c>
      <c r="L71" s="77"/>
      <c r="M71" s="78" t="s">
        <v>33</v>
      </c>
      <c r="N71" s="77"/>
      <c r="O71" s="79" t="s">
        <v>35</v>
      </c>
      <c r="P71" s="299" t="s">
        <v>45</v>
      </c>
      <c r="Q71" s="299"/>
      <c r="R71" s="299"/>
      <c r="S71" s="309"/>
      <c r="T71" s="49"/>
      <c r="U71" s="49"/>
      <c r="V71" s="49"/>
    </row>
    <row r="72" spans="1:22" ht="23.1" customHeight="1">
      <c r="A72" s="35"/>
      <c r="B72" s="35"/>
      <c r="C72" s="73"/>
      <c r="D72" s="295" t="s">
        <v>36</v>
      </c>
      <c r="E72" s="296"/>
      <c r="F72" s="296"/>
      <c r="G72" s="296"/>
      <c r="H72" s="296"/>
      <c r="I72" s="296"/>
      <c r="J72" s="296"/>
      <c r="K72" s="296"/>
      <c r="L72" s="296"/>
      <c r="M72" s="296"/>
      <c r="N72" s="296"/>
      <c r="O72" s="296"/>
      <c r="P72" s="296"/>
      <c r="Q72" s="296"/>
      <c r="R72" s="296"/>
      <c r="S72" s="297"/>
      <c r="T72" s="49"/>
      <c r="U72" s="49"/>
      <c r="V72" s="49"/>
    </row>
    <row r="73" spans="1:22" ht="23.1" customHeight="1">
      <c r="A73" s="35"/>
      <c r="B73" s="35"/>
      <c r="C73" s="73"/>
      <c r="D73" s="76"/>
      <c r="E73" s="298" t="s">
        <v>38</v>
      </c>
      <c r="F73" s="298"/>
      <c r="G73" s="298"/>
      <c r="H73" s="299"/>
      <c r="I73" s="299"/>
      <c r="J73" s="300" t="s">
        <v>37</v>
      </c>
      <c r="K73" s="300"/>
      <c r="L73" s="300"/>
      <c r="M73" s="300"/>
      <c r="N73" s="300"/>
      <c r="O73" s="300"/>
      <c r="P73" s="300"/>
      <c r="Q73" s="300"/>
      <c r="R73" s="300"/>
      <c r="S73" s="301"/>
      <c r="T73" s="49"/>
      <c r="U73" s="49"/>
      <c r="V73" s="49"/>
    </row>
    <row r="74" spans="1:22" ht="24.95" customHeight="1">
      <c r="A74" s="35"/>
      <c r="B74" s="35"/>
      <c r="C74" s="38"/>
      <c r="D74" s="318"/>
      <c r="E74" s="318"/>
      <c r="F74" s="318"/>
      <c r="G74" s="318"/>
      <c r="H74" s="318"/>
      <c r="I74" s="318"/>
      <c r="J74" s="318"/>
      <c r="K74" s="318"/>
      <c r="L74" s="318"/>
      <c r="M74" s="318"/>
      <c r="N74" s="318"/>
      <c r="O74" s="318"/>
      <c r="P74" s="318"/>
      <c r="Q74" s="318"/>
      <c r="R74" s="318"/>
      <c r="S74" s="318"/>
      <c r="T74" s="49"/>
      <c r="U74" s="49"/>
      <c r="V74" s="49"/>
    </row>
    <row r="75" spans="1:22" ht="23.1" customHeight="1">
      <c r="A75" s="35"/>
      <c r="B75" s="35"/>
      <c r="C75" s="73" t="s">
        <v>51</v>
      </c>
      <c r="D75" s="43" t="s">
        <v>47</v>
      </c>
      <c r="E75" s="74" t="s">
        <v>48</v>
      </c>
      <c r="F75" s="326"/>
      <c r="G75" s="326"/>
      <c r="H75" s="326"/>
      <c r="I75" s="82" t="s">
        <v>49</v>
      </c>
      <c r="J75" s="75"/>
      <c r="K75" s="75"/>
      <c r="L75" s="75"/>
      <c r="M75" s="75"/>
      <c r="N75" s="75"/>
      <c r="O75" s="75"/>
      <c r="P75" s="75"/>
      <c r="Q75" s="75"/>
      <c r="R75" s="75"/>
      <c r="S75" s="75"/>
      <c r="T75" s="49"/>
      <c r="U75" s="49"/>
      <c r="V75" s="49"/>
    </row>
    <row r="76" spans="1:22" ht="23.1" customHeight="1">
      <c r="A76" s="35"/>
      <c r="B76" s="35"/>
      <c r="C76" s="73"/>
      <c r="D76" s="280" t="s">
        <v>25</v>
      </c>
      <c r="E76" s="281"/>
      <c r="F76" s="281"/>
      <c r="G76" s="292"/>
      <c r="H76" s="293"/>
      <c r="I76" s="293"/>
      <c r="J76" s="293"/>
      <c r="K76" s="294"/>
      <c r="L76" s="285" t="s">
        <v>28</v>
      </c>
      <c r="M76" s="286"/>
      <c r="N76" s="287"/>
      <c r="O76" s="288"/>
      <c r="P76" s="289"/>
      <c r="Q76" s="289"/>
      <c r="R76" s="289"/>
      <c r="S76" s="315"/>
      <c r="T76" s="49"/>
      <c r="U76" s="49"/>
      <c r="V76" s="49"/>
    </row>
    <row r="77" spans="1:22" ht="23.1" customHeight="1">
      <c r="A77" s="35"/>
      <c r="B77" s="35"/>
      <c r="C77" s="73"/>
      <c r="D77" s="280" t="s">
        <v>26</v>
      </c>
      <c r="E77" s="281"/>
      <c r="F77" s="281"/>
      <c r="G77" s="282"/>
      <c r="H77" s="283"/>
      <c r="I77" s="283"/>
      <c r="J77" s="283"/>
      <c r="K77" s="284"/>
      <c r="L77" s="285" t="s">
        <v>27</v>
      </c>
      <c r="M77" s="286"/>
      <c r="N77" s="287"/>
      <c r="O77" s="288"/>
      <c r="P77" s="289"/>
      <c r="Q77" s="289"/>
      <c r="R77" s="289"/>
      <c r="S77" s="315"/>
      <c r="T77" s="49"/>
      <c r="U77" s="49"/>
      <c r="V77" s="49"/>
    </row>
    <row r="78" spans="1:22" ht="23.1" customHeight="1">
      <c r="A78" s="35"/>
      <c r="B78" s="35"/>
      <c r="C78" s="73"/>
      <c r="D78" s="290" t="s">
        <v>29</v>
      </c>
      <c r="E78" s="291"/>
      <c r="F78" s="291"/>
      <c r="G78" s="291"/>
      <c r="H78" s="291"/>
      <c r="I78" s="291"/>
      <c r="J78" s="291"/>
      <c r="K78" s="291"/>
      <c r="L78" s="292"/>
      <c r="M78" s="293"/>
      <c r="N78" s="293"/>
      <c r="O78" s="293"/>
      <c r="P78" s="293"/>
      <c r="Q78" s="293"/>
      <c r="R78" s="293"/>
      <c r="S78" s="294"/>
      <c r="T78" s="49"/>
      <c r="U78" s="49"/>
      <c r="V78" s="49"/>
    </row>
    <row r="79" spans="1:22" ht="23.1" customHeight="1">
      <c r="A79" s="35"/>
      <c r="B79" s="35"/>
      <c r="C79" s="73"/>
      <c r="D79" s="305" t="s">
        <v>30</v>
      </c>
      <c r="E79" s="306"/>
      <c r="F79" s="306"/>
      <c r="G79" s="306"/>
      <c r="H79" s="306"/>
      <c r="I79" s="306"/>
      <c r="J79" s="306"/>
      <c r="K79" s="306"/>
      <c r="L79" s="306"/>
      <c r="M79" s="306"/>
      <c r="N79" s="306"/>
      <c r="O79" s="306"/>
      <c r="P79" s="306"/>
      <c r="Q79" s="306"/>
      <c r="R79" s="306"/>
      <c r="S79" s="307"/>
      <c r="T79" s="49"/>
      <c r="U79" s="49"/>
      <c r="V79" s="49"/>
    </row>
    <row r="80" spans="1:22" ht="23.1" customHeight="1">
      <c r="A80" s="35"/>
      <c r="B80" s="35"/>
      <c r="C80" s="73"/>
      <c r="D80" s="308" t="s">
        <v>41</v>
      </c>
      <c r="E80" s="299"/>
      <c r="F80" s="299"/>
      <c r="G80" s="299"/>
      <c r="H80" s="299"/>
      <c r="I80" s="299"/>
      <c r="J80" s="299"/>
      <c r="K80" s="299"/>
      <c r="L80" s="299"/>
      <c r="M80" s="299"/>
      <c r="N80" s="299"/>
      <c r="O80" s="299"/>
      <c r="P80" s="299"/>
      <c r="Q80" s="299"/>
      <c r="R80" s="299"/>
      <c r="S80" s="309"/>
      <c r="T80" s="49"/>
      <c r="U80" s="49"/>
      <c r="V80" s="49"/>
    </row>
    <row r="81" spans="1:22" ht="23.1" customHeight="1">
      <c r="A81" s="35"/>
      <c r="B81" s="35"/>
      <c r="C81" s="73"/>
      <c r="D81" s="295" t="s">
        <v>31</v>
      </c>
      <c r="E81" s="296"/>
      <c r="F81" s="296"/>
      <c r="G81" s="296"/>
      <c r="H81" s="296"/>
      <c r="I81" s="296"/>
      <c r="J81" s="296"/>
      <c r="K81" s="296"/>
      <c r="L81" s="296"/>
      <c r="M81" s="296"/>
      <c r="N81" s="296"/>
      <c r="O81" s="296"/>
      <c r="P81" s="296"/>
      <c r="Q81" s="296"/>
      <c r="R81" s="296"/>
      <c r="S81" s="297"/>
      <c r="T81" s="49"/>
      <c r="U81" s="49"/>
      <c r="V81" s="49"/>
    </row>
    <row r="82" spans="1:22" ht="23.1" customHeight="1">
      <c r="A82" s="35"/>
      <c r="B82" s="35"/>
      <c r="C82" s="73"/>
      <c r="D82" s="310"/>
      <c r="E82" s="311"/>
      <c r="F82" s="311"/>
      <c r="G82" s="311"/>
      <c r="H82" s="311"/>
      <c r="I82" s="311"/>
      <c r="J82" s="311"/>
      <c r="K82" s="311"/>
      <c r="L82" s="311"/>
      <c r="M82" s="311"/>
      <c r="N82" s="311"/>
      <c r="O82" s="311"/>
      <c r="P82" s="311"/>
      <c r="Q82" s="311"/>
      <c r="R82" s="311"/>
      <c r="S82" s="312"/>
      <c r="T82" s="49"/>
      <c r="U82" s="49"/>
      <c r="V82" s="49"/>
    </row>
    <row r="83" spans="1:22" ht="23.1" customHeight="1">
      <c r="A83" s="35"/>
      <c r="B83" s="35"/>
      <c r="C83" s="73"/>
      <c r="D83" s="305" t="s">
        <v>32</v>
      </c>
      <c r="E83" s="306"/>
      <c r="F83" s="306"/>
      <c r="G83" s="306"/>
      <c r="H83" s="306"/>
      <c r="I83" s="306"/>
      <c r="J83" s="306"/>
      <c r="K83" s="306"/>
      <c r="L83" s="306"/>
      <c r="M83" s="306"/>
      <c r="N83" s="306"/>
      <c r="O83" s="306"/>
      <c r="P83" s="306"/>
      <c r="Q83" s="306"/>
      <c r="R83" s="306"/>
      <c r="S83" s="307"/>
      <c r="T83" s="49"/>
      <c r="U83" s="49"/>
      <c r="V83" s="49"/>
    </row>
    <row r="84" spans="1:22" ht="23.1" customHeight="1">
      <c r="A84" s="35"/>
      <c r="B84" s="35"/>
      <c r="C84" s="73"/>
      <c r="D84" s="76"/>
      <c r="E84" s="313" t="s">
        <v>55</v>
      </c>
      <c r="F84" s="313"/>
      <c r="G84" s="77"/>
      <c r="H84" s="78" t="s">
        <v>33</v>
      </c>
      <c r="I84" s="77"/>
      <c r="J84" s="79" t="s">
        <v>34</v>
      </c>
      <c r="K84" s="88" t="s">
        <v>55</v>
      </c>
      <c r="L84" s="77"/>
      <c r="M84" s="78" t="s">
        <v>33</v>
      </c>
      <c r="N84" s="77"/>
      <c r="O84" s="79" t="s">
        <v>35</v>
      </c>
      <c r="P84" s="299" t="s">
        <v>45</v>
      </c>
      <c r="Q84" s="299"/>
      <c r="R84" s="299"/>
      <c r="S84" s="309"/>
      <c r="T84" s="49"/>
      <c r="U84" s="49"/>
      <c r="V84" s="49"/>
    </row>
    <row r="85" spans="1:22" ht="23.1" customHeight="1">
      <c r="A85" s="35"/>
      <c r="B85" s="35"/>
      <c r="C85" s="73"/>
      <c r="D85" s="295" t="s">
        <v>36</v>
      </c>
      <c r="E85" s="296"/>
      <c r="F85" s="296"/>
      <c r="G85" s="296"/>
      <c r="H85" s="296"/>
      <c r="I85" s="296"/>
      <c r="J85" s="296"/>
      <c r="K85" s="296"/>
      <c r="L85" s="296"/>
      <c r="M85" s="296"/>
      <c r="N85" s="296"/>
      <c r="O85" s="296"/>
      <c r="P85" s="296"/>
      <c r="Q85" s="296"/>
      <c r="R85" s="296"/>
      <c r="S85" s="297"/>
      <c r="T85" s="49"/>
      <c r="U85" s="49"/>
      <c r="V85" s="49"/>
    </row>
    <row r="86" spans="1:22" ht="23.1" customHeight="1">
      <c r="A86" s="35"/>
      <c r="B86" s="35"/>
      <c r="C86" s="73"/>
      <c r="D86" s="76"/>
      <c r="E86" s="298" t="s">
        <v>38</v>
      </c>
      <c r="F86" s="298"/>
      <c r="G86" s="298"/>
      <c r="H86" s="299"/>
      <c r="I86" s="299"/>
      <c r="J86" s="300" t="s">
        <v>37</v>
      </c>
      <c r="K86" s="300"/>
      <c r="L86" s="300"/>
      <c r="M86" s="300"/>
      <c r="N86" s="300"/>
      <c r="O86" s="300"/>
      <c r="P86" s="300"/>
      <c r="Q86" s="300"/>
      <c r="R86" s="300"/>
      <c r="S86" s="301"/>
      <c r="T86" s="49"/>
      <c r="U86" s="49"/>
      <c r="V86" s="49"/>
    </row>
    <row r="87" spans="1:22" ht="24.95" customHeight="1">
      <c r="A87" s="35"/>
      <c r="B87" s="35"/>
      <c r="C87" s="38"/>
      <c r="D87" s="327"/>
      <c r="E87" s="327"/>
      <c r="F87" s="327"/>
      <c r="G87" s="327"/>
      <c r="H87" s="327"/>
      <c r="I87" s="327"/>
      <c r="J87" s="327"/>
      <c r="K87" s="327"/>
      <c r="L87" s="327"/>
      <c r="M87" s="327"/>
      <c r="N87" s="327"/>
      <c r="O87" s="327"/>
      <c r="P87" s="327"/>
      <c r="Q87" s="327"/>
      <c r="R87" s="327"/>
      <c r="S87" s="327"/>
      <c r="T87" s="49"/>
      <c r="U87" s="49"/>
      <c r="V87" s="49"/>
    </row>
    <row r="88" spans="1:22" ht="23.1" customHeight="1">
      <c r="A88" s="35"/>
      <c r="B88" s="35"/>
      <c r="C88" s="73" t="s">
        <v>52</v>
      </c>
      <c r="D88" s="43" t="s">
        <v>47</v>
      </c>
      <c r="E88" s="74" t="s">
        <v>48</v>
      </c>
      <c r="F88" s="326"/>
      <c r="G88" s="326"/>
      <c r="H88" s="326"/>
      <c r="I88" s="82" t="s">
        <v>49</v>
      </c>
      <c r="J88" s="75"/>
      <c r="K88" s="75"/>
      <c r="L88" s="75"/>
      <c r="M88" s="75"/>
      <c r="N88" s="75"/>
      <c r="O88" s="75"/>
      <c r="P88" s="75"/>
      <c r="Q88" s="75"/>
      <c r="R88" s="75"/>
      <c r="S88" s="75"/>
      <c r="T88" s="49"/>
      <c r="U88" s="49"/>
      <c r="V88" s="49"/>
    </row>
    <row r="89" spans="1:22" ht="23.1" customHeight="1">
      <c r="A89" s="35"/>
      <c r="B89" s="35"/>
      <c r="C89" s="73"/>
      <c r="D89" s="280" t="s">
        <v>25</v>
      </c>
      <c r="E89" s="281"/>
      <c r="F89" s="281"/>
      <c r="G89" s="292"/>
      <c r="H89" s="293"/>
      <c r="I89" s="293"/>
      <c r="J89" s="293"/>
      <c r="K89" s="294"/>
      <c r="L89" s="285" t="s">
        <v>28</v>
      </c>
      <c r="M89" s="286"/>
      <c r="N89" s="287"/>
      <c r="O89" s="288"/>
      <c r="P89" s="289"/>
      <c r="Q89" s="289"/>
      <c r="R89" s="289"/>
      <c r="S89" s="315"/>
      <c r="T89" s="49"/>
      <c r="U89" s="49"/>
      <c r="V89" s="49"/>
    </row>
    <row r="90" spans="1:22" ht="23.1" customHeight="1">
      <c r="A90" s="35"/>
      <c r="B90" s="35"/>
      <c r="C90" s="73"/>
      <c r="D90" s="280" t="s">
        <v>26</v>
      </c>
      <c r="E90" s="281"/>
      <c r="F90" s="281"/>
      <c r="G90" s="282"/>
      <c r="H90" s="283"/>
      <c r="I90" s="283"/>
      <c r="J90" s="283"/>
      <c r="K90" s="284"/>
      <c r="L90" s="285" t="s">
        <v>27</v>
      </c>
      <c r="M90" s="286"/>
      <c r="N90" s="287"/>
      <c r="O90" s="288"/>
      <c r="P90" s="289"/>
      <c r="Q90" s="289"/>
      <c r="R90" s="289"/>
      <c r="S90" s="315"/>
      <c r="T90" s="49"/>
      <c r="U90" s="49"/>
      <c r="V90" s="49"/>
    </row>
    <row r="91" spans="1:22" ht="23.1" customHeight="1">
      <c r="A91" s="35"/>
      <c r="B91" s="35"/>
      <c r="C91" s="73"/>
      <c r="D91" s="290" t="s">
        <v>29</v>
      </c>
      <c r="E91" s="291"/>
      <c r="F91" s="291"/>
      <c r="G91" s="291"/>
      <c r="H91" s="291"/>
      <c r="I91" s="291"/>
      <c r="J91" s="291"/>
      <c r="K91" s="291"/>
      <c r="L91" s="282"/>
      <c r="M91" s="283"/>
      <c r="N91" s="283"/>
      <c r="O91" s="283"/>
      <c r="P91" s="283"/>
      <c r="Q91" s="283"/>
      <c r="R91" s="283"/>
      <c r="S91" s="284"/>
      <c r="T91" s="49"/>
      <c r="U91" s="49"/>
      <c r="V91" s="49"/>
    </row>
    <row r="92" spans="1:22" ht="23.1" customHeight="1">
      <c r="A92" s="35"/>
      <c r="B92" s="35"/>
      <c r="C92" s="73"/>
      <c r="D92" s="305" t="s">
        <v>30</v>
      </c>
      <c r="E92" s="306"/>
      <c r="F92" s="306"/>
      <c r="G92" s="306"/>
      <c r="H92" s="306"/>
      <c r="I92" s="306"/>
      <c r="J92" s="306"/>
      <c r="K92" s="306"/>
      <c r="L92" s="306"/>
      <c r="M92" s="306"/>
      <c r="N92" s="306"/>
      <c r="O92" s="306"/>
      <c r="P92" s="306"/>
      <c r="Q92" s="306"/>
      <c r="R92" s="306"/>
      <c r="S92" s="307"/>
      <c r="T92" s="49"/>
      <c r="U92" s="49"/>
      <c r="V92" s="49"/>
    </row>
    <row r="93" spans="1:22" ht="23.1" customHeight="1">
      <c r="A93" s="35"/>
      <c r="B93" s="35"/>
      <c r="C93" s="73"/>
      <c r="D93" s="308" t="s">
        <v>41</v>
      </c>
      <c r="E93" s="299"/>
      <c r="F93" s="299"/>
      <c r="G93" s="299"/>
      <c r="H93" s="299"/>
      <c r="I93" s="299"/>
      <c r="J93" s="299"/>
      <c r="K93" s="299"/>
      <c r="L93" s="299"/>
      <c r="M93" s="299"/>
      <c r="N93" s="299"/>
      <c r="O93" s="299"/>
      <c r="P93" s="299"/>
      <c r="Q93" s="299"/>
      <c r="R93" s="299"/>
      <c r="S93" s="309"/>
      <c r="T93" s="49"/>
      <c r="U93" s="49"/>
      <c r="V93" s="49"/>
    </row>
    <row r="94" spans="1:22" ht="23.1" customHeight="1">
      <c r="A94" s="35"/>
      <c r="B94" s="35"/>
      <c r="C94" s="73"/>
      <c r="D94" s="295" t="s">
        <v>31</v>
      </c>
      <c r="E94" s="296"/>
      <c r="F94" s="296"/>
      <c r="G94" s="296"/>
      <c r="H94" s="296"/>
      <c r="I94" s="296"/>
      <c r="J94" s="296"/>
      <c r="K94" s="296"/>
      <c r="L94" s="296"/>
      <c r="M94" s="296"/>
      <c r="N94" s="296"/>
      <c r="O94" s="296"/>
      <c r="P94" s="296"/>
      <c r="Q94" s="296"/>
      <c r="R94" s="296"/>
      <c r="S94" s="297"/>
      <c r="T94" s="49"/>
      <c r="U94" s="49"/>
      <c r="V94" s="49"/>
    </row>
    <row r="95" spans="1:22" ht="23.1" customHeight="1">
      <c r="A95" s="35"/>
      <c r="B95" s="35"/>
      <c r="C95" s="73"/>
      <c r="D95" s="310"/>
      <c r="E95" s="311"/>
      <c r="F95" s="311"/>
      <c r="G95" s="311"/>
      <c r="H95" s="311"/>
      <c r="I95" s="311"/>
      <c r="J95" s="311"/>
      <c r="K95" s="311"/>
      <c r="L95" s="311"/>
      <c r="M95" s="311"/>
      <c r="N95" s="311"/>
      <c r="O95" s="311"/>
      <c r="P95" s="311"/>
      <c r="Q95" s="311"/>
      <c r="R95" s="311"/>
      <c r="S95" s="312"/>
      <c r="T95" s="49"/>
      <c r="U95" s="49"/>
      <c r="V95" s="49"/>
    </row>
    <row r="96" spans="1:22" ht="23.1" customHeight="1">
      <c r="A96" s="35"/>
      <c r="B96" s="35"/>
      <c r="C96" s="73"/>
      <c r="D96" s="305" t="s">
        <v>32</v>
      </c>
      <c r="E96" s="306"/>
      <c r="F96" s="306"/>
      <c r="G96" s="306"/>
      <c r="H96" s="306"/>
      <c r="I96" s="306"/>
      <c r="J96" s="306"/>
      <c r="K96" s="306"/>
      <c r="L96" s="306"/>
      <c r="M96" s="306"/>
      <c r="N96" s="306"/>
      <c r="O96" s="306"/>
      <c r="P96" s="306"/>
      <c r="Q96" s="306"/>
      <c r="R96" s="306"/>
      <c r="S96" s="307"/>
      <c r="T96" s="49"/>
      <c r="U96" s="49"/>
      <c r="V96" s="49"/>
    </row>
    <row r="97" spans="1:22" ht="23.1" customHeight="1">
      <c r="A97" s="35"/>
      <c r="B97" s="35"/>
      <c r="C97" s="73"/>
      <c r="D97" s="76"/>
      <c r="E97" s="313" t="s">
        <v>55</v>
      </c>
      <c r="F97" s="313"/>
      <c r="G97" s="77"/>
      <c r="H97" s="78" t="s">
        <v>33</v>
      </c>
      <c r="I97" s="77"/>
      <c r="J97" s="79" t="s">
        <v>34</v>
      </c>
      <c r="K97" s="88" t="s">
        <v>55</v>
      </c>
      <c r="L97" s="77"/>
      <c r="M97" s="78" t="s">
        <v>33</v>
      </c>
      <c r="N97" s="77"/>
      <c r="O97" s="79" t="s">
        <v>35</v>
      </c>
      <c r="P97" s="299" t="s">
        <v>45</v>
      </c>
      <c r="Q97" s="299"/>
      <c r="R97" s="299"/>
      <c r="S97" s="309"/>
      <c r="T97" s="49"/>
      <c r="U97" s="49"/>
      <c r="V97" s="49"/>
    </row>
    <row r="98" spans="1:22" ht="23.1" customHeight="1">
      <c r="A98" s="35"/>
      <c r="B98" s="35"/>
      <c r="C98" s="73"/>
      <c r="D98" s="295" t="s">
        <v>36</v>
      </c>
      <c r="E98" s="296"/>
      <c r="F98" s="296"/>
      <c r="G98" s="296"/>
      <c r="H98" s="296"/>
      <c r="I98" s="296"/>
      <c r="J98" s="296"/>
      <c r="K98" s="296"/>
      <c r="L98" s="296"/>
      <c r="M98" s="296"/>
      <c r="N98" s="296"/>
      <c r="O98" s="296"/>
      <c r="P98" s="296"/>
      <c r="Q98" s="296"/>
      <c r="R98" s="296"/>
      <c r="S98" s="297"/>
      <c r="T98" s="49"/>
      <c r="U98" s="49"/>
      <c r="V98" s="49"/>
    </row>
    <row r="99" spans="1:22" ht="23.1" customHeight="1">
      <c r="A99" s="35"/>
      <c r="B99" s="35"/>
      <c r="C99" s="73"/>
      <c r="D99" s="76"/>
      <c r="E99" s="298" t="s">
        <v>38</v>
      </c>
      <c r="F99" s="298"/>
      <c r="G99" s="298"/>
      <c r="H99" s="299"/>
      <c r="I99" s="299"/>
      <c r="J99" s="300" t="s">
        <v>37</v>
      </c>
      <c r="K99" s="300"/>
      <c r="L99" s="300"/>
      <c r="M99" s="300"/>
      <c r="N99" s="300"/>
      <c r="O99" s="300"/>
      <c r="P99" s="300"/>
      <c r="Q99" s="300"/>
      <c r="R99" s="300"/>
      <c r="S99" s="301"/>
      <c r="T99" s="49"/>
      <c r="U99" s="49"/>
      <c r="V99" s="49"/>
    </row>
    <row r="100" spans="1:22" ht="15.75" customHeight="1">
      <c r="A100" s="35"/>
      <c r="B100" s="35"/>
      <c r="C100" s="38"/>
      <c r="D100" s="318"/>
      <c r="E100" s="318"/>
      <c r="F100" s="318"/>
      <c r="G100" s="318"/>
      <c r="H100" s="318"/>
      <c r="I100" s="318"/>
      <c r="J100" s="318"/>
      <c r="K100" s="318"/>
      <c r="L100" s="318"/>
      <c r="M100" s="318"/>
      <c r="N100" s="318"/>
      <c r="O100" s="318"/>
      <c r="P100" s="318"/>
      <c r="Q100" s="318"/>
      <c r="R100" s="318"/>
      <c r="S100" s="318"/>
      <c r="T100" s="49"/>
      <c r="U100" s="49"/>
      <c r="V100" s="49"/>
    </row>
    <row r="101" spans="1:22" ht="21.95" customHeight="1">
      <c r="A101" s="35"/>
      <c r="B101" s="35"/>
      <c r="C101" s="316" t="s">
        <v>245</v>
      </c>
      <c r="D101" s="316"/>
      <c r="E101" s="316"/>
      <c r="F101" s="316"/>
      <c r="G101" s="316"/>
      <c r="H101" s="316"/>
      <c r="I101" s="316"/>
      <c r="J101" s="316"/>
      <c r="K101" s="316"/>
      <c r="L101" s="316"/>
      <c r="M101" s="316"/>
      <c r="N101" s="316"/>
      <c r="O101" s="316"/>
      <c r="P101" s="316"/>
      <c r="Q101" s="316"/>
      <c r="R101" s="316"/>
      <c r="S101" s="316"/>
      <c r="T101" s="316"/>
      <c r="U101" s="49"/>
      <c r="V101" s="49"/>
    </row>
  </sheetData>
  <sheetProtection password="C016" sheet="1" formatCells="0"/>
  <mergeCells count="154">
    <mergeCell ref="D91:K91"/>
    <mergeCell ref="L91:S91"/>
    <mergeCell ref="D92:S92"/>
    <mergeCell ref="D93:S93"/>
    <mergeCell ref="D94:S94"/>
    <mergeCell ref="D95:S95"/>
    <mergeCell ref="D89:F89"/>
    <mergeCell ref="G89:K89"/>
    <mergeCell ref="L89:N89"/>
    <mergeCell ref="O89:S89"/>
    <mergeCell ref="D90:F90"/>
    <mergeCell ref="G90:K90"/>
    <mergeCell ref="L90:N90"/>
    <mergeCell ref="O90:S90"/>
    <mergeCell ref="D100:S100"/>
    <mergeCell ref="C101:T101"/>
    <mergeCell ref="D96:S96"/>
    <mergeCell ref="E97:F97"/>
    <mergeCell ref="P97:S97"/>
    <mergeCell ref="D98:S98"/>
    <mergeCell ref="E99:G99"/>
    <mergeCell ref="H99:I99"/>
    <mergeCell ref="J99:S99"/>
    <mergeCell ref="D85:S85"/>
    <mergeCell ref="E86:G86"/>
    <mergeCell ref="H86:I86"/>
    <mergeCell ref="J86:S86"/>
    <mergeCell ref="D87:S87"/>
    <mergeCell ref="F88:H88"/>
    <mergeCell ref="D79:S79"/>
    <mergeCell ref="D80:S80"/>
    <mergeCell ref="D81:S81"/>
    <mergeCell ref="D82:S82"/>
    <mergeCell ref="D83:S83"/>
    <mergeCell ref="E84:F84"/>
    <mergeCell ref="P84:S84"/>
    <mergeCell ref="D77:F77"/>
    <mergeCell ref="G77:K77"/>
    <mergeCell ref="L77:N77"/>
    <mergeCell ref="O77:S77"/>
    <mergeCell ref="D78:K78"/>
    <mergeCell ref="L78:S78"/>
    <mergeCell ref="D74:S74"/>
    <mergeCell ref="F75:H75"/>
    <mergeCell ref="D76:F76"/>
    <mergeCell ref="G76:K76"/>
    <mergeCell ref="L76:N76"/>
    <mergeCell ref="O76:S76"/>
    <mergeCell ref="D70:S70"/>
    <mergeCell ref="E71:F71"/>
    <mergeCell ref="P71:S71"/>
    <mergeCell ref="D72:S72"/>
    <mergeCell ref="E73:G73"/>
    <mergeCell ref="H73:I73"/>
    <mergeCell ref="J73:S73"/>
    <mergeCell ref="D65:K65"/>
    <mergeCell ref="L65:S65"/>
    <mergeCell ref="D66:S66"/>
    <mergeCell ref="D67:S67"/>
    <mergeCell ref="D68:S68"/>
    <mergeCell ref="D69:S69"/>
    <mergeCell ref="F62:H62"/>
    <mergeCell ref="D63:F63"/>
    <mergeCell ref="G63:K63"/>
    <mergeCell ref="L63:N63"/>
    <mergeCell ref="O63:S63"/>
    <mergeCell ref="D64:F64"/>
    <mergeCell ref="G64:K64"/>
    <mergeCell ref="L64:N64"/>
    <mergeCell ref="O64:S64"/>
    <mergeCell ref="C52:T52"/>
    <mergeCell ref="C53:T53"/>
    <mergeCell ref="A56:T56"/>
    <mergeCell ref="B58:F58"/>
    <mergeCell ref="K60:R60"/>
    <mergeCell ref="D61:S61"/>
    <mergeCell ref="D47:S47"/>
    <mergeCell ref="E48:F48"/>
    <mergeCell ref="P48:S48"/>
    <mergeCell ref="D49:S49"/>
    <mergeCell ref="E50:G50"/>
    <mergeCell ref="H50:I50"/>
    <mergeCell ref="J50:S50"/>
    <mergeCell ref="G55:I55"/>
    <mergeCell ref="O55:S55"/>
    <mergeCell ref="M55:N55"/>
    <mergeCell ref="J55:L55"/>
    <mergeCell ref="D42:K42"/>
    <mergeCell ref="L42:S42"/>
    <mergeCell ref="D43:S43"/>
    <mergeCell ref="D44:S44"/>
    <mergeCell ref="D45:S45"/>
    <mergeCell ref="D46:S46"/>
    <mergeCell ref="D40:F40"/>
    <mergeCell ref="G40:K40"/>
    <mergeCell ref="L40:N40"/>
    <mergeCell ref="O40:S40"/>
    <mergeCell ref="D41:F41"/>
    <mergeCell ref="G41:K41"/>
    <mergeCell ref="L41:N41"/>
    <mergeCell ref="O41:S41"/>
    <mergeCell ref="D35:S35"/>
    <mergeCell ref="E36:G36"/>
    <mergeCell ref="H36:I36"/>
    <mergeCell ref="J36:S36"/>
    <mergeCell ref="D39:K39"/>
    <mergeCell ref="L39:N39"/>
    <mergeCell ref="O39:Q39"/>
    <mergeCell ref="R39:S39"/>
    <mergeCell ref="D29:S29"/>
    <mergeCell ref="D30:S30"/>
    <mergeCell ref="D31:S31"/>
    <mergeCell ref="D32:S32"/>
    <mergeCell ref="D33:S33"/>
    <mergeCell ref="E34:F34"/>
    <mergeCell ref="P34:S34"/>
    <mergeCell ref="D27:F27"/>
    <mergeCell ref="G27:K27"/>
    <mergeCell ref="L27:N27"/>
    <mergeCell ref="O27:S27"/>
    <mergeCell ref="D28:K28"/>
    <mergeCell ref="L28:S28"/>
    <mergeCell ref="E22:H22"/>
    <mergeCell ref="D26:F26"/>
    <mergeCell ref="G26:K26"/>
    <mergeCell ref="L26:N26"/>
    <mergeCell ref="O26:S26"/>
    <mergeCell ref="L22:M22"/>
    <mergeCell ref="L23:M23"/>
    <mergeCell ref="P22:Q22"/>
    <mergeCell ref="P23:Q23"/>
    <mergeCell ref="N22:O22"/>
    <mergeCell ref="N23:O23"/>
    <mergeCell ref="C16:S17"/>
    <mergeCell ref="D19:G19"/>
    <mergeCell ref="E21:H21"/>
    <mergeCell ref="K10:R10"/>
    <mergeCell ref="J11:L11"/>
    <mergeCell ref="M11:S11"/>
    <mergeCell ref="J12:L12"/>
    <mergeCell ref="M12:S12"/>
    <mergeCell ref="L21:M21"/>
    <mergeCell ref="P21:Q21"/>
    <mergeCell ref="N21:O21"/>
    <mergeCell ref="A2:T2"/>
    <mergeCell ref="B4:F4"/>
    <mergeCell ref="H5:I5"/>
    <mergeCell ref="J5:Q5"/>
    <mergeCell ref="B8:H8"/>
    <mergeCell ref="K13:L13"/>
    <mergeCell ref="M13:Q13"/>
    <mergeCell ref="K14:L14"/>
    <mergeCell ref="B3:F3"/>
    <mergeCell ref="K9:R9"/>
  </mergeCells>
  <phoneticPr fontId="3"/>
  <dataValidations count="6">
    <dataValidation type="list" allowBlank="1" showInputMessage="1" showErrorMessage="1" sqref="G27:K27">
      <formula1>"栄養士"</formula1>
    </dataValidation>
    <dataValidation type="list" allowBlank="1" showInputMessage="1" showErrorMessage="1" sqref="G41:K41">
      <formula1>"看護師,准看護師"</formula1>
    </dataValidation>
    <dataValidation type="list" allowBlank="1" showInputMessage="1" showErrorMessage="1" sqref="O39:Q39">
      <formula1>"８週,２か月"</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L28:S28 L42:S42 L65:S65 L78:S78 L91:S91">
      <formula1>"常勤,非常勤"</formula1>
    </dataValidation>
    <dataValidation type="list" allowBlank="1" showInputMessage="1" showErrorMessage="1" sqref="K34 E34:F34 K97 E48:F48 E71:F71 K71 E84:F84 K84 E97:F97 K48">
      <formula1>"午前,午後"</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5" max="1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GridLines="0" showZeros="0" view="pageBreakPreview" zoomScale="90" zoomScaleNormal="85" zoomScaleSheetLayoutView="90" workbookViewId="0">
      <selection activeCell="R8" sqref="R8"/>
    </sheetView>
  </sheetViews>
  <sheetFormatPr defaultRowHeight="18.75"/>
  <cols>
    <col min="1" max="1" width="2.875" style="33" customWidth="1"/>
    <col min="2" max="2" width="3.5" style="33" customWidth="1"/>
    <col min="3" max="3" width="4" style="33" customWidth="1"/>
    <col min="4" max="4" width="9.5" style="33" customWidth="1"/>
    <col min="5" max="5" width="4.25" style="33" customWidth="1"/>
    <col min="6" max="6" width="4.75" style="33" customWidth="1"/>
    <col min="7" max="9" width="5.625" style="33" customWidth="1"/>
    <col min="10" max="10" width="20.625" style="33" customWidth="1"/>
    <col min="11" max="11" width="8" style="33" customWidth="1"/>
    <col min="12" max="18" width="7.875" style="33" customWidth="1"/>
    <col min="19" max="19" width="8.25" style="33" customWidth="1"/>
    <col min="20" max="20" width="2.875" style="33" customWidth="1"/>
    <col min="21" max="16384" width="9" style="33"/>
  </cols>
  <sheetData>
    <row r="1" spans="1:22" ht="30" customHeight="1"/>
    <row r="2" spans="1:22" s="34" customFormat="1" ht="26.25" customHeight="1">
      <c r="A2" s="260" t="s">
        <v>64</v>
      </c>
      <c r="B2" s="260"/>
      <c r="C2" s="260"/>
      <c r="D2" s="260"/>
      <c r="E2" s="260"/>
      <c r="F2" s="260"/>
      <c r="G2" s="260"/>
      <c r="H2" s="260"/>
      <c r="I2" s="260"/>
      <c r="J2" s="260"/>
      <c r="K2" s="260"/>
      <c r="L2" s="260"/>
      <c r="M2" s="260"/>
      <c r="N2" s="260"/>
      <c r="O2" s="260"/>
      <c r="P2" s="260"/>
      <c r="Q2" s="260"/>
      <c r="R2" s="260"/>
      <c r="S2" s="260"/>
      <c r="T2" s="260"/>
    </row>
    <row r="3" spans="1:22" ht="30" customHeight="1">
      <c r="B3" s="269" t="s">
        <v>67</v>
      </c>
      <c r="C3" s="269"/>
      <c r="D3" s="269"/>
      <c r="E3" s="269"/>
      <c r="F3" s="269"/>
    </row>
    <row r="4" spans="1:22" ht="18" customHeight="1">
      <c r="A4" s="35"/>
      <c r="B4" s="261"/>
      <c r="C4" s="261"/>
      <c r="D4" s="261"/>
      <c r="E4" s="261"/>
      <c r="F4" s="261"/>
      <c r="G4" s="36"/>
      <c r="H4" s="36"/>
      <c r="I4" s="36"/>
      <c r="J4" s="36"/>
      <c r="K4" s="36"/>
      <c r="L4" s="36"/>
      <c r="M4" s="36"/>
      <c r="N4" s="36"/>
      <c r="O4" s="36"/>
      <c r="P4" s="36"/>
      <c r="Q4" s="36"/>
      <c r="R4" s="36"/>
      <c r="S4" s="36"/>
    </row>
    <row r="5" spans="1:22" ht="27" customHeight="1">
      <c r="A5" s="37"/>
      <c r="B5" s="37"/>
      <c r="C5" s="37"/>
      <c r="D5" s="90"/>
      <c r="E5" s="37"/>
      <c r="F5" s="39"/>
      <c r="G5" s="40" t="s">
        <v>80</v>
      </c>
      <c r="H5" s="262">
        <v>6</v>
      </c>
      <c r="I5" s="263"/>
      <c r="J5" s="264" t="s">
        <v>68</v>
      </c>
      <c r="K5" s="264"/>
      <c r="L5" s="264"/>
      <c r="M5" s="264"/>
      <c r="N5" s="264"/>
      <c r="O5" s="264"/>
      <c r="P5" s="264"/>
      <c r="Q5" s="264"/>
      <c r="R5" s="37"/>
      <c r="S5" s="37"/>
    </row>
    <row r="6" spans="1:22" ht="19.5">
      <c r="A6" s="41"/>
      <c r="B6" s="41"/>
      <c r="C6" s="41"/>
      <c r="D6" s="41"/>
      <c r="E6" s="41"/>
      <c r="F6" s="36"/>
      <c r="G6" s="36"/>
      <c r="H6" s="36"/>
      <c r="I6" s="36"/>
      <c r="J6" s="36"/>
      <c r="K6" s="36"/>
      <c r="L6" s="36"/>
      <c r="M6" s="36"/>
      <c r="N6" s="36"/>
      <c r="O6" s="36"/>
      <c r="P6" s="36"/>
      <c r="Q6" s="36"/>
      <c r="R6" s="36"/>
      <c r="S6" s="36"/>
    </row>
    <row r="7" spans="1:22" ht="23.25" customHeight="1">
      <c r="A7" s="42"/>
      <c r="B7" s="42"/>
      <c r="C7" s="42"/>
      <c r="D7" s="42"/>
      <c r="E7" s="42"/>
      <c r="F7" s="36"/>
      <c r="G7" s="42"/>
      <c r="H7" s="42"/>
      <c r="I7" s="42"/>
      <c r="J7" s="42"/>
      <c r="K7" s="42"/>
      <c r="L7" s="36"/>
      <c r="M7" s="45" t="s">
        <v>80</v>
      </c>
      <c r="N7" s="103" t="s">
        <v>494</v>
      </c>
      <c r="O7" s="101" t="s">
        <v>257</v>
      </c>
      <c r="P7" s="103" t="s">
        <v>741</v>
      </c>
      <c r="Q7" s="101" t="s">
        <v>256</v>
      </c>
      <c r="R7" s="103" t="s">
        <v>742</v>
      </c>
      <c r="S7" s="101" t="s">
        <v>37</v>
      </c>
      <c r="T7" s="36"/>
    </row>
    <row r="8" spans="1:22" ht="20.25" customHeight="1">
      <c r="A8" s="35"/>
      <c r="B8" s="265" t="s">
        <v>8</v>
      </c>
      <c r="C8" s="265"/>
      <c r="D8" s="265"/>
      <c r="E8" s="265"/>
      <c r="F8" s="265"/>
      <c r="G8" s="265"/>
      <c r="H8" s="265"/>
      <c r="I8" s="98"/>
      <c r="J8" s="98"/>
      <c r="K8" s="44"/>
      <c r="L8" s="44"/>
      <c r="M8" s="44"/>
      <c r="N8" s="44"/>
      <c r="O8" s="44"/>
      <c r="P8" s="44"/>
      <c r="Q8" s="44"/>
      <c r="R8" s="44"/>
      <c r="S8" s="44"/>
    </row>
    <row r="9" spans="1:22" ht="23.25" customHeight="1">
      <c r="A9" s="41"/>
      <c r="B9" s="39"/>
      <c r="C9" s="39"/>
      <c r="D9" s="39"/>
      <c r="E9" s="39"/>
      <c r="F9" s="44"/>
      <c r="G9" s="44"/>
      <c r="H9" s="44"/>
      <c r="I9" s="44"/>
      <c r="J9" s="45" t="s">
        <v>263</v>
      </c>
      <c r="K9" s="270" t="s">
        <v>74</v>
      </c>
      <c r="L9" s="270"/>
      <c r="M9" s="270"/>
      <c r="N9" s="270"/>
      <c r="O9" s="270"/>
      <c r="P9" s="270"/>
      <c r="Q9" s="270"/>
      <c r="R9" s="270"/>
      <c r="S9" s="44" t="s">
        <v>10</v>
      </c>
    </row>
    <row r="10" spans="1:22" ht="23.25" customHeight="1">
      <c r="A10" s="41"/>
      <c r="B10" s="39"/>
      <c r="C10" s="39"/>
      <c r="D10" s="39"/>
      <c r="E10" s="39"/>
      <c r="F10" s="44"/>
      <c r="G10" s="44"/>
      <c r="H10" s="44"/>
      <c r="I10" s="44"/>
      <c r="J10" s="46" t="s">
        <v>9</v>
      </c>
      <c r="K10" s="270" t="s">
        <v>251</v>
      </c>
      <c r="L10" s="273"/>
      <c r="M10" s="273"/>
      <c r="N10" s="273"/>
      <c r="O10" s="273"/>
      <c r="P10" s="273"/>
      <c r="Q10" s="273"/>
      <c r="R10" s="273"/>
      <c r="S10" s="47" t="s">
        <v>10</v>
      </c>
    </row>
    <row r="11" spans="1:22" ht="23.25" customHeight="1">
      <c r="A11" s="90"/>
      <c r="B11" s="98"/>
      <c r="C11" s="98"/>
      <c r="D11" s="98"/>
      <c r="E11" s="98"/>
      <c r="F11" s="98"/>
      <c r="G11" s="98"/>
      <c r="H11" s="98"/>
      <c r="I11" s="98"/>
      <c r="J11" s="274" t="s">
        <v>11</v>
      </c>
      <c r="K11" s="274"/>
      <c r="L11" s="274"/>
      <c r="M11" s="275" t="s">
        <v>253</v>
      </c>
      <c r="N11" s="275"/>
      <c r="O11" s="275"/>
      <c r="P11" s="275"/>
      <c r="Q11" s="275"/>
      <c r="R11" s="275"/>
      <c r="S11" s="275"/>
      <c r="T11" s="90" t="s">
        <v>12</v>
      </c>
      <c r="U11" s="90"/>
      <c r="V11" s="90"/>
    </row>
    <row r="12" spans="1:22" ht="23.25" customHeight="1">
      <c r="A12" s="90"/>
      <c r="B12" s="98"/>
      <c r="C12" s="98"/>
      <c r="D12" s="98"/>
      <c r="E12" s="98"/>
      <c r="F12" s="98"/>
      <c r="G12" s="98"/>
      <c r="H12" s="98"/>
      <c r="I12" s="98"/>
      <c r="J12" s="274" t="s">
        <v>53</v>
      </c>
      <c r="K12" s="274"/>
      <c r="L12" s="274"/>
      <c r="M12" s="276" t="s">
        <v>252</v>
      </c>
      <c r="N12" s="276"/>
      <c r="O12" s="276"/>
      <c r="P12" s="276"/>
      <c r="Q12" s="276"/>
      <c r="R12" s="276"/>
      <c r="S12" s="276"/>
      <c r="T12" s="90" t="s">
        <v>13</v>
      </c>
      <c r="U12" s="90"/>
      <c r="V12" s="90"/>
    </row>
    <row r="13" spans="1:22" ht="23.25" customHeight="1">
      <c r="A13" s="90"/>
      <c r="B13" s="98"/>
      <c r="C13" s="98"/>
      <c r="D13" s="98"/>
      <c r="E13" s="98"/>
      <c r="F13" s="98"/>
      <c r="G13" s="98"/>
      <c r="H13" s="98"/>
      <c r="I13" s="98"/>
      <c r="J13" s="98"/>
      <c r="K13" s="266" t="s">
        <v>14</v>
      </c>
      <c r="L13" s="266"/>
      <c r="M13" s="328" t="s">
        <v>269</v>
      </c>
      <c r="N13" s="328"/>
      <c r="O13" s="328"/>
      <c r="P13" s="328"/>
      <c r="Q13" s="328"/>
      <c r="R13" s="48" t="s">
        <v>7</v>
      </c>
      <c r="S13" s="98"/>
      <c r="T13" s="90"/>
      <c r="U13" s="90"/>
      <c r="V13" s="90"/>
    </row>
    <row r="14" spans="1:22" ht="23.25" customHeight="1">
      <c r="A14" s="90"/>
      <c r="B14" s="90"/>
      <c r="C14" s="90"/>
      <c r="D14" s="90"/>
      <c r="E14" s="90"/>
      <c r="F14" s="90"/>
      <c r="G14" s="90"/>
      <c r="H14" s="90"/>
      <c r="I14" s="90"/>
      <c r="J14" s="90"/>
      <c r="K14" s="268" t="s">
        <v>15</v>
      </c>
      <c r="L14" s="268"/>
      <c r="M14" s="90"/>
      <c r="N14" s="90"/>
      <c r="O14" s="90"/>
      <c r="P14" s="90"/>
      <c r="Q14" s="90"/>
      <c r="R14" s="90"/>
      <c r="S14" s="90"/>
      <c r="T14" s="90"/>
      <c r="U14" s="90"/>
      <c r="V14" s="90"/>
    </row>
    <row r="15" spans="1:22" ht="12" customHeight="1">
      <c r="A15" s="90"/>
      <c r="B15" s="90"/>
      <c r="C15" s="90"/>
      <c r="D15" s="90"/>
      <c r="E15" s="90"/>
      <c r="F15" s="90"/>
      <c r="G15" s="90"/>
      <c r="H15" s="90"/>
      <c r="I15" s="90"/>
      <c r="J15" s="90"/>
      <c r="K15" s="90"/>
      <c r="L15" s="90"/>
      <c r="M15" s="90"/>
      <c r="N15" s="90"/>
      <c r="O15" s="90"/>
      <c r="P15" s="90"/>
      <c r="Q15" s="90"/>
      <c r="R15" s="90"/>
      <c r="S15" s="90"/>
      <c r="T15" s="90"/>
      <c r="U15" s="90"/>
      <c r="V15" s="90"/>
    </row>
    <row r="16" spans="1:22" ht="23.1" customHeight="1">
      <c r="C16" s="271" t="s">
        <v>72</v>
      </c>
      <c r="D16" s="271"/>
      <c r="E16" s="271"/>
      <c r="F16" s="271"/>
      <c r="G16" s="271"/>
      <c r="H16" s="271"/>
      <c r="I16" s="271"/>
      <c r="J16" s="271"/>
      <c r="K16" s="271"/>
      <c r="L16" s="271"/>
      <c r="M16" s="271"/>
      <c r="N16" s="271"/>
      <c r="O16" s="271"/>
      <c r="P16" s="271"/>
      <c r="Q16" s="271"/>
      <c r="R16" s="271"/>
      <c r="S16" s="271"/>
    </row>
    <row r="17" spans="1:24" ht="23.1" customHeight="1">
      <c r="A17" s="37"/>
      <c r="B17" s="37"/>
      <c r="C17" s="271"/>
      <c r="D17" s="271"/>
      <c r="E17" s="271"/>
      <c r="F17" s="271"/>
      <c r="G17" s="271"/>
      <c r="H17" s="271"/>
      <c r="I17" s="271"/>
      <c r="J17" s="271"/>
      <c r="K17" s="271"/>
      <c r="L17" s="271"/>
      <c r="M17" s="271"/>
      <c r="N17" s="271"/>
      <c r="O17" s="271"/>
      <c r="P17" s="271"/>
      <c r="Q17" s="271"/>
      <c r="R17" s="271"/>
      <c r="S17" s="271"/>
    </row>
    <row r="18" spans="1:24" ht="20.25" customHeight="1">
      <c r="A18" s="37"/>
      <c r="B18" s="37"/>
      <c r="C18" s="37"/>
      <c r="D18" s="37"/>
      <c r="E18" s="37"/>
      <c r="F18" s="36"/>
      <c r="G18" s="36"/>
      <c r="H18" s="36"/>
      <c r="I18" s="36"/>
      <c r="J18" s="36"/>
      <c r="K18" s="36"/>
      <c r="L18" s="36"/>
      <c r="M18" s="36"/>
      <c r="N18" s="36"/>
      <c r="O18" s="36"/>
      <c r="P18" s="36"/>
      <c r="Q18" s="36"/>
      <c r="R18" s="36"/>
      <c r="S18" s="36"/>
      <c r="T18" s="49"/>
      <c r="U18" s="49"/>
      <c r="V18" s="49"/>
    </row>
    <row r="19" spans="1:24" ht="24.95" customHeight="1">
      <c r="A19" s="37"/>
      <c r="B19" s="50"/>
      <c r="C19" s="97">
        <v>1</v>
      </c>
      <c r="D19" s="272" t="s">
        <v>71</v>
      </c>
      <c r="E19" s="272"/>
      <c r="F19" s="272"/>
      <c r="G19" s="272"/>
      <c r="H19" s="52"/>
      <c r="I19" s="52" t="s">
        <v>16</v>
      </c>
      <c r="J19" s="53">
        <v>1368000</v>
      </c>
      <c r="K19" s="52" t="s">
        <v>17</v>
      </c>
      <c r="L19" s="54"/>
      <c r="M19" s="55"/>
      <c r="N19" s="55"/>
      <c r="O19" s="55"/>
      <c r="P19" s="55"/>
      <c r="Q19" s="55"/>
      <c r="R19" s="55"/>
      <c r="S19" s="55"/>
      <c r="T19" s="49"/>
      <c r="U19" s="49"/>
      <c r="V19" s="49"/>
    </row>
    <row r="20" spans="1:24" ht="16.5" customHeight="1">
      <c r="A20" s="37"/>
      <c r="B20" s="50"/>
      <c r="C20" s="97"/>
      <c r="D20" s="97"/>
      <c r="E20" s="97"/>
      <c r="F20" s="97"/>
      <c r="G20" s="97"/>
      <c r="H20" s="52"/>
      <c r="I20" s="52"/>
      <c r="J20" s="56"/>
      <c r="K20" s="52"/>
      <c r="L20" s="54"/>
      <c r="M20" s="55"/>
      <c r="N20" s="55"/>
      <c r="O20" s="55"/>
      <c r="P20" s="55"/>
      <c r="Q20" s="55"/>
      <c r="R20" s="55"/>
      <c r="S20" s="55"/>
      <c r="T20" s="49"/>
      <c r="U20" s="49"/>
      <c r="V20" s="49"/>
    </row>
    <row r="21" spans="1:24" ht="27.75" customHeight="1">
      <c r="A21" s="90"/>
      <c r="B21" s="57"/>
      <c r="C21" s="97"/>
      <c r="D21" s="97" t="s">
        <v>18</v>
      </c>
      <c r="E21" s="272" t="s">
        <v>69</v>
      </c>
      <c r="F21" s="272"/>
      <c r="G21" s="272"/>
      <c r="H21" s="272"/>
      <c r="I21" s="52" t="s">
        <v>16</v>
      </c>
      <c r="J21" s="58">
        <v>274800</v>
      </c>
      <c r="K21" s="52" t="s">
        <v>17</v>
      </c>
      <c r="L21" s="277" t="s">
        <v>259</v>
      </c>
      <c r="M21" s="277"/>
      <c r="N21" s="279">
        <v>22900</v>
      </c>
      <c r="O21" s="279"/>
      <c r="P21" s="278" t="s">
        <v>21</v>
      </c>
      <c r="Q21" s="278"/>
      <c r="R21" s="104">
        <v>12</v>
      </c>
      <c r="S21" s="92" t="s">
        <v>19</v>
      </c>
      <c r="T21" s="49"/>
      <c r="U21" s="49"/>
      <c r="V21" s="61"/>
      <c r="W21" s="62"/>
      <c r="X21" s="63"/>
    </row>
    <row r="22" spans="1:24" ht="27.75" customHeight="1">
      <c r="A22" s="64"/>
      <c r="B22" s="65"/>
      <c r="C22" s="66"/>
      <c r="D22" s="66"/>
      <c r="E22" s="272" t="s">
        <v>70</v>
      </c>
      <c r="F22" s="272"/>
      <c r="G22" s="272"/>
      <c r="H22" s="272"/>
      <c r="I22" s="97" t="s">
        <v>16</v>
      </c>
      <c r="J22" s="67">
        <v>1093200</v>
      </c>
      <c r="K22" s="97" t="s">
        <v>17</v>
      </c>
      <c r="L22" s="277" t="s">
        <v>260</v>
      </c>
      <c r="M22" s="277"/>
      <c r="N22" s="279">
        <v>91100</v>
      </c>
      <c r="O22" s="279">
        <v>91100</v>
      </c>
      <c r="P22" s="278" t="s">
        <v>21</v>
      </c>
      <c r="Q22" s="278"/>
      <c r="R22" s="105">
        <v>12</v>
      </c>
      <c r="S22" s="69" t="s">
        <v>19</v>
      </c>
      <c r="T22" s="90"/>
      <c r="U22" s="90"/>
      <c r="V22" s="61"/>
      <c r="W22" s="62"/>
      <c r="X22" s="63"/>
    </row>
    <row r="23" spans="1:24" ht="27.75" customHeight="1">
      <c r="A23" s="35"/>
      <c r="B23" s="70"/>
      <c r="C23" s="71"/>
      <c r="D23" s="71"/>
      <c r="E23" s="71"/>
      <c r="F23" s="55"/>
      <c r="G23" s="55"/>
      <c r="H23" s="55"/>
      <c r="I23" s="55"/>
      <c r="J23" s="55"/>
      <c r="K23" s="55"/>
      <c r="L23" s="277" t="s">
        <v>20</v>
      </c>
      <c r="M23" s="277"/>
      <c r="N23" s="279">
        <v>77400</v>
      </c>
      <c r="O23" s="279">
        <v>77400</v>
      </c>
      <c r="P23" s="278" t="s">
        <v>21</v>
      </c>
      <c r="Q23" s="278"/>
      <c r="R23" s="72"/>
      <c r="S23" s="69" t="s">
        <v>19</v>
      </c>
      <c r="T23" s="49"/>
      <c r="U23" s="49"/>
      <c r="V23" s="61"/>
      <c r="W23" s="62"/>
      <c r="X23" s="63"/>
    </row>
    <row r="24" spans="1:24" ht="6.75" customHeight="1">
      <c r="A24" s="35"/>
      <c r="B24" s="35"/>
      <c r="C24" s="90"/>
      <c r="D24" s="90"/>
      <c r="E24" s="90"/>
      <c r="F24" s="61"/>
      <c r="G24" s="61"/>
      <c r="H24" s="61"/>
      <c r="I24" s="61"/>
      <c r="J24" s="61"/>
      <c r="K24" s="61"/>
      <c r="L24" s="61"/>
      <c r="M24" s="61"/>
      <c r="N24" s="61"/>
      <c r="O24" s="61"/>
      <c r="P24" s="61"/>
      <c r="Q24" s="61"/>
      <c r="R24" s="61"/>
      <c r="S24" s="61"/>
      <c r="T24" s="49"/>
      <c r="U24" s="49"/>
      <c r="V24" s="49"/>
    </row>
    <row r="25" spans="1:24" ht="23.1" customHeight="1">
      <c r="A25" s="35"/>
      <c r="B25" s="35"/>
      <c r="C25" s="73" t="s">
        <v>22</v>
      </c>
      <c r="D25" s="98" t="s">
        <v>23</v>
      </c>
      <c r="E25" s="99"/>
      <c r="F25" s="75"/>
      <c r="G25" s="75"/>
      <c r="H25" s="75"/>
      <c r="I25" s="75"/>
      <c r="J25" s="75"/>
      <c r="K25" s="75"/>
      <c r="L25" s="75"/>
      <c r="M25" s="75"/>
      <c r="N25" s="75"/>
      <c r="O25" s="75"/>
      <c r="P25" s="75"/>
      <c r="Q25" s="75"/>
      <c r="R25" s="75"/>
      <c r="S25" s="75"/>
      <c r="T25" s="49"/>
      <c r="U25" s="49"/>
      <c r="V25" s="49"/>
    </row>
    <row r="26" spans="1:24" ht="23.1" customHeight="1">
      <c r="A26" s="35"/>
      <c r="B26" s="35"/>
      <c r="C26" s="73"/>
      <c r="D26" s="280" t="s">
        <v>25</v>
      </c>
      <c r="E26" s="281"/>
      <c r="F26" s="281"/>
      <c r="G26" s="329" t="s">
        <v>264</v>
      </c>
      <c r="H26" s="330"/>
      <c r="I26" s="330"/>
      <c r="J26" s="330"/>
      <c r="K26" s="331"/>
      <c r="L26" s="285" t="s">
        <v>28</v>
      </c>
      <c r="M26" s="286"/>
      <c r="N26" s="287"/>
      <c r="O26" s="332">
        <v>29321</v>
      </c>
      <c r="P26" s="333"/>
      <c r="Q26" s="333"/>
      <c r="R26" s="333"/>
      <c r="S26" s="333"/>
      <c r="T26" s="100"/>
      <c r="U26" s="49"/>
      <c r="V26" s="49"/>
    </row>
    <row r="27" spans="1:24" ht="23.1" customHeight="1">
      <c r="A27" s="35"/>
      <c r="B27" s="35"/>
      <c r="C27" s="73"/>
      <c r="D27" s="280" t="s">
        <v>26</v>
      </c>
      <c r="E27" s="281"/>
      <c r="F27" s="281"/>
      <c r="G27" s="282" t="s">
        <v>57</v>
      </c>
      <c r="H27" s="283"/>
      <c r="I27" s="283"/>
      <c r="J27" s="283"/>
      <c r="K27" s="284"/>
      <c r="L27" s="285" t="s">
        <v>27</v>
      </c>
      <c r="M27" s="286"/>
      <c r="N27" s="287"/>
      <c r="O27" s="332">
        <v>38443</v>
      </c>
      <c r="P27" s="333"/>
      <c r="Q27" s="333"/>
      <c r="R27" s="333"/>
      <c r="S27" s="333"/>
      <c r="T27" s="100"/>
      <c r="U27" s="49"/>
      <c r="V27" s="49"/>
    </row>
    <row r="28" spans="1:24" ht="23.1" customHeight="1">
      <c r="A28" s="35"/>
      <c r="B28" s="35"/>
      <c r="C28" s="73"/>
      <c r="D28" s="290" t="s">
        <v>29</v>
      </c>
      <c r="E28" s="291"/>
      <c r="F28" s="291"/>
      <c r="G28" s="291"/>
      <c r="H28" s="291"/>
      <c r="I28" s="291"/>
      <c r="J28" s="291"/>
      <c r="K28" s="291"/>
      <c r="L28" s="282" t="s">
        <v>58</v>
      </c>
      <c r="M28" s="283"/>
      <c r="N28" s="283"/>
      <c r="O28" s="283"/>
      <c r="P28" s="283"/>
      <c r="Q28" s="283"/>
      <c r="R28" s="283"/>
      <c r="S28" s="284"/>
      <c r="T28" s="49"/>
      <c r="U28" s="49"/>
      <c r="V28" s="49"/>
    </row>
    <row r="29" spans="1:24" ht="23.1" customHeight="1">
      <c r="A29" s="35"/>
      <c r="B29" s="35"/>
      <c r="C29" s="73"/>
      <c r="D29" s="305" t="s">
        <v>30</v>
      </c>
      <c r="E29" s="306"/>
      <c r="F29" s="306"/>
      <c r="G29" s="306"/>
      <c r="H29" s="306"/>
      <c r="I29" s="306"/>
      <c r="J29" s="306"/>
      <c r="K29" s="306"/>
      <c r="L29" s="306"/>
      <c r="M29" s="306"/>
      <c r="N29" s="306"/>
      <c r="O29" s="306"/>
      <c r="P29" s="306"/>
      <c r="Q29" s="306"/>
      <c r="R29" s="306"/>
      <c r="S29" s="307"/>
      <c r="T29" s="49"/>
      <c r="U29" s="49"/>
      <c r="V29" s="49"/>
    </row>
    <row r="30" spans="1:24" ht="23.1" customHeight="1">
      <c r="A30" s="35"/>
      <c r="B30" s="35"/>
      <c r="C30" s="73"/>
      <c r="D30" s="308" t="s">
        <v>41</v>
      </c>
      <c r="E30" s="299"/>
      <c r="F30" s="299"/>
      <c r="G30" s="299"/>
      <c r="H30" s="299"/>
      <c r="I30" s="299"/>
      <c r="J30" s="299"/>
      <c r="K30" s="299"/>
      <c r="L30" s="299"/>
      <c r="M30" s="299"/>
      <c r="N30" s="299"/>
      <c r="O30" s="299"/>
      <c r="P30" s="299"/>
      <c r="Q30" s="299"/>
      <c r="R30" s="299"/>
      <c r="S30" s="309"/>
      <c r="T30" s="49"/>
      <c r="U30" s="49"/>
      <c r="V30" s="49"/>
    </row>
    <row r="31" spans="1:24" ht="23.1" customHeight="1">
      <c r="A31" s="35"/>
      <c r="B31" s="35"/>
      <c r="C31" s="73"/>
      <c r="D31" s="295" t="s">
        <v>31</v>
      </c>
      <c r="E31" s="296"/>
      <c r="F31" s="296"/>
      <c r="G31" s="296"/>
      <c r="H31" s="296"/>
      <c r="I31" s="296"/>
      <c r="J31" s="296"/>
      <c r="K31" s="296"/>
      <c r="L31" s="296"/>
      <c r="M31" s="296"/>
      <c r="N31" s="296"/>
      <c r="O31" s="296"/>
      <c r="P31" s="296"/>
      <c r="Q31" s="296"/>
      <c r="R31" s="296"/>
      <c r="S31" s="297"/>
      <c r="T31" s="49"/>
      <c r="U31" s="49"/>
      <c r="V31" s="49"/>
    </row>
    <row r="32" spans="1:24" ht="23.1" customHeight="1">
      <c r="A32" s="35"/>
      <c r="B32" s="35"/>
      <c r="C32" s="73"/>
      <c r="D32" s="336" t="s">
        <v>248</v>
      </c>
      <c r="E32" s="337"/>
      <c r="F32" s="337"/>
      <c r="G32" s="337"/>
      <c r="H32" s="337"/>
      <c r="I32" s="337"/>
      <c r="J32" s="337"/>
      <c r="K32" s="337"/>
      <c r="L32" s="337"/>
      <c r="M32" s="337"/>
      <c r="N32" s="337"/>
      <c r="O32" s="337"/>
      <c r="P32" s="337"/>
      <c r="Q32" s="337"/>
      <c r="R32" s="337"/>
      <c r="S32" s="338"/>
      <c r="T32" s="49"/>
      <c r="U32" s="49"/>
      <c r="V32" s="49"/>
    </row>
    <row r="33" spans="1:22" ht="23.1" customHeight="1">
      <c r="A33" s="35"/>
      <c r="B33" s="35"/>
      <c r="C33" s="73"/>
      <c r="D33" s="305" t="s">
        <v>32</v>
      </c>
      <c r="E33" s="306"/>
      <c r="F33" s="306"/>
      <c r="G33" s="306"/>
      <c r="H33" s="306"/>
      <c r="I33" s="306"/>
      <c r="J33" s="306"/>
      <c r="K33" s="306"/>
      <c r="L33" s="306"/>
      <c r="M33" s="306"/>
      <c r="N33" s="306"/>
      <c r="O33" s="306"/>
      <c r="P33" s="306"/>
      <c r="Q33" s="306"/>
      <c r="R33" s="306"/>
      <c r="S33" s="307"/>
      <c r="T33" s="49"/>
      <c r="U33" s="49"/>
      <c r="V33" s="49"/>
    </row>
    <row r="34" spans="1:22" ht="23.1" customHeight="1">
      <c r="A34" s="35"/>
      <c r="B34" s="35"/>
      <c r="C34" s="73"/>
      <c r="D34" s="76"/>
      <c r="E34" s="313" t="s">
        <v>59</v>
      </c>
      <c r="F34" s="313"/>
      <c r="G34" s="106">
        <v>8</v>
      </c>
      <c r="H34" s="95" t="s">
        <v>33</v>
      </c>
      <c r="I34" s="106">
        <v>30</v>
      </c>
      <c r="J34" s="96" t="s">
        <v>34</v>
      </c>
      <c r="K34" s="93" t="s">
        <v>60</v>
      </c>
      <c r="L34" s="106">
        <v>5</v>
      </c>
      <c r="M34" s="95" t="s">
        <v>33</v>
      </c>
      <c r="N34" s="106">
        <v>30</v>
      </c>
      <c r="O34" s="96" t="s">
        <v>35</v>
      </c>
      <c r="P34" s="334" t="s">
        <v>265</v>
      </c>
      <c r="Q34" s="334"/>
      <c r="R34" s="334"/>
      <c r="S34" s="335"/>
      <c r="T34" s="49"/>
      <c r="U34" s="49"/>
      <c r="V34" s="49"/>
    </row>
    <row r="35" spans="1:22" ht="23.1" customHeight="1">
      <c r="A35" s="35"/>
      <c r="B35" s="35"/>
      <c r="C35" s="73"/>
      <c r="D35" s="295" t="s">
        <v>36</v>
      </c>
      <c r="E35" s="296"/>
      <c r="F35" s="296"/>
      <c r="G35" s="296"/>
      <c r="H35" s="296"/>
      <c r="I35" s="296"/>
      <c r="J35" s="296"/>
      <c r="K35" s="296"/>
      <c r="L35" s="296"/>
      <c r="M35" s="296"/>
      <c r="N35" s="296"/>
      <c r="O35" s="296"/>
      <c r="P35" s="296"/>
      <c r="Q35" s="296"/>
      <c r="R35" s="296"/>
      <c r="S35" s="297"/>
      <c r="T35" s="49"/>
      <c r="U35" s="49"/>
      <c r="V35" s="49"/>
    </row>
    <row r="36" spans="1:22" ht="23.1" customHeight="1">
      <c r="A36" s="35"/>
      <c r="B36" s="35"/>
      <c r="C36" s="73"/>
      <c r="D36" s="76"/>
      <c r="E36" s="298" t="s">
        <v>38</v>
      </c>
      <c r="F36" s="298"/>
      <c r="G36" s="298"/>
      <c r="H36" s="334">
        <v>21</v>
      </c>
      <c r="I36" s="334"/>
      <c r="J36" s="300" t="s">
        <v>37</v>
      </c>
      <c r="K36" s="300"/>
      <c r="L36" s="300"/>
      <c r="M36" s="300"/>
      <c r="N36" s="300"/>
      <c r="O36" s="300"/>
      <c r="P36" s="300"/>
      <c r="Q36" s="300"/>
      <c r="R36" s="300"/>
      <c r="S36" s="301"/>
      <c r="T36" s="49"/>
      <c r="U36" s="49"/>
      <c r="V36" s="49"/>
    </row>
    <row r="37" spans="1:22" ht="18.75" customHeight="1">
      <c r="A37" s="35"/>
      <c r="B37" s="35"/>
      <c r="C37" s="80"/>
      <c r="D37" s="90"/>
      <c r="E37" s="81"/>
      <c r="F37" s="61"/>
      <c r="G37" s="61"/>
      <c r="H37" s="61"/>
      <c r="I37" s="61"/>
      <c r="J37" s="61"/>
      <c r="K37" s="61"/>
      <c r="L37" s="61"/>
      <c r="M37" s="61"/>
      <c r="N37" s="61"/>
      <c r="O37" s="61"/>
      <c r="P37" s="61"/>
      <c r="Q37" s="61"/>
      <c r="R37" s="61"/>
      <c r="S37" s="61"/>
      <c r="T37" s="49"/>
      <c r="U37" s="49"/>
      <c r="V37" s="49"/>
    </row>
    <row r="38" spans="1:22" ht="23.1" customHeight="1">
      <c r="A38" s="35"/>
      <c r="B38" s="35"/>
      <c r="C38" s="73" t="s">
        <v>39</v>
      </c>
      <c r="D38" s="98" t="s">
        <v>40</v>
      </c>
      <c r="E38" s="99"/>
      <c r="F38" s="75"/>
      <c r="G38" s="75"/>
      <c r="H38" s="75"/>
      <c r="I38" s="75"/>
      <c r="J38" s="75"/>
      <c r="K38" s="75"/>
      <c r="L38" s="75"/>
      <c r="M38" s="75"/>
      <c r="N38" s="75"/>
      <c r="O38" s="75"/>
      <c r="P38" s="75"/>
      <c r="Q38" s="75"/>
      <c r="R38" s="75"/>
      <c r="S38" s="75"/>
      <c r="T38" s="49"/>
      <c r="U38" s="49"/>
      <c r="V38" s="49"/>
    </row>
    <row r="39" spans="1:22" ht="23.1" customHeight="1">
      <c r="A39" s="35"/>
      <c r="B39" s="35"/>
      <c r="C39" s="73"/>
      <c r="D39" s="290" t="s">
        <v>42</v>
      </c>
      <c r="E39" s="291"/>
      <c r="F39" s="291"/>
      <c r="G39" s="291"/>
      <c r="H39" s="291"/>
      <c r="I39" s="291"/>
      <c r="J39" s="291"/>
      <c r="K39" s="291"/>
      <c r="L39" s="302" t="s">
        <v>43</v>
      </c>
      <c r="M39" s="286"/>
      <c r="N39" s="287"/>
      <c r="O39" s="282" t="s">
        <v>56</v>
      </c>
      <c r="P39" s="283"/>
      <c r="Q39" s="283"/>
      <c r="R39" s="303" t="s">
        <v>44</v>
      </c>
      <c r="S39" s="304"/>
      <c r="T39" s="49"/>
      <c r="U39" s="49"/>
      <c r="V39" s="49"/>
    </row>
    <row r="40" spans="1:22" ht="23.1" customHeight="1">
      <c r="A40" s="35"/>
      <c r="B40" s="35"/>
      <c r="C40" s="73"/>
      <c r="D40" s="280" t="s">
        <v>25</v>
      </c>
      <c r="E40" s="281"/>
      <c r="F40" s="281"/>
      <c r="G40" s="329" t="s">
        <v>266</v>
      </c>
      <c r="H40" s="330"/>
      <c r="I40" s="330"/>
      <c r="J40" s="330"/>
      <c r="K40" s="331"/>
      <c r="L40" s="285" t="s">
        <v>28</v>
      </c>
      <c r="M40" s="286"/>
      <c r="N40" s="287"/>
      <c r="O40" s="332">
        <v>33003</v>
      </c>
      <c r="P40" s="333"/>
      <c r="Q40" s="333"/>
      <c r="R40" s="333"/>
      <c r="S40" s="339"/>
      <c r="T40" s="49"/>
      <c r="U40" s="49"/>
      <c r="V40" s="49"/>
    </row>
    <row r="41" spans="1:22" ht="23.1" customHeight="1">
      <c r="A41" s="35"/>
      <c r="B41" s="35"/>
      <c r="C41" s="73"/>
      <c r="D41" s="280" t="s">
        <v>26</v>
      </c>
      <c r="E41" s="281"/>
      <c r="F41" s="281"/>
      <c r="G41" s="282" t="s">
        <v>61</v>
      </c>
      <c r="H41" s="283"/>
      <c r="I41" s="283"/>
      <c r="J41" s="283"/>
      <c r="K41" s="284"/>
      <c r="L41" s="285" t="s">
        <v>27</v>
      </c>
      <c r="M41" s="286"/>
      <c r="N41" s="287"/>
      <c r="O41" s="332">
        <v>41548</v>
      </c>
      <c r="P41" s="333"/>
      <c r="Q41" s="333"/>
      <c r="R41" s="333"/>
      <c r="S41" s="339"/>
      <c r="T41" s="49"/>
      <c r="U41" s="49"/>
      <c r="V41" s="49"/>
    </row>
    <row r="42" spans="1:22" ht="23.1" customHeight="1">
      <c r="A42" s="35"/>
      <c r="B42" s="35"/>
      <c r="C42" s="73"/>
      <c r="D42" s="290" t="s">
        <v>29</v>
      </c>
      <c r="E42" s="291"/>
      <c r="F42" s="291"/>
      <c r="G42" s="291"/>
      <c r="H42" s="291"/>
      <c r="I42" s="291"/>
      <c r="J42" s="291"/>
      <c r="K42" s="314"/>
      <c r="L42" s="282" t="s">
        <v>58</v>
      </c>
      <c r="M42" s="283"/>
      <c r="N42" s="283"/>
      <c r="O42" s="283"/>
      <c r="P42" s="283"/>
      <c r="Q42" s="283"/>
      <c r="R42" s="283"/>
      <c r="S42" s="284"/>
      <c r="T42" s="49"/>
      <c r="U42" s="49"/>
      <c r="V42" s="49"/>
    </row>
    <row r="43" spans="1:22" ht="23.1" customHeight="1">
      <c r="A43" s="35"/>
      <c r="B43" s="35"/>
      <c r="C43" s="73"/>
      <c r="D43" s="305" t="s">
        <v>30</v>
      </c>
      <c r="E43" s="306"/>
      <c r="F43" s="306"/>
      <c r="G43" s="306"/>
      <c r="H43" s="306"/>
      <c r="I43" s="306"/>
      <c r="J43" s="306"/>
      <c r="K43" s="306"/>
      <c r="L43" s="306"/>
      <c r="M43" s="306"/>
      <c r="N43" s="306"/>
      <c r="O43" s="306"/>
      <c r="P43" s="306"/>
      <c r="Q43" s="306"/>
      <c r="R43" s="306"/>
      <c r="S43" s="307"/>
      <c r="T43" s="49"/>
      <c r="U43" s="49"/>
      <c r="V43" s="49"/>
    </row>
    <row r="44" spans="1:22" ht="23.1" customHeight="1">
      <c r="A44" s="35"/>
      <c r="B44" s="35"/>
      <c r="C44" s="73"/>
      <c r="D44" s="340" t="s">
        <v>493</v>
      </c>
      <c r="E44" s="334"/>
      <c r="F44" s="334"/>
      <c r="G44" s="334"/>
      <c r="H44" s="334"/>
      <c r="I44" s="334"/>
      <c r="J44" s="334"/>
      <c r="K44" s="334"/>
      <c r="L44" s="334"/>
      <c r="M44" s="334"/>
      <c r="N44" s="334"/>
      <c r="O44" s="334"/>
      <c r="P44" s="334"/>
      <c r="Q44" s="334"/>
      <c r="R44" s="334"/>
      <c r="S44" s="335"/>
      <c r="T44" s="49"/>
      <c r="U44" s="49"/>
      <c r="V44" s="49"/>
    </row>
    <row r="45" spans="1:22" ht="23.1" customHeight="1">
      <c r="A45" s="35"/>
      <c r="B45" s="35"/>
      <c r="C45" s="73"/>
      <c r="D45" s="295" t="s">
        <v>31</v>
      </c>
      <c r="E45" s="296"/>
      <c r="F45" s="296"/>
      <c r="G45" s="296"/>
      <c r="H45" s="296"/>
      <c r="I45" s="296"/>
      <c r="J45" s="296"/>
      <c r="K45" s="296"/>
      <c r="L45" s="296"/>
      <c r="M45" s="296"/>
      <c r="N45" s="296"/>
      <c r="O45" s="296"/>
      <c r="P45" s="296"/>
      <c r="Q45" s="296"/>
      <c r="R45" s="296"/>
      <c r="S45" s="297"/>
      <c r="T45" s="49"/>
      <c r="U45" s="49"/>
      <c r="V45" s="49"/>
    </row>
    <row r="46" spans="1:22" ht="23.1" customHeight="1">
      <c r="A46" s="35"/>
      <c r="B46" s="35"/>
      <c r="C46" s="73"/>
      <c r="D46" s="336" t="s">
        <v>249</v>
      </c>
      <c r="E46" s="337"/>
      <c r="F46" s="337"/>
      <c r="G46" s="337"/>
      <c r="H46" s="337"/>
      <c r="I46" s="337"/>
      <c r="J46" s="337"/>
      <c r="K46" s="337"/>
      <c r="L46" s="337"/>
      <c r="M46" s="337"/>
      <c r="N46" s="337"/>
      <c r="O46" s="337"/>
      <c r="P46" s="337"/>
      <c r="Q46" s="337"/>
      <c r="R46" s="337"/>
      <c r="S46" s="338"/>
      <c r="T46" s="49"/>
      <c r="U46" s="49"/>
      <c r="V46" s="49"/>
    </row>
    <row r="47" spans="1:22" ht="23.1" customHeight="1">
      <c r="A47" s="35"/>
      <c r="B47" s="35"/>
      <c r="C47" s="73"/>
      <c r="D47" s="319" t="s">
        <v>32</v>
      </c>
      <c r="E47" s="320"/>
      <c r="F47" s="320"/>
      <c r="G47" s="320"/>
      <c r="H47" s="320"/>
      <c r="I47" s="320"/>
      <c r="J47" s="320"/>
      <c r="K47" s="320"/>
      <c r="L47" s="320"/>
      <c r="M47" s="320"/>
      <c r="N47" s="320"/>
      <c r="O47" s="320"/>
      <c r="P47" s="320"/>
      <c r="Q47" s="320"/>
      <c r="R47" s="320"/>
      <c r="S47" s="321"/>
      <c r="T47" s="49"/>
      <c r="U47" s="49"/>
      <c r="V47" s="49"/>
    </row>
    <row r="48" spans="1:22" ht="23.1" customHeight="1">
      <c r="A48" s="35"/>
      <c r="B48" s="35"/>
      <c r="C48" s="73"/>
      <c r="D48" s="76"/>
      <c r="E48" s="313" t="s">
        <v>59</v>
      </c>
      <c r="F48" s="313"/>
      <c r="G48" s="106">
        <v>9</v>
      </c>
      <c r="H48" s="95" t="s">
        <v>33</v>
      </c>
      <c r="I48" s="106">
        <v>30</v>
      </c>
      <c r="J48" s="96" t="s">
        <v>34</v>
      </c>
      <c r="K48" s="93" t="s">
        <v>60</v>
      </c>
      <c r="L48" s="106">
        <v>4</v>
      </c>
      <c r="M48" s="95" t="s">
        <v>33</v>
      </c>
      <c r="N48" s="106">
        <v>30</v>
      </c>
      <c r="O48" s="96" t="s">
        <v>35</v>
      </c>
      <c r="P48" s="334" t="s">
        <v>250</v>
      </c>
      <c r="Q48" s="334"/>
      <c r="R48" s="334"/>
      <c r="S48" s="335"/>
      <c r="T48" s="49"/>
      <c r="U48" s="49"/>
      <c r="V48" s="49"/>
    </row>
    <row r="49" spans="1:22" ht="23.1" customHeight="1">
      <c r="A49" s="35"/>
      <c r="B49" s="35"/>
      <c r="C49" s="73"/>
      <c r="D49" s="295" t="s">
        <v>36</v>
      </c>
      <c r="E49" s="296"/>
      <c r="F49" s="296"/>
      <c r="G49" s="296"/>
      <c r="H49" s="296"/>
      <c r="I49" s="296"/>
      <c r="J49" s="296"/>
      <c r="K49" s="296"/>
      <c r="L49" s="296"/>
      <c r="M49" s="296"/>
      <c r="N49" s="296"/>
      <c r="O49" s="296"/>
      <c r="P49" s="296"/>
      <c r="Q49" s="296"/>
      <c r="R49" s="296"/>
      <c r="S49" s="297"/>
      <c r="T49" s="49"/>
      <c r="U49" s="49"/>
      <c r="V49" s="49"/>
    </row>
    <row r="50" spans="1:22" ht="23.1" customHeight="1">
      <c r="A50" s="35"/>
      <c r="B50" s="35"/>
      <c r="C50" s="73"/>
      <c r="D50" s="76"/>
      <c r="E50" s="298" t="s">
        <v>38</v>
      </c>
      <c r="F50" s="298"/>
      <c r="G50" s="298"/>
      <c r="H50" s="334">
        <v>20</v>
      </c>
      <c r="I50" s="334"/>
      <c r="J50" s="300" t="s">
        <v>37</v>
      </c>
      <c r="K50" s="300"/>
      <c r="L50" s="300"/>
      <c r="M50" s="300"/>
      <c r="N50" s="300"/>
      <c r="O50" s="300"/>
      <c r="P50" s="300"/>
      <c r="Q50" s="300"/>
      <c r="R50" s="300"/>
      <c r="S50" s="301"/>
      <c r="T50" s="49"/>
      <c r="U50" s="49"/>
      <c r="V50" s="49"/>
    </row>
    <row r="51" spans="1:22" ht="11.25" customHeight="1">
      <c r="A51" s="35"/>
      <c r="B51" s="35"/>
      <c r="C51" s="80"/>
      <c r="D51" s="90"/>
      <c r="E51" s="81"/>
      <c r="F51" s="61"/>
      <c r="G51" s="61"/>
      <c r="H51" s="61"/>
      <c r="I51" s="61"/>
      <c r="J51" s="61"/>
      <c r="K51" s="61"/>
      <c r="L51" s="61"/>
      <c r="M51" s="61"/>
      <c r="N51" s="61"/>
      <c r="O51" s="61"/>
      <c r="P51" s="61"/>
      <c r="Q51" s="61"/>
      <c r="R51" s="61"/>
      <c r="S51" s="61"/>
      <c r="T51" s="49"/>
      <c r="U51" s="49"/>
      <c r="V51" s="49"/>
    </row>
    <row r="52" spans="1:22" ht="21.95" customHeight="1">
      <c r="A52" s="35"/>
      <c r="B52" s="35"/>
      <c r="C52" s="316" t="s">
        <v>46</v>
      </c>
      <c r="D52" s="316"/>
      <c r="E52" s="316"/>
      <c r="F52" s="316"/>
      <c r="G52" s="316"/>
      <c r="H52" s="316"/>
      <c r="I52" s="316"/>
      <c r="J52" s="316"/>
      <c r="K52" s="316"/>
      <c r="L52" s="316"/>
      <c r="M52" s="316"/>
      <c r="N52" s="316"/>
      <c r="O52" s="316"/>
      <c r="P52" s="316"/>
      <c r="Q52" s="316"/>
      <c r="R52" s="316"/>
      <c r="S52" s="316"/>
      <c r="T52" s="316"/>
      <c r="U52" s="49"/>
      <c r="V52" s="49"/>
    </row>
    <row r="53" spans="1:22" ht="21.95" customHeight="1">
      <c r="A53" s="35"/>
      <c r="B53" s="35"/>
      <c r="C53" s="316" t="s">
        <v>245</v>
      </c>
      <c r="D53" s="316"/>
      <c r="E53" s="316"/>
      <c r="F53" s="316"/>
      <c r="G53" s="316"/>
      <c r="H53" s="316"/>
      <c r="I53" s="316"/>
      <c r="J53" s="316"/>
      <c r="K53" s="316"/>
      <c r="L53" s="316"/>
      <c r="M53" s="316"/>
      <c r="N53" s="316"/>
      <c r="O53" s="316"/>
      <c r="P53" s="316"/>
      <c r="Q53" s="316"/>
      <c r="R53" s="316"/>
      <c r="S53" s="316"/>
      <c r="T53" s="316"/>
      <c r="U53" s="49"/>
      <c r="V53" s="49"/>
    </row>
    <row r="54" spans="1:22" ht="21.95" customHeight="1">
      <c r="A54" s="35"/>
      <c r="B54" s="35"/>
      <c r="C54" s="91"/>
      <c r="D54" s="91"/>
      <c r="E54" s="91"/>
      <c r="F54" s="91"/>
      <c r="G54" s="91"/>
      <c r="H54" s="91"/>
      <c r="I54" s="91"/>
      <c r="J54" s="91"/>
      <c r="K54" s="91"/>
      <c r="L54" s="91"/>
      <c r="M54" s="91"/>
      <c r="N54" s="91"/>
      <c r="O54" s="91"/>
      <c r="P54" s="91"/>
      <c r="Q54" s="91"/>
      <c r="R54" s="91"/>
      <c r="S54" s="91"/>
      <c r="T54" s="91"/>
      <c r="U54" s="49"/>
      <c r="V54" s="49"/>
    </row>
    <row r="55" spans="1:22" ht="30" customHeight="1">
      <c r="A55" s="35"/>
      <c r="B55" s="35"/>
      <c r="C55" s="90"/>
      <c r="D55" s="90"/>
      <c r="E55" s="90"/>
      <c r="F55" s="61"/>
      <c r="G55" s="322" t="s">
        <v>261</v>
      </c>
      <c r="H55" s="322"/>
      <c r="I55" s="322"/>
      <c r="J55" s="341" t="s">
        <v>267</v>
      </c>
      <c r="K55" s="341"/>
      <c r="L55" s="341"/>
      <c r="M55" s="322" t="s">
        <v>262</v>
      </c>
      <c r="N55" s="322"/>
      <c r="O55" s="342" t="s">
        <v>268</v>
      </c>
      <c r="P55" s="342"/>
      <c r="Q55" s="342"/>
      <c r="R55" s="342"/>
      <c r="S55" s="342"/>
      <c r="T55" s="49"/>
      <c r="U55" s="49"/>
      <c r="V55" s="49"/>
    </row>
    <row r="56" spans="1:22" ht="28.5" customHeight="1">
      <c r="A56" s="317"/>
      <c r="B56" s="317"/>
      <c r="C56" s="317"/>
      <c r="D56" s="317"/>
      <c r="E56" s="317"/>
      <c r="F56" s="317"/>
      <c r="G56" s="317"/>
      <c r="H56" s="317"/>
      <c r="I56" s="317"/>
      <c r="J56" s="317"/>
      <c r="K56" s="317"/>
      <c r="L56" s="317"/>
      <c r="M56" s="317"/>
      <c r="N56" s="317"/>
      <c r="O56" s="317"/>
      <c r="P56" s="317"/>
      <c r="Q56" s="317"/>
      <c r="R56" s="317"/>
      <c r="S56" s="317"/>
      <c r="T56" s="317"/>
    </row>
    <row r="57" spans="1:22" ht="30" customHeight="1">
      <c r="A57" s="35"/>
      <c r="B57" s="35"/>
      <c r="C57" s="90"/>
      <c r="D57" s="90"/>
      <c r="E57" s="90"/>
      <c r="F57" s="61"/>
      <c r="G57" s="61"/>
      <c r="H57" s="61"/>
      <c r="I57" s="61"/>
      <c r="J57" s="61"/>
      <c r="K57" s="61"/>
      <c r="L57" s="61"/>
      <c r="M57" s="61"/>
      <c r="N57" s="61"/>
      <c r="O57" s="61"/>
      <c r="P57" s="61"/>
      <c r="Q57" s="61"/>
      <c r="R57" s="61"/>
      <c r="S57" s="61"/>
      <c r="T57" s="49"/>
      <c r="U57" s="49"/>
      <c r="V57" s="49"/>
    </row>
    <row r="58" spans="1:22" ht="18" customHeight="1">
      <c r="A58" s="35"/>
      <c r="B58" s="269" t="s">
        <v>67</v>
      </c>
      <c r="C58" s="269"/>
      <c r="D58" s="269"/>
      <c r="E58" s="269"/>
      <c r="F58" s="269"/>
      <c r="G58" s="36"/>
      <c r="H58" s="36"/>
      <c r="I58" s="36"/>
      <c r="J58" s="36"/>
      <c r="K58" s="36"/>
      <c r="L58" s="36"/>
      <c r="M58" s="36"/>
      <c r="N58" s="36"/>
      <c r="O58" s="36"/>
      <c r="P58" s="36"/>
      <c r="Q58" s="36"/>
      <c r="R58" s="36"/>
      <c r="S58" s="36"/>
    </row>
    <row r="59" spans="1:22" ht="24.95" customHeight="1">
      <c r="A59" s="35"/>
      <c r="B59" s="35"/>
      <c r="C59" s="90"/>
      <c r="D59" s="90"/>
      <c r="E59" s="90"/>
      <c r="F59" s="61"/>
      <c r="G59" s="61"/>
      <c r="H59" s="61"/>
      <c r="I59" s="61"/>
      <c r="J59" s="61"/>
      <c r="K59" s="61"/>
      <c r="L59" s="61"/>
      <c r="M59" s="61"/>
      <c r="N59" s="61"/>
      <c r="O59" s="61"/>
      <c r="P59" s="61"/>
      <c r="Q59" s="61"/>
      <c r="R59" s="61"/>
      <c r="S59" s="61"/>
      <c r="T59" s="49"/>
      <c r="U59" s="49"/>
      <c r="V59" s="49"/>
    </row>
    <row r="60" spans="1:22" ht="23.25" customHeight="1">
      <c r="A60" s="41"/>
      <c r="B60" s="41"/>
      <c r="C60" s="41"/>
      <c r="D60" s="41"/>
      <c r="E60" s="41"/>
      <c r="F60" s="36"/>
      <c r="G60" s="36"/>
      <c r="H60" s="36"/>
      <c r="I60" s="36"/>
      <c r="J60" s="45" t="s">
        <v>9</v>
      </c>
      <c r="K60" s="270" t="s">
        <v>251</v>
      </c>
      <c r="L60" s="273"/>
      <c r="M60" s="273"/>
      <c r="N60" s="273"/>
      <c r="O60" s="273"/>
      <c r="P60" s="273"/>
      <c r="Q60" s="273"/>
      <c r="R60" s="273"/>
      <c r="S60" s="44" t="s">
        <v>10</v>
      </c>
    </row>
    <row r="61" spans="1:22" ht="24.95" customHeight="1">
      <c r="A61" s="35"/>
      <c r="B61" s="35"/>
      <c r="C61" s="90"/>
      <c r="D61" s="318"/>
      <c r="E61" s="318"/>
      <c r="F61" s="318"/>
      <c r="G61" s="318"/>
      <c r="H61" s="318"/>
      <c r="I61" s="318"/>
      <c r="J61" s="318"/>
      <c r="K61" s="318"/>
      <c r="L61" s="318"/>
      <c r="M61" s="318"/>
      <c r="N61" s="318"/>
      <c r="O61" s="318"/>
      <c r="P61" s="318"/>
      <c r="Q61" s="318"/>
      <c r="R61" s="318"/>
      <c r="S61" s="318"/>
      <c r="T61" s="49"/>
      <c r="U61" s="49"/>
      <c r="V61" s="49"/>
    </row>
    <row r="62" spans="1:22" ht="23.1" customHeight="1">
      <c r="A62" s="35"/>
      <c r="B62" s="35"/>
      <c r="C62" s="73" t="s">
        <v>50</v>
      </c>
      <c r="D62" s="98" t="s">
        <v>47</v>
      </c>
      <c r="E62" s="99" t="s">
        <v>48</v>
      </c>
      <c r="F62" s="325"/>
      <c r="G62" s="325"/>
      <c r="H62" s="325"/>
      <c r="I62" s="82" t="s">
        <v>49</v>
      </c>
      <c r="J62" s="75"/>
      <c r="K62" s="75"/>
      <c r="L62" s="75"/>
      <c r="M62" s="75"/>
      <c r="N62" s="75"/>
      <c r="O62" s="75"/>
      <c r="P62" s="75"/>
      <c r="Q62" s="75"/>
      <c r="R62" s="75"/>
      <c r="S62" s="75"/>
      <c r="T62" s="49"/>
      <c r="U62" s="49"/>
      <c r="V62" s="49"/>
    </row>
    <row r="63" spans="1:22" ht="23.1" customHeight="1">
      <c r="A63" s="35"/>
      <c r="B63" s="35"/>
      <c r="C63" s="73"/>
      <c r="D63" s="280" t="s">
        <v>25</v>
      </c>
      <c r="E63" s="281"/>
      <c r="F63" s="281"/>
      <c r="G63" s="292"/>
      <c r="H63" s="293"/>
      <c r="I63" s="293"/>
      <c r="J63" s="293"/>
      <c r="K63" s="294"/>
      <c r="L63" s="285" t="s">
        <v>28</v>
      </c>
      <c r="M63" s="286"/>
      <c r="N63" s="287"/>
      <c r="O63" s="288"/>
      <c r="P63" s="289"/>
      <c r="Q63" s="289"/>
      <c r="R63" s="289"/>
      <c r="S63" s="315"/>
      <c r="T63" s="49"/>
      <c r="U63" s="49"/>
      <c r="V63" s="49"/>
    </row>
    <row r="64" spans="1:22" ht="23.1" customHeight="1">
      <c r="A64" s="35"/>
      <c r="B64" s="35"/>
      <c r="C64" s="73"/>
      <c r="D64" s="280" t="s">
        <v>26</v>
      </c>
      <c r="E64" s="281"/>
      <c r="F64" s="281"/>
      <c r="G64" s="292"/>
      <c r="H64" s="293"/>
      <c r="I64" s="293"/>
      <c r="J64" s="293"/>
      <c r="K64" s="294"/>
      <c r="L64" s="285" t="s">
        <v>27</v>
      </c>
      <c r="M64" s="286"/>
      <c r="N64" s="287"/>
      <c r="O64" s="288"/>
      <c r="P64" s="289"/>
      <c r="Q64" s="289"/>
      <c r="R64" s="289"/>
      <c r="S64" s="315"/>
      <c r="T64" s="49"/>
      <c r="U64" s="49"/>
      <c r="V64" s="49"/>
    </row>
    <row r="65" spans="1:22" ht="23.1" customHeight="1">
      <c r="A65" s="35"/>
      <c r="B65" s="35"/>
      <c r="C65" s="73"/>
      <c r="D65" s="290" t="s">
        <v>29</v>
      </c>
      <c r="E65" s="291"/>
      <c r="F65" s="291"/>
      <c r="G65" s="291"/>
      <c r="H65" s="291"/>
      <c r="I65" s="291"/>
      <c r="J65" s="291"/>
      <c r="K65" s="291"/>
      <c r="L65" s="292"/>
      <c r="M65" s="293"/>
      <c r="N65" s="293"/>
      <c r="O65" s="293"/>
      <c r="P65" s="293"/>
      <c r="Q65" s="293"/>
      <c r="R65" s="293"/>
      <c r="S65" s="294"/>
      <c r="T65" s="49"/>
      <c r="U65" s="49"/>
      <c r="V65" s="49"/>
    </row>
    <row r="66" spans="1:22" ht="23.1" customHeight="1">
      <c r="A66" s="35"/>
      <c r="B66" s="35"/>
      <c r="C66" s="73"/>
      <c r="D66" s="305" t="s">
        <v>30</v>
      </c>
      <c r="E66" s="306"/>
      <c r="F66" s="306"/>
      <c r="G66" s="306"/>
      <c r="H66" s="306"/>
      <c r="I66" s="306"/>
      <c r="J66" s="306"/>
      <c r="K66" s="306"/>
      <c r="L66" s="306"/>
      <c r="M66" s="306"/>
      <c r="N66" s="306"/>
      <c r="O66" s="306"/>
      <c r="P66" s="306"/>
      <c r="Q66" s="306"/>
      <c r="R66" s="306"/>
      <c r="S66" s="307"/>
      <c r="T66" s="49"/>
      <c r="U66" s="49"/>
      <c r="V66" s="49"/>
    </row>
    <row r="67" spans="1:22" ht="23.1" customHeight="1">
      <c r="A67" s="35"/>
      <c r="B67" s="35"/>
      <c r="C67" s="73"/>
      <c r="D67" s="308" t="s">
        <v>41</v>
      </c>
      <c r="E67" s="299"/>
      <c r="F67" s="299"/>
      <c r="G67" s="299"/>
      <c r="H67" s="299"/>
      <c r="I67" s="299"/>
      <c r="J67" s="299"/>
      <c r="K67" s="299"/>
      <c r="L67" s="299"/>
      <c r="M67" s="299"/>
      <c r="N67" s="299"/>
      <c r="O67" s="299"/>
      <c r="P67" s="299"/>
      <c r="Q67" s="299"/>
      <c r="R67" s="299"/>
      <c r="S67" s="309"/>
      <c r="T67" s="49"/>
      <c r="U67" s="49"/>
      <c r="V67" s="49"/>
    </row>
    <row r="68" spans="1:22" ht="23.1" customHeight="1">
      <c r="A68" s="35"/>
      <c r="B68" s="35"/>
      <c r="C68" s="73"/>
      <c r="D68" s="295" t="s">
        <v>31</v>
      </c>
      <c r="E68" s="296"/>
      <c r="F68" s="296"/>
      <c r="G68" s="296"/>
      <c r="H68" s="296"/>
      <c r="I68" s="296"/>
      <c r="J68" s="296"/>
      <c r="K68" s="296"/>
      <c r="L68" s="296"/>
      <c r="M68" s="296"/>
      <c r="N68" s="296"/>
      <c r="O68" s="296"/>
      <c r="P68" s="296"/>
      <c r="Q68" s="296"/>
      <c r="R68" s="296"/>
      <c r="S68" s="297"/>
      <c r="T68" s="49"/>
      <c r="U68" s="49"/>
      <c r="V68" s="49"/>
    </row>
    <row r="69" spans="1:22" ht="23.1" customHeight="1">
      <c r="A69" s="35"/>
      <c r="B69" s="35"/>
      <c r="C69" s="73"/>
      <c r="D69" s="310"/>
      <c r="E69" s="311"/>
      <c r="F69" s="311"/>
      <c r="G69" s="311"/>
      <c r="H69" s="311"/>
      <c r="I69" s="311"/>
      <c r="J69" s="311"/>
      <c r="K69" s="311"/>
      <c r="L69" s="311"/>
      <c r="M69" s="311"/>
      <c r="N69" s="311"/>
      <c r="O69" s="311"/>
      <c r="P69" s="311"/>
      <c r="Q69" s="311"/>
      <c r="R69" s="311"/>
      <c r="S69" s="312"/>
      <c r="T69" s="49"/>
      <c r="U69" s="49"/>
      <c r="V69" s="49"/>
    </row>
    <row r="70" spans="1:22" ht="23.1" customHeight="1">
      <c r="A70" s="35"/>
      <c r="B70" s="35"/>
      <c r="C70" s="73"/>
      <c r="D70" s="305" t="s">
        <v>32</v>
      </c>
      <c r="E70" s="306"/>
      <c r="F70" s="306"/>
      <c r="G70" s="306"/>
      <c r="H70" s="306"/>
      <c r="I70" s="306"/>
      <c r="J70" s="306"/>
      <c r="K70" s="306"/>
      <c r="L70" s="306"/>
      <c r="M70" s="306"/>
      <c r="N70" s="306"/>
      <c r="O70" s="306"/>
      <c r="P70" s="306"/>
      <c r="Q70" s="306"/>
      <c r="R70" s="306"/>
      <c r="S70" s="307"/>
      <c r="T70" s="49"/>
      <c r="U70" s="49"/>
      <c r="V70" s="49"/>
    </row>
    <row r="71" spans="1:22" ht="23.1" customHeight="1">
      <c r="A71" s="35"/>
      <c r="B71" s="35"/>
      <c r="C71" s="73"/>
      <c r="D71" s="76"/>
      <c r="E71" s="313" t="s">
        <v>55</v>
      </c>
      <c r="F71" s="313"/>
      <c r="G71" s="94"/>
      <c r="H71" s="95" t="s">
        <v>33</v>
      </c>
      <c r="I71" s="94"/>
      <c r="J71" s="96" t="s">
        <v>34</v>
      </c>
      <c r="K71" s="93" t="s">
        <v>55</v>
      </c>
      <c r="L71" s="94"/>
      <c r="M71" s="95" t="s">
        <v>33</v>
      </c>
      <c r="N71" s="94"/>
      <c r="O71" s="96" t="s">
        <v>35</v>
      </c>
      <c r="P71" s="299" t="s">
        <v>45</v>
      </c>
      <c r="Q71" s="299"/>
      <c r="R71" s="299"/>
      <c r="S71" s="309"/>
      <c r="T71" s="49"/>
      <c r="U71" s="49"/>
      <c r="V71" s="49"/>
    </row>
    <row r="72" spans="1:22" ht="23.1" customHeight="1">
      <c r="A72" s="35"/>
      <c r="B72" s="35"/>
      <c r="C72" s="73"/>
      <c r="D72" s="295" t="s">
        <v>36</v>
      </c>
      <c r="E72" s="296"/>
      <c r="F72" s="296"/>
      <c r="G72" s="296"/>
      <c r="H72" s="296"/>
      <c r="I72" s="296"/>
      <c r="J72" s="296"/>
      <c r="K72" s="296"/>
      <c r="L72" s="296"/>
      <c r="M72" s="296"/>
      <c r="N72" s="296"/>
      <c r="O72" s="296"/>
      <c r="P72" s="296"/>
      <c r="Q72" s="296"/>
      <c r="R72" s="296"/>
      <c r="S72" s="297"/>
      <c r="T72" s="49"/>
      <c r="U72" s="49"/>
      <c r="V72" s="49"/>
    </row>
    <row r="73" spans="1:22" ht="23.1" customHeight="1">
      <c r="A73" s="35"/>
      <c r="B73" s="35"/>
      <c r="C73" s="73"/>
      <c r="D73" s="76"/>
      <c r="E73" s="298" t="s">
        <v>38</v>
      </c>
      <c r="F73" s="298"/>
      <c r="G73" s="298"/>
      <c r="H73" s="299"/>
      <c r="I73" s="299"/>
      <c r="J73" s="300" t="s">
        <v>37</v>
      </c>
      <c r="K73" s="300"/>
      <c r="L73" s="300"/>
      <c r="M73" s="300"/>
      <c r="N73" s="300"/>
      <c r="O73" s="300"/>
      <c r="P73" s="300"/>
      <c r="Q73" s="300"/>
      <c r="R73" s="300"/>
      <c r="S73" s="301"/>
      <c r="T73" s="49"/>
      <c r="U73" s="49"/>
      <c r="V73" s="49"/>
    </row>
    <row r="74" spans="1:22" ht="24.95" customHeight="1">
      <c r="A74" s="35"/>
      <c r="B74" s="35"/>
      <c r="C74" s="90"/>
      <c r="D74" s="318"/>
      <c r="E74" s="318"/>
      <c r="F74" s="318"/>
      <c r="G74" s="318"/>
      <c r="H74" s="318"/>
      <c r="I74" s="318"/>
      <c r="J74" s="318"/>
      <c r="K74" s="318"/>
      <c r="L74" s="318"/>
      <c r="M74" s="318"/>
      <c r="N74" s="318"/>
      <c r="O74" s="318"/>
      <c r="P74" s="318"/>
      <c r="Q74" s="318"/>
      <c r="R74" s="318"/>
      <c r="S74" s="318"/>
      <c r="T74" s="49"/>
      <c r="U74" s="49"/>
      <c r="V74" s="49"/>
    </row>
    <row r="75" spans="1:22" ht="23.1" customHeight="1">
      <c r="A75" s="35"/>
      <c r="B75" s="35"/>
      <c r="C75" s="73" t="s">
        <v>51</v>
      </c>
      <c r="D75" s="98" t="s">
        <v>47</v>
      </c>
      <c r="E75" s="99" t="s">
        <v>48</v>
      </c>
      <c r="F75" s="326"/>
      <c r="G75" s="326"/>
      <c r="H75" s="326"/>
      <c r="I75" s="82" t="s">
        <v>49</v>
      </c>
      <c r="J75" s="75"/>
      <c r="K75" s="75"/>
      <c r="L75" s="75"/>
      <c r="M75" s="75"/>
      <c r="N75" s="75"/>
      <c r="O75" s="75"/>
      <c r="P75" s="75"/>
      <c r="Q75" s="75"/>
      <c r="R75" s="75"/>
      <c r="S75" s="75"/>
      <c r="T75" s="49"/>
      <c r="U75" s="49"/>
      <c r="V75" s="49"/>
    </row>
    <row r="76" spans="1:22" ht="23.1" customHeight="1">
      <c r="A76" s="35"/>
      <c r="B76" s="35"/>
      <c r="C76" s="73"/>
      <c r="D76" s="280" t="s">
        <v>25</v>
      </c>
      <c r="E76" s="281"/>
      <c r="F76" s="281"/>
      <c r="G76" s="292"/>
      <c r="H76" s="293"/>
      <c r="I76" s="293"/>
      <c r="J76" s="293"/>
      <c r="K76" s="294"/>
      <c r="L76" s="285" t="s">
        <v>28</v>
      </c>
      <c r="M76" s="286"/>
      <c r="N76" s="287"/>
      <c r="O76" s="288"/>
      <c r="P76" s="289"/>
      <c r="Q76" s="289"/>
      <c r="R76" s="289"/>
      <c r="S76" s="315"/>
      <c r="T76" s="49"/>
      <c r="U76" s="49"/>
      <c r="V76" s="49"/>
    </row>
    <row r="77" spans="1:22" ht="23.1" customHeight="1">
      <c r="A77" s="35"/>
      <c r="B77" s="35"/>
      <c r="C77" s="73"/>
      <c r="D77" s="280" t="s">
        <v>26</v>
      </c>
      <c r="E77" s="281"/>
      <c r="F77" s="281"/>
      <c r="G77" s="282"/>
      <c r="H77" s="283"/>
      <c r="I77" s="283"/>
      <c r="J77" s="283"/>
      <c r="K77" s="284"/>
      <c r="L77" s="285" t="s">
        <v>27</v>
      </c>
      <c r="M77" s="286"/>
      <c r="N77" s="287"/>
      <c r="O77" s="288"/>
      <c r="P77" s="289"/>
      <c r="Q77" s="289"/>
      <c r="R77" s="289"/>
      <c r="S77" s="315"/>
      <c r="T77" s="49"/>
      <c r="U77" s="49"/>
      <c r="V77" s="49"/>
    </row>
    <row r="78" spans="1:22" ht="23.1" customHeight="1">
      <c r="A78" s="35"/>
      <c r="B78" s="35"/>
      <c r="C78" s="73"/>
      <c r="D78" s="290" t="s">
        <v>29</v>
      </c>
      <c r="E78" s="291"/>
      <c r="F78" s="291"/>
      <c r="G78" s="291"/>
      <c r="H78" s="291"/>
      <c r="I78" s="291"/>
      <c r="J78" s="291"/>
      <c r="K78" s="291"/>
      <c r="L78" s="292"/>
      <c r="M78" s="293"/>
      <c r="N78" s="293"/>
      <c r="O78" s="293"/>
      <c r="P78" s="293"/>
      <c r="Q78" s="293"/>
      <c r="R78" s="293"/>
      <c r="S78" s="294"/>
      <c r="T78" s="49"/>
      <c r="U78" s="49"/>
      <c r="V78" s="49"/>
    </row>
    <row r="79" spans="1:22" ht="23.1" customHeight="1">
      <c r="A79" s="35"/>
      <c r="B79" s="35"/>
      <c r="C79" s="73"/>
      <c r="D79" s="305" t="s">
        <v>30</v>
      </c>
      <c r="E79" s="306"/>
      <c r="F79" s="306"/>
      <c r="G79" s="306"/>
      <c r="H79" s="306"/>
      <c r="I79" s="306"/>
      <c r="J79" s="306"/>
      <c r="K79" s="306"/>
      <c r="L79" s="306"/>
      <c r="M79" s="306"/>
      <c r="N79" s="306"/>
      <c r="O79" s="306"/>
      <c r="P79" s="306"/>
      <c r="Q79" s="306"/>
      <c r="R79" s="306"/>
      <c r="S79" s="307"/>
      <c r="T79" s="49"/>
      <c r="U79" s="49"/>
      <c r="V79" s="49"/>
    </row>
    <row r="80" spans="1:22" ht="23.1" customHeight="1">
      <c r="A80" s="35"/>
      <c r="B80" s="35"/>
      <c r="C80" s="73"/>
      <c r="D80" s="308" t="s">
        <v>41</v>
      </c>
      <c r="E80" s="299"/>
      <c r="F80" s="299"/>
      <c r="G80" s="299"/>
      <c r="H80" s="299"/>
      <c r="I80" s="299"/>
      <c r="J80" s="299"/>
      <c r="K80" s="299"/>
      <c r="L80" s="299"/>
      <c r="M80" s="299"/>
      <c r="N80" s="299"/>
      <c r="O80" s="299"/>
      <c r="P80" s="299"/>
      <c r="Q80" s="299"/>
      <c r="R80" s="299"/>
      <c r="S80" s="309"/>
      <c r="T80" s="49"/>
      <c r="U80" s="49"/>
      <c r="V80" s="49"/>
    </row>
    <row r="81" spans="1:22" ht="23.1" customHeight="1">
      <c r="A81" s="35"/>
      <c r="B81" s="35"/>
      <c r="C81" s="73"/>
      <c r="D81" s="295" t="s">
        <v>31</v>
      </c>
      <c r="E81" s="296"/>
      <c r="F81" s="296"/>
      <c r="G81" s="296"/>
      <c r="H81" s="296"/>
      <c r="I81" s="296"/>
      <c r="J81" s="296"/>
      <c r="K81" s="296"/>
      <c r="L81" s="296"/>
      <c r="M81" s="296"/>
      <c r="N81" s="296"/>
      <c r="O81" s="296"/>
      <c r="P81" s="296"/>
      <c r="Q81" s="296"/>
      <c r="R81" s="296"/>
      <c r="S81" s="297"/>
      <c r="T81" s="49"/>
      <c r="U81" s="49"/>
      <c r="V81" s="49"/>
    </row>
    <row r="82" spans="1:22" ht="23.1" customHeight="1">
      <c r="A82" s="35"/>
      <c r="B82" s="35"/>
      <c r="C82" s="73"/>
      <c r="D82" s="310"/>
      <c r="E82" s="311"/>
      <c r="F82" s="311"/>
      <c r="G82" s="311"/>
      <c r="H82" s="311"/>
      <c r="I82" s="311"/>
      <c r="J82" s="311"/>
      <c r="K82" s="311"/>
      <c r="L82" s="311"/>
      <c r="M82" s="311"/>
      <c r="N82" s="311"/>
      <c r="O82" s="311"/>
      <c r="P82" s="311"/>
      <c r="Q82" s="311"/>
      <c r="R82" s="311"/>
      <c r="S82" s="312"/>
      <c r="T82" s="49"/>
      <c r="U82" s="49"/>
      <c r="V82" s="49"/>
    </row>
    <row r="83" spans="1:22" ht="23.1" customHeight="1">
      <c r="A83" s="35"/>
      <c r="B83" s="35"/>
      <c r="C83" s="73"/>
      <c r="D83" s="305" t="s">
        <v>32</v>
      </c>
      <c r="E83" s="306"/>
      <c r="F83" s="306"/>
      <c r="G83" s="306"/>
      <c r="H83" s="306"/>
      <c r="I83" s="306"/>
      <c r="J83" s="306"/>
      <c r="K83" s="306"/>
      <c r="L83" s="306"/>
      <c r="M83" s="306"/>
      <c r="N83" s="306"/>
      <c r="O83" s="306"/>
      <c r="P83" s="306"/>
      <c r="Q83" s="306"/>
      <c r="R83" s="306"/>
      <c r="S83" s="307"/>
      <c r="T83" s="49"/>
      <c r="U83" s="49"/>
      <c r="V83" s="49"/>
    </row>
    <row r="84" spans="1:22" ht="23.1" customHeight="1">
      <c r="A84" s="35"/>
      <c r="B84" s="35"/>
      <c r="C84" s="73"/>
      <c r="D84" s="76"/>
      <c r="E84" s="313" t="s">
        <v>55</v>
      </c>
      <c r="F84" s="313"/>
      <c r="G84" s="94"/>
      <c r="H84" s="95" t="s">
        <v>33</v>
      </c>
      <c r="I84" s="94"/>
      <c r="J84" s="96" t="s">
        <v>34</v>
      </c>
      <c r="K84" s="93" t="s">
        <v>55</v>
      </c>
      <c r="L84" s="94"/>
      <c r="M84" s="95" t="s">
        <v>33</v>
      </c>
      <c r="N84" s="94"/>
      <c r="O84" s="96" t="s">
        <v>35</v>
      </c>
      <c r="P84" s="299" t="s">
        <v>45</v>
      </c>
      <c r="Q84" s="299"/>
      <c r="R84" s="299"/>
      <c r="S84" s="309"/>
      <c r="T84" s="49"/>
      <c r="U84" s="49"/>
      <c r="V84" s="49"/>
    </row>
    <row r="85" spans="1:22" ht="23.1" customHeight="1">
      <c r="A85" s="35"/>
      <c r="B85" s="35"/>
      <c r="C85" s="73"/>
      <c r="D85" s="295" t="s">
        <v>36</v>
      </c>
      <c r="E85" s="296"/>
      <c r="F85" s="296"/>
      <c r="G85" s="296"/>
      <c r="H85" s="296"/>
      <c r="I85" s="296"/>
      <c r="J85" s="296"/>
      <c r="K85" s="296"/>
      <c r="L85" s="296"/>
      <c r="M85" s="296"/>
      <c r="N85" s="296"/>
      <c r="O85" s="296"/>
      <c r="P85" s="296"/>
      <c r="Q85" s="296"/>
      <c r="R85" s="296"/>
      <c r="S85" s="297"/>
      <c r="T85" s="49"/>
      <c r="U85" s="49"/>
      <c r="V85" s="49"/>
    </row>
    <row r="86" spans="1:22" ht="23.1" customHeight="1">
      <c r="A86" s="35"/>
      <c r="B86" s="35"/>
      <c r="C86" s="73"/>
      <c r="D86" s="76"/>
      <c r="E86" s="298" t="s">
        <v>38</v>
      </c>
      <c r="F86" s="298"/>
      <c r="G86" s="298"/>
      <c r="H86" s="299"/>
      <c r="I86" s="299"/>
      <c r="J86" s="300" t="s">
        <v>37</v>
      </c>
      <c r="K86" s="300"/>
      <c r="L86" s="300"/>
      <c r="M86" s="300"/>
      <c r="N86" s="300"/>
      <c r="O86" s="300"/>
      <c r="P86" s="300"/>
      <c r="Q86" s="300"/>
      <c r="R86" s="300"/>
      <c r="S86" s="301"/>
      <c r="T86" s="49"/>
      <c r="U86" s="49"/>
      <c r="V86" s="49"/>
    </row>
    <row r="87" spans="1:22" ht="24.95" customHeight="1">
      <c r="A87" s="35"/>
      <c r="B87" s="35"/>
      <c r="C87" s="90"/>
      <c r="D87" s="327"/>
      <c r="E87" s="327"/>
      <c r="F87" s="327"/>
      <c r="G87" s="327"/>
      <c r="H87" s="327"/>
      <c r="I87" s="327"/>
      <c r="J87" s="327"/>
      <c r="K87" s="327"/>
      <c r="L87" s="327"/>
      <c r="M87" s="327"/>
      <c r="N87" s="327"/>
      <c r="O87" s="327"/>
      <c r="P87" s="327"/>
      <c r="Q87" s="327"/>
      <c r="R87" s="327"/>
      <c r="S87" s="327"/>
      <c r="T87" s="49"/>
      <c r="U87" s="49"/>
      <c r="V87" s="49"/>
    </row>
    <row r="88" spans="1:22" ht="23.1" customHeight="1">
      <c r="A88" s="35"/>
      <c r="B88" s="35"/>
      <c r="C88" s="73" t="s">
        <v>52</v>
      </c>
      <c r="D88" s="98" t="s">
        <v>47</v>
      </c>
      <c r="E88" s="99" t="s">
        <v>48</v>
      </c>
      <c r="F88" s="326"/>
      <c r="G88" s="326"/>
      <c r="H88" s="326"/>
      <c r="I88" s="82" t="s">
        <v>49</v>
      </c>
      <c r="J88" s="75"/>
      <c r="K88" s="75"/>
      <c r="L88" s="75"/>
      <c r="M88" s="75"/>
      <c r="N88" s="75"/>
      <c r="O88" s="75"/>
      <c r="P88" s="75"/>
      <c r="Q88" s="75"/>
      <c r="R88" s="75"/>
      <c r="S88" s="75"/>
      <c r="T88" s="49"/>
      <c r="U88" s="49"/>
      <c r="V88" s="49"/>
    </row>
    <row r="89" spans="1:22" ht="23.1" customHeight="1">
      <c r="A89" s="35"/>
      <c r="B89" s="35"/>
      <c r="C89" s="73"/>
      <c r="D89" s="280" t="s">
        <v>25</v>
      </c>
      <c r="E89" s="281"/>
      <c r="F89" s="281"/>
      <c r="G89" s="292"/>
      <c r="H89" s="293"/>
      <c r="I89" s="293"/>
      <c r="J89" s="293"/>
      <c r="K89" s="294"/>
      <c r="L89" s="285" t="s">
        <v>28</v>
      </c>
      <c r="M89" s="286"/>
      <c r="N89" s="287"/>
      <c r="O89" s="288"/>
      <c r="P89" s="289"/>
      <c r="Q89" s="289"/>
      <c r="R89" s="289"/>
      <c r="S89" s="315"/>
      <c r="T89" s="49"/>
      <c r="U89" s="49"/>
      <c r="V89" s="49"/>
    </row>
    <row r="90" spans="1:22" ht="23.1" customHeight="1">
      <c r="A90" s="35"/>
      <c r="B90" s="35"/>
      <c r="C90" s="73"/>
      <c r="D90" s="280" t="s">
        <v>26</v>
      </c>
      <c r="E90" s="281"/>
      <c r="F90" s="281"/>
      <c r="G90" s="282"/>
      <c r="H90" s="283"/>
      <c r="I90" s="283"/>
      <c r="J90" s="283"/>
      <c r="K90" s="284"/>
      <c r="L90" s="285" t="s">
        <v>27</v>
      </c>
      <c r="M90" s="286"/>
      <c r="N90" s="287"/>
      <c r="O90" s="288"/>
      <c r="P90" s="289"/>
      <c r="Q90" s="289"/>
      <c r="R90" s="289"/>
      <c r="S90" s="315"/>
      <c r="T90" s="49"/>
      <c r="U90" s="49"/>
      <c r="V90" s="49"/>
    </row>
    <row r="91" spans="1:22" ht="23.1" customHeight="1">
      <c r="A91" s="35"/>
      <c r="B91" s="35"/>
      <c r="C91" s="73"/>
      <c r="D91" s="290" t="s">
        <v>29</v>
      </c>
      <c r="E91" s="291"/>
      <c r="F91" s="291"/>
      <c r="G91" s="291"/>
      <c r="H91" s="291"/>
      <c r="I91" s="291"/>
      <c r="J91" s="291"/>
      <c r="K91" s="291"/>
      <c r="L91" s="282"/>
      <c r="M91" s="283"/>
      <c r="N91" s="283"/>
      <c r="O91" s="283"/>
      <c r="P91" s="283"/>
      <c r="Q91" s="283"/>
      <c r="R91" s="283"/>
      <c r="S91" s="284"/>
      <c r="T91" s="49"/>
      <c r="U91" s="49"/>
      <c r="V91" s="49"/>
    </row>
    <row r="92" spans="1:22" ht="23.1" customHeight="1">
      <c r="A92" s="35"/>
      <c r="B92" s="35"/>
      <c r="C92" s="73"/>
      <c r="D92" s="305" t="s">
        <v>30</v>
      </c>
      <c r="E92" s="306"/>
      <c r="F92" s="306"/>
      <c r="G92" s="306"/>
      <c r="H92" s="306"/>
      <c r="I92" s="306"/>
      <c r="J92" s="306"/>
      <c r="K92" s="306"/>
      <c r="L92" s="306"/>
      <c r="M92" s="306"/>
      <c r="N92" s="306"/>
      <c r="O92" s="306"/>
      <c r="P92" s="306"/>
      <c r="Q92" s="306"/>
      <c r="R92" s="306"/>
      <c r="S92" s="307"/>
      <c r="T92" s="49"/>
      <c r="U92" s="49"/>
      <c r="V92" s="49"/>
    </row>
    <row r="93" spans="1:22" ht="23.1" customHeight="1">
      <c r="A93" s="35"/>
      <c r="B93" s="35"/>
      <c r="C93" s="73"/>
      <c r="D93" s="308" t="s">
        <v>41</v>
      </c>
      <c r="E93" s="299"/>
      <c r="F93" s="299"/>
      <c r="G93" s="299"/>
      <c r="H93" s="299"/>
      <c r="I93" s="299"/>
      <c r="J93" s="299"/>
      <c r="K93" s="299"/>
      <c r="L93" s="299"/>
      <c r="M93" s="299"/>
      <c r="N93" s="299"/>
      <c r="O93" s="299"/>
      <c r="P93" s="299"/>
      <c r="Q93" s="299"/>
      <c r="R93" s="299"/>
      <c r="S93" s="309"/>
      <c r="T93" s="49"/>
      <c r="U93" s="49"/>
      <c r="V93" s="49"/>
    </row>
    <row r="94" spans="1:22" ht="23.1" customHeight="1">
      <c r="A94" s="35"/>
      <c r="B94" s="35"/>
      <c r="C94" s="73"/>
      <c r="D94" s="295" t="s">
        <v>31</v>
      </c>
      <c r="E94" s="296"/>
      <c r="F94" s="296"/>
      <c r="G94" s="296"/>
      <c r="H94" s="296"/>
      <c r="I94" s="296"/>
      <c r="J94" s="296"/>
      <c r="K94" s="296"/>
      <c r="L94" s="296"/>
      <c r="M94" s="296"/>
      <c r="N94" s="296"/>
      <c r="O94" s="296"/>
      <c r="P94" s="296"/>
      <c r="Q94" s="296"/>
      <c r="R94" s="296"/>
      <c r="S94" s="297"/>
      <c r="T94" s="49"/>
      <c r="U94" s="49"/>
      <c r="V94" s="49"/>
    </row>
    <row r="95" spans="1:22" ht="23.1" customHeight="1">
      <c r="A95" s="35"/>
      <c r="B95" s="35"/>
      <c r="C95" s="73"/>
      <c r="D95" s="310"/>
      <c r="E95" s="311"/>
      <c r="F95" s="311"/>
      <c r="G95" s="311"/>
      <c r="H95" s="311"/>
      <c r="I95" s="311"/>
      <c r="J95" s="311"/>
      <c r="K95" s="311"/>
      <c r="L95" s="311"/>
      <c r="M95" s="311"/>
      <c r="N95" s="311"/>
      <c r="O95" s="311"/>
      <c r="P95" s="311"/>
      <c r="Q95" s="311"/>
      <c r="R95" s="311"/>
      <c r="S95" s="312"/>
      <c r="T95" s="49"/>
      <c r="U95" s="49"/>
      <c r="V95" s="49"/>
    </row>
    <row r="96" spans="1:22" ht="23.1" customHeight="1">
      <c r="A96" s="35"/>
      <c r="B96" s="35"/>
      <c r="C96" s="73"/>
      <c r="D96" s="305" t="s">
        <v>32</v>
      </c>
      <c r="E96" s="306"/>
      <c r="F96" s="306"/>
      <c r="G96" s="306"/>
      <c r="H96" s="306"/>
      <c r="I96" s="306"/>
      <c r="J96" s="306"/>
      <c r="K96" s="306"/>
      <c r="L96" s="306"/>
      <c r="M96" s="306"/>
      <c r="N96" s="306"/>
      <c r="O96" s="306"/>
      <c r="P96" s="306"/>
      <c r="Q96" s="306"/>
      <c r="R96" s="306"/>
      <c r="S96" s="307"/>
      <c r="T96" s="49"/>
      <c r="U96" s="49"/>
      <c r="V96" s="49"/>
    </row>
    <row r="97" spans="1:22" ht="23.1" customHeight="1">
      <c r="A97" s="35"/>
      <c r="B97" s="35"/>
      <c r="C97" s="73"/>
      <c r="D97" s="76"/>
      <c r="E97" s="313" t="s">
        <v>55</v>
      </c>
      <c r="F97" s="313"/>
      <c r="G97" s="94"/>
      <c r="H97" s="95" t="s">
        <v>33</v>
      </c>
      <c r="I97" s="94"/>
      <c r="J97" s="96" t="s">
        <v>34</v>
      </c>
      <c r="K97" s="93" t="s">
        <v>55</v>
      </c>
      <c r="L97" s="94"/>
      <c r="M97" s="95" t="s">
        <v>33</v>
      </c>
      <c r="N97" s="94"/>
      <c r="O97" s="96" t="s">
        <v>35</v>
      </c>
      <c r="P97" s="299" t="s">
        <v>45</v>
      </c>
      <c r="Q97" s="299"/>
      <c r="R97" s="299"/>
      <c r="S97" s="309"/>
      <c r="T97" s="49"/>
      <c r="U97" s="49"/>
      <c r="V97" s="49"/>
    </row>
    <row r="98" spans="1:22" ht="23.1" customHeight="1">
      <c r="A98" s="35"/>
      <c r="B98" s="35"/>
      <c r="C98" s="73"/>
      <c r="D98" s="295" t="s">
        <v>36</v>
      </c>
      <c r="E98" s="296"/>
      <c r="F98" s="296"/>
      <c r="G98" s="296"/>
      <c r="H98" s="296"/>
      <c r="I98" s="296"/>
      <c r="J98" s="296"/>
      <c r="K98" s="296"/>
      <c r="L98" s="296"/>
      <c r="M98" s="296"/>
      <c r="N98" s="296"/>
      <c r="O98" s="296"/>
      <c r="P98" s="296"/>
      <c r="Q98" s="296"/>
      <c r="R98" s="296"/>
      <c r="S98" s="297"/>
      <c r="T98" s="49"/>
      <c r="U98" s="49"/>
      <c r="V98" s="49"/>
    </row>
    <row r="99" spans="1:22" ht="23.1" customHeight="1">
      <c r="A99" s="35"/>
      <c r="B99" s="35"/>
      <c r="C99" s="73"/>
      <c r="D99" s="76"/>
      <c r="E99" s="298" t="s">
        <v>38</v>
      </c>
      <c r="F99" s="298"/>
      <c r="G99" s="298"/>
      <c r="H99" s="299"/>
      <c r="I99" s="299"/>
      <c r="J99" s="300" t="s">
        <v>37</v>
      </c>
      <c r="K99" s="300"/>
      <c r="L99" s="300"/>
      <c r="M99" s="300"/>
      <c r="N99" s="300"/>
      <c r="O99" s="300"/>
      <c r="P99" s="300"/>
      <c r="Q99" s="300"/>
      <c r="R99" s="300"/>
      <c r="S99" s="301"/>
      <c r="T99" s="49"/>
      <c r="U99" s="49"/>
      <c r="V99" s="49"/>
    </row>
    <row r="100" spans="1:22" ht="15.75" customHeight="1">
      <c r="A100" s="35"/>
      <c r="B100" s="35"/>
      <c r="C100" s="90"/>
      <c r="D100" s="318"/>
      <c r="E100" s="318"/>
      <c r="F100" s="318"/>
      <c r="G100" s="318"/>
      <c r="H100" s="318"/>
      <c r="I100" s="318"/>
      <c r="J100" s="318"/>
      <c r="K100" s="318"/>
      <c r="L100" s="318"/>
      <c r="M100" s="318"/>
      <c r="N100" s="318"/>
      <c r="O100" s="318"/>
      <c r="P100" s="318"/>
      <c r="Q100" s="318"/>
      <c r="R100" s="318"/>
      <c r="S100" s="318"/>
      <c r="T100" s="49"/>
      <c r="U100" s="49"/>
      <c r="V100" s="49"/>
    </row>
    <row r="101" spans="1:22" ht="21.95" customHeight="1">
      <c r="A101" s="35"/>
      <c r="B101" s="35"/>
      <c r="C101" s="316" t="s">
        <v>245</v>
      </c>
      <c r="D101" s="316"/>
      <c r="E101" s="316"/>
      <c r="F101" s="316"/>
      <c r="G101" s="316"/>
      <c r="H101" s="316"/>
      <c r="I101" s="316"/>
      <c r="J101" s="316"/>
      <c r="K101" s="316"/>
      <c r="L101" s="316"/>
      <c r="M101" s="316"/>
      <c r="N101" s="316"/>
      <c r="O101" s="316"/>
      <c r="P101" s="316"/>
      <c r="Q101" s="316"/>
      <c r="R101" s="316"/>
      <c r="S101" s="316"/>
      <c r="T101" s="316"/>
      <c r="U101" s="49"/>
      <c r="V101" s="49"/>
    </row>
  </sheetData>
  <sheetProtection password="C016" sheet="1" formatCells="0"/>
  <mergeCells count="154">
    <mergeCell ref="D98:S98"/>
    <mergeCell ref="E99:G99"/>
    <mergeCell ref="H99:I99"/>
    <mergeCell ref="J99:S99"/>
    <mergeCell ref="D100:S100"/>
    <mergeCell ref="C101:T101"/>
    <mergeCell ref="D92:S92"/>
    <mergeCell ref="D93:S93"/>
    <mergeCell ref="D94:S94"/>
    <mergeCell ref="D95:S95"/>
    <mergeCell ref="D96:S96"/>
    <mergeCell ref="E97:F97"/>
    <mergeCell ref="P97:S97"/>
    <mergeCell ref="D90:F90"/>
    <mergeCell ref="G90:K90"/>
    <mergeCell ref="L90:N90"/>
    <mergeCell ref="O90:S90"/>
    <mergeCell ref="D91:K91"/>
    <mergeCell ref="L91:S91"/>
    <mergeCell ref="D87:S87"/>
    <mergeCell ref="F88:H88"/>
    <mergeCell ref="D89:F89"/>
    <mergeCell ref="G89:K89"/>
    <mergeCell ref="L89:N89"/>
    <mergeCell ref="O89:S89"/>
    <mergeCell ref="D83:S83"/>
    <mergeCell ref="E84:F84"/>
    <mergeCell ref="P84:S84"/>
    <mergeCell ref="D85:S85"/>
    <mergeCell ref="E86:G86"/>
    <mergeCell ref="H86:I86"/>
    <mergeCell ref="J86:S86"/>
    <mergeCell ref="D78:K78"/>
    <mergeCell ref="L78:S78"/>
    <mergeCell ref="D79:S79"/>
    <mergeCell ref="D80:S80"/>
    <mergeCell ref="D81:S81"/>
    <mergeCell ref="D82:S82"/>
    <mergeCell ref="D76:F76"/>
    <mergeCell ref="G76:K76"/>
    <mergeCell ref="L76:N76"/>
    <mergeCell ref="O76:S76"/>
    <mergeCell ref="D77:F77"/>
    <mergeCell ref="G77:K77"/>
    <mergeCell ref="L77:N77"/>
    <mergeCell ref="O77:S77"/>
    <mergeCell ref="D72:S72"/>
    <mergeCell ref="E73:G73"/>
    <mergeCell ref="H73:I73"/>
    <mergeCell ref="J73:S73"/>
    <mergeCell ref="D74:S74"/>
    <mergeCell ref="F75:H75"/>
    <mergeCell ref="D66:S66"/>
    <mergeCell ref="D67:S67"/>
    <mergeCell ref="D68:S68"/>
    <mergeCell ref="D69:S69"/>
    <mergeCell ref="D70:S70"/>
    <mergeCell ref="E71:F71"/>
    <mergeCell ref="P71:S71"/>
    <mergeCell ref="D64:F64"/>
    <mergeCell ref="G64:K64"/>
    <mergeCell ref="L64:N64"/>
    <mergeCell ref="O64:S64"/>
    <mergeCell ref="D65:K65"/>
    <mergeCell ref="L65:S65"/>
    <mergeCell ref="K60:R60"/>
    <mergeCell ref="D61:S61"/>
    <mergeCell ref="F62:H62"/>
    <mergeCell ref="D63:F63"/>
    <mergeCell ref="G63:K63"/>
    <mergeCell ref="L63:N63"/>
    <mergeCell ref="O63:S63"/>
    <mergeCell ref="G55:I55"/>
    <mergeCell ref="J55:L55"/>
    <mergeCell ref="M55:N55"/>
    <mergeCell ref="O55:S55"/>
    <mergeCell ref="A56:T56"/>
    <mergeCell ref="B58:F58"/>
    <mergeCell ref="D49:S49"/>
    <mergeCell ref="E50:G50"/>
    <mergeCell ref="H50:I50"/>
    <mergeCell ref="J50:S50"/>
    <mergeCell ref="C52:T52"/>
    <mergeCell ref="C53:T53"/>
    <mergeCell ref="D43:S43"/>
    <mergeCell ref="D44:S44"/>
    <mergeCell ref="D45:S45"/>
    <mergeCell ref="D46:S46"/>
    <mergeCell ref="D47:S47"/>
    <mergeCell ref="E48:F48"/>
    <mergeCell ref="P48:S48"/>
    <mergeCell ref="D41:F41"/>
    <mergeCell ref="G41:K41"/>
    <mergeCell ref="L41:N41"/>
    <mergeCell ref="O41:S41"/>
    <mergeCell ref="D42:K42"/>
    <mergeCell ref="L42:S42"/>
    <mergeCell ref="D39:K39"/>
    <mergeCell ref="L39:N39"/>
    <mergeCell ref="O39:Q39"/>
    <mergeCell ref="R39:S39"/>
    <mergeCell ref="D40:F40"/>
    <mergeCell ref="G40:K40"/>
    <mergeCell ref="L40:N40"/>
    <mergeCell ref="O40:S40"/>
    <mergeCell ref="D33:S33"/>
    <mergeCell ref="E34:F34"/>
    <mergeCell ref="P34:S34"/>
    <mergeCell ref="D35:S35"/>
    <mergeCell ref="E36:G36"/>
    <mergeCell ref="H36:I36"/>
    <mergeCell ref="J36:S36"/>
    <mergeCell ref="D28:K28"/>
    <mergeCell ref="L28:S28"/>
    <mergeCell ref="D29:S29"/>
    <mergeCell ref="D30:S30"/>
    <mergeCell ref="D31:S31"/>
    <mergeCell ref="D32:S32"/>
    <mergeCell ref="D26:F26"/>
    <mergeCell ref="G26:K26"/>
    <mergeCell ref="L26:N26"/>
    <mergeCell ref="O26:S26"/>
    <mergeCell ref="D27:F27"/>
    <mergeCell ref="G27:K27"/>
    <mergeCell ref="L27:N27"/>
    <mergeCell ref="O27:S27"/>
    <mergeCell ref="E22:H22"/>
    <mergeCell ref="L22:M22"/>
    <mergeCell ref="N22:O22"/>
    <mergeCell ref="P22:Q22"/>
    <mergeCell ref="L23:M23"/>
    <mergeCell ref="N23:O23"/>
    <mergeCell ref="P23:Q23"/>
    <mergeCell ref="K13:L13"/>
    <mergeCell ref="M13:Q13"/>
    <mergeCell ref="K14:L14"/>
    <mergeCell ref="C16:S17"/>
    <mergeCell ref="D19:G19"/>
    <mergeCell ref="E21:H21"/>
    <mergeCell ref="L21:M21"/>
    <mergeCell ref="N21:O21"/>
    <mergeCell ref="P21:Q21"/>
    <mergeCell ref="K9:R9"/>
    <mergeCell ref="K10:R10"/>
    <mergeCell ref="J11:L11"/>
    <mergeCell ref="M11:S11"/>
    <mergeCell ref="J12:L12"/>
    <mergeCell ref="M12:S12"/>
    <mergeCell ref="A2:T2"/>
    <mergeCell ref="B3:F3"/>
    <mergeCell ref="B4:F4"/>
    <mergeCell ref="H5:I5"/>
    <mergeCell ref="J5:Q5"/>
    <mergeCell ref="B8:H8"/>
  </mergeCells>
  <phoneticPr fontId="3"/>
  <dataValidations count="6">
    <dataValidation type="list" allowBlank="1" showInputMessage="1" showErrorMessage="1" sqref="K34 E34:F34 K97 E48:F48 E71:F71 K71 E84:F84 K84 E97:F97 K48">
      <formula1>"午前,午後"</formula1>
    </dataValidation>
    <dataValidation type="list" allowBlank="1" showInputMessage="1" showErrorMessage="1" sqref="L28:S28 L42:S42 L65:S65 L78:S78 L91:S91">
      <formula1>"常勤,非常勤"</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O39:Q39">
      <formula1>"８週,２か月"</formula1>
    </dataValidation>
    <dataValidation type="list" allowBlank="1" showInputMessage="1" showErrorMessage="1" sqref="G41:K41">
      <formula1>"看護師,准看護師"</formula1>
    </dataValidation>
    <dataValidation type="list" allowBlank="1" showInputMessage="1" showErrorMessage="1" sqref="G27:K27">
      <formula1>"栄養士"</formula1>
    </dataValidation>
  </dataValidations>
  <pageMargins left="0.39370078740157483" right="0.19685039370078741" top="0.19685039370078741" bottom="0.19685039370078741" header="0.51181102362204722" footer="0.51181102362204722"/>
  <pageSetup paperSize="9" scale="70" fitToHeight="0" orientation="portrait" r:id="rId1"/>
  <headerFooter alignWithMargins="0"/>
  <rowBreaks count="1" manualBreakCount="1">
    <brk id="55" max="19"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7"/>
  <sheetViews>
    <sheetView view="pageBreakPreview" zoomScale="60" zoomScaleNormal="85" workbookViewId="0">
      <pane xSplit="3" ySplit="1" topLeftCell="D2" activePane="bottomRight" state="frozen"/>
      <selection pane="topRight"/>
      <selection pane="bottomLeft"/>
      <selection pane="bottomRight" activeCell="F1" sqref="A1:F1048576"/>
    </sheetView>
  </sheetViews>
  <sheetFormatPr defaultRowHeight="18.75"/>
  <cols>
    <col min="1" max="1" width="11.875" style="84" hidden="1" customWidth="1"/>
    <col min="2" max="2" width="22.875" style="83" hidden="1" customWidth="1"/>
    <col min="3" max="3" width="49.375" style="83" hidden="1" customWidth="1"/>
    <col min="4" max="4" width="42.125" style="83" hidden="1" customWidth="1"/>
    <col min="5" max="5" width="37.75" style="83" hidden="1" customWidth="1"/>
    <col min="6" max="6" width="13.875" style="83" hidden="1" customWidth="1"/>
    <col min="7" max="16384" width="9" style="83"/>
  </cols>
  <sheetData>
    <row r="1" spans="1:6" ht="21.75" customHeight="1">
      <c r="A1" s="126" t="s">
        <v>3</v>
      </c>
      <c r="B1" s="127" t="s">
        <v>237</v>
      </c>
      <c r="C1" s="127" t="s">
        <v>4</v>
      </c>
      <c r="D1" s="127" t="s">
        <v>5</v>
      </c>
      <c r="E1" s="127" t="s">
        <v>6</v>
      </c>
      <c r="F1" s="128" t="s">
        <v>238</v>
      </c>
    </row>
    <row r="2" spans="1:6">
      <c r="A2" s="142" t="s">
        <v>380</v>
      </c>
      <c r="B2" s="143" t="s">
        <v>74</v>
      </c>
      <c r="C2" s="144" t="s">
        <v>128</v>
      </c>
      <c r="D2" s="145" t="s">
        <v>524</v>
      </c>
      <c r="E2" s="143" t="s">
        <v>525</v>
      </c>
      <c r="F2" s="125">
        <v>19</v>
      </c>
    </row>
    <row r="3" spans="1:6">
      <c r="A3" s="146" t="s">
        <v>381</v>
      </c>
      <c r="B3" s="143" t="s">
        <v>74</v>
      </c>
      <c r="C3" s="144" t="s">
        <v>132</v>
      </c>
      <c r="D3" s="145" t="s">
        <v>526</v>
      </c>
      <c r="E3" s="143" t="s">
        <v>527</v>
      </c>
      <c r="F3" s="125">
        <v>19</v>
      </c>
    </row>
    <row r="4" spans="1:6">
      <c r="A4" s="146" t="s">
        <v>382</v>
      </c>
      <c r="B4" s="143" t="s">
        <v>74</v>
      </c>
      <c r="C4" s="144" t="s">
        <v>135</v>
      </c>
      <c r="D4" s="145" t="s">
        <v>528</v>
      </c>
      <c r="E4" s="143" t="s">
        <v>529</v>
      </c>
      <c r="F4" s="125">
        <v>12</v>
      </c>
    </row>
    <row r="5" spans="1:6">
      <c r="A5" s="146" t="s">
        <v>383</v>
      </c>
      <c r="B5" s="143" t="s">
        <v>74</v>
      </c>
      <c r="C5" s="144" t="s">
        <v>139</v>
      </c>
      <c r="D5" s="145" t="s">
        <v>530</v>
      </c>
      <c r="E5" s="143" t="s">
        <v>531</v>
      </c>
      <c r="F5" s="125">
        <v>19</v>
      </c>
    </row>
    <row r="6" spans="1:6">
      <c r="A6" s="146" t="s">
        <v>384</v>
      </c>
      <c r="B6" s="143" t="s">
        <v>74</v>
      </c>
      <c r="C6" s="144" t="s">
        <v>149</v>
      </c>
      <c r="D6" s="145" t="s">
        <v>532</v>
      </c>
      <c r="E6" s="143" t="s">
        <v>533</v>
      </c>
      <c r="F6" s="125">
        <v>12</v>
      </c>
    </row>
    <row r="7" spans="1:6">
      <c r="A7" s="146" t="s">
        <v>385</v>
      </c>
      <c r="B7" s="143" t="s">
        <v>74</v>
      </c>
      <c r="C7" s="144" t="s">
        <v>152</v>
      </c>
      <c r="D7" s="145" t="s">
        <v>534</v>
      </c>
      <c r="E7" s="143" t="s">
        <v>535</v>
      </c>
      <c r="F7" s="125">
        <v>12</v>
      </c>
    </row>
    <row r="8" spans="1:6">
      <c r="A8" s="146" t="s">
        <v>386</v>
      </c>
      <c r="B8" s="143" t="s">
        <v>74</v>
      </c>
      <c r="C8" s="144" t="s">
        <v>154</v>
      </c>
      <c r="D8" s="145" t="s">
        <v>536</v>
      </c>
      <c r="E8" s="143" t="s">
        <v>537</v>
      </c>
      <c r="F8" s="125">
        <v>19</v>
      </c>
    </row>
    <row r="9" spans="1:6">
      <c r="A9" s="146" t="s">
        <v>387</v>
      </c>
      <c r="B9" s="143" t="s">
        <v>74</v>
      </c>
      <c r="C9" s="144" t="s">
        <v>158</v>
      </c>
      <c r="D9" s="145" t="s">
        <v>538</v>
      </c>
      <c r="E9" s="143" t="s">
        <v>539</v>
      </c>
      <c r="F9" s="125">
        <v>11</v>
      </c>
    </row>
    <row r="10" spans="1:6">
      <c r="A10" s="146" t="s">
        <v>388</v>
      </c>
      <c r="B10" s="143" t="s">
        <v>74</v>
      </c>
      <c r="C10" s="144" t="s">
        <v>161</v>
      </c>
      <c r="D10" s="145" t="s">
        <v>540</v>
      </c>
      <c r="E10" s="143" t="s">
        <v>541</v>
      </c>
      <c r="F10" s="125">
        <v>12</v>
      </c>
    </row>
    <row r="11" spans="1:6">
      <c r="A11" s="146" t="s">
        <v>389</v>
      </c>
      <c r="B11" s="143" t="s">
        <v>74</v>
      </c>
      <c r="C11" s="144" t="s">
        <v>164</v>
      </c>
      <c r="D11" s="145" t="s">
        <v>542</v>
      </c>
      <c r="E11" s="143" t="s">
        <v>543</v>
      </c>
      <c r="F11" s="125">
        <v>19</v>
      </c>
    </row>
    <row r="12" spans="1:6">
      <c r="A12" s="146" t="s">
        <v>390</v>
      </c>
      <c r="B12" s="143" t="s">
        <v>74</v>
      </c>
      <c r="C12" s="144" t="s">
        <v>544</v>
      </c>
      <c r="D12" s="145" t="s">
        <v>545</v>
      </c>
      <c r="E12" s="143" t="s">
        <v>546</v>
      </c>
      <c r="F12" s="125">
        <v>19</v>
      </c>
    </row>
    <row r="13" spans="1:6">
      <c r="A13" s="146" t="s">
        <v>391</v>
      </c>
      <c r="B13" s="143" t="s">
        <v>74</v>
      </c>
      <c r="C13" s="144" t="s">
        <v>171</v>
      </c>
      <c r="D13" s="145" t="s">
        <v>547</v>
      </c>
      <c r="E13" s="143" t="s">
        <v>548</v>
      </c>
      <c r="F13" s="125">
        <v>19</v>
      </c>
    </row>
    <row r="14" spans="1:6">
      <c r="A14" s="146" t="s">
        <v>392</v>
      </c>
      <c r="B14" s="143" t="s">
        <v>74</v>
      </c>
      <c r="C14" s="144" t="s">
        <v>174</v>
      </c>
      <c r="D14" s="145" t="s">
        <v>547</v>
      </c>
      <c r="E14" s="143" t="s">
        <v>548</v>
      </c>
      <c r="F14" s="125">
        <v>12</v>
      </c>
    </row>
    <row r="15" spans="1:6">
      <c r="A15" s="146" t="s">
        <v>393</v>
      </c>
      <c r="B15" s="143" t="s">
        <v>74</v>
      </c>
      <c r="C15" s="144" t="s">
        <v>176</v>
      </c>
      <c r="D15" s="145" t="s">
        <v>549</v>
      </c>
      <c r="E15" s="143" t="s">
        <v>550</v>
      </c>
      <c r="F15" s="125">
        <v>12</v>
      </c>
    </row>
    <row r="16" spans="1:6">
      <c r="A16" s="146" t="s">
        <v>394</v>
      </c>
      <c r="B16" s="143" t="s">
        <v>74</v>
      </c>
      <c r="C16" s="144" t="s">
        <v>178</v>
      </c>
      <c r="D16" s="145" t="s">
        <v>551</v>
      </c>
      <c r="E16" s="143" t="s">
        <v>552</v>
      </c>
      <c r="F16" s="125">
        <v>12</v>
      </c>
    </row>
    <row r="17" spans="1:6">
      <c r="A17" s="146" t="s">
        <v>395</v>
      </c>
      <c r="B17" s="143" t="s">
        <v>74</v>
      </c>
      <c r="C17" s="144" t="s">
        <v>181</v>
      </c>
      <c r="D17" s="145" t="s">
        <v>553</v>
      </c>
      <c r="E17" s="143" t="s">
        <v>554</v>
      </c>
      <c r="F17" s="125">
        <v>12</v>
      </c>
    </row>
    <row r="18" spans="1:6">
      <c r="A18" s="146" t="s">
        <v>396</v>
      </c>
      <c r="B18" s="143" t="s">
        <v>74</v>
      </c>
      <c r="C18" s="144" t="s">
        <v>555</v>
      </c>
      <c r="D18" s="145" t="s">
        <v>556</v>
      </c>
      <c r="E18" s="143" t="s">
        <v>557</v>
      </c>
      <c r="F18" s="125">
        <v>9</v>
      </c>
    </row>
    <row r="19" spans="1:6">
      <c r="A19" s="146" t="s">
        <v>397</v>
      </c>
      <c r="B19" s="143" t="s">
        <v>74</v>
      </c>
      <c r="C19" s="144" t="s">
        <v>185</v>
      </c>
      <c r="D19" s="145" t="s">
        <v>538</v>
      </c>
      <c r="E19" s="143" t="s">
        <v>539</v>
      </c>
      <c r="F19" s="125">
        <v>10</v>
      </c>
    </row>
    <row r="20" spans="1:6">
      <c r="A20" s="146" t="s">
        <v>398</v>
      </c>
      <c r="B20" s="143" t="s">
        <v>74</v>
      </c>
      <c r="C20" s="144" t="s">
        <v>188</v>
      </c>
      <c r="D20" s="145" t="s">
        <v>558</v>
      </c>
      <c r="E20" s="143" t="s">
        <v>559</v>
      </c>
      <c r="F20" s="125">
        <v>12</v>
      </c>
    </row>
    <row r="21" spans="1:6">
      <c r="A21" s="146" t="s">
        <v>399</v>
      </c>
      <c r="B21" s="143" t="s">
        <v>74</v>
      </c>
      <c r="C21" s="144" t="s">
        <v>560</v>
      </c>
      <c r="D21" s="145" t="s">
        <v>561</v>
      </c>
      <c r="E21" s="143" t="s">
        <v>562</v>
      </c>
      <c r="F21" s="125">
        <v>12</v>
      </c>
    </row>
    <row r="22" spans="1:6">
      <c r="A22" s="146" t="s">
        <v>400</v>
      </c>
      <c r="B22" s="143" t="s">
        <v>74</v>
      </c>
      <c r="C22" s="144" t="s">
        <v>191</v>
      </c>
      <c r="D22" s="145" t="s">
        <v>563</v>
      </c>
      <c r="E22" s="143" t="s">
        <v>564</v>
      </c>
      <c r="F22" s="125">
        <v>12</v>
      </c>
    </row>
    <row r="23" spans="1:6">
      <c r="A23" s="146" t="s">
        <v>401</v>
      </c>
      <c r="B23" s="143" t="s">
        <v>74</v>
      </c>
      <c r="C23" s="144" t="s">
        <v>75</v>
      </c>
      <c r="D23" s="145" t="s">
        <v>565</v>
      </c>
      <c r="E23" s="143" t="s">
        <v>566</v>
      </c>
      <c r="F23" s="125">
        <v>12</v>
      </c>
    </row>
    <row r="24" spans="1:6">
      <c r="A24" s="146" t="s">
        <v>402</v>
      </c>
      <c r="B24" s="143" t="s">
        <v>74</v>
      </c>
      <c r="C24" s="144" t="s">
        <v>195</v>
      </c>
      <c r="D24" s="145" t="s">
        <v>567</v>
      </c>
      <c r="E24" s="143" t="s">
        <v>568</v>
      </c>
      <c r="F24" s="125">
        <v>12</v>
      </c>
    </row>
    <row r="25" spans="1:6">
      <c r="A25" s="146" t="s">
        <v>403</v>
      </c>
      <c r="B25" s="143" t="s">
        <v>74</v>
      </c>
      <c r="C25" s="144" t="s">
        <v>197</v>
      </c>
      <c r="D25" s="145" t="s">
        <v>567</v>
      </c>
      <c r="E25" s="143" t="s">
        <v>568</v>
      </c>
      <c r="F25" s="125">
        <v>12</v>
      </c>
    </row>
    <row r="26" spans="1:6">
      <c r="A26" s="146" t="s">
        <v>404</v>
      </c>
      <c r="B26" s="143" t="s">
        <v>74</v>
      </c>
      <c r="C26" s="144" t="s">
        <v>569</v>
      </c>
      <c r="D26" s="145" t="s">
        <v>545</v>
      </c>
      <c r="E26" s="143" t="s">
        <v>546</v>
      </c>
      <c r="F26" s="125">
        <v>19</v>
      </c>
    </row>
    <row r="27" spans="1:6">
      <c r="A27" s="146" t="s">
        <v>506</v>
      </c>
      <c r="B27" s="143" t="s">
        <v>74</v>
      </c>
      <c r="C27" s="144" t="s">
        <v>570</v>
      </c>
      <c r="D27" s="145" t="s">
        <v>571</v>
      </c>
      <c r="E27" s="143" t="s">
        <v>572</v>
      </c>
      <c r="F27" s="125">
        <v>12</v>
      </c>
    </row>
    <row r="28" spans="1:6">
      <c r="A28" s="146" t="s">
        <v>507</v>
      </c>
      <c r="B28" s="143" t="s">
        <v>74</v>
      </c>
      <c r="C28" s="144" t="s">
        <v>573</v>
      </c>
      <c r="D28" s="145" t="s">
        <v>571</v>
      </c>
      <c r="E28" s="143" t="s">
        <v>572</v>
      </c>
      <c r="F28" s="125">
        <v>12</v>
      </c>
    </row>
    <row r="29" spans="1:6">
      <c r="A29" s="146" t="s">
        <v>405</v>
      </c>
      <c r="B29" s="143" t="s">
        <v>74</v>
      </c>
      <c r="C29" s="144" t="s">
        <v>129</v>
      </c>
      <c r="D29" s="145" t="s">
        <v>574</v>
      </c>
      <c r="E29" s="143" t="s">
        <v>575</v>
      </c>
      <c r="F29" s="125">
        <v>19</v>
      </c>
    </row>
    <row r="30" spans="1:6">
      <c r="A30" s="146" t="s">
        <v>406</v>
      </c>
      <c r="B30" s="143" t="s">
        <v>74</v>
      </c>
      <c r="C30" s="144" t="s">
        <v>133</v>
      </c>
      <c r="D30" s="145" t="s">
        <v>576</v>
      </c>
      <c r="E30" s="143" t="s">
        <v>577</v>
      </c>
      <c r="F30" s="125">
        <v>12</v>
      </c>
    </row>
    <row r="31" spans="1:6">
      <c r="A31" s="146" t="s">
        <v>407</v>
      </c>
      <c r="B31" s="143" t="s">
        <v>74</v>
      </c>
      <c r="C31" s="144" t="s">
        <v>136</v>
      </c>
      <c r="D31" s="145" t="s">
        <v>578</v>
      </c>
      <c r="E31" s="143" t="s">
        <v>579</v>
      </c>
      <c r="F31" s="125">
        <v>12</v>
      </c>
    </row>
    <row r="32" spans="1:6">
      <c r="A32" s="146" t="s">
        <v>408</v>
      </c>
      <c r="B32" s="143" t="s">
        <v>74</v>
      </c>
      <c r="C32" s="144" t="s">
        <v>140</v>
      </c>
      <c r="D32" s="145" t="s">
        <v>580</v>
      </c>
      <c r="E32" s="143" t="s">
        <v>581</v>
      </c>
      <c r="F32" s="125">
        <v>12</v>
      </c>
    </row>
    <row r="33" spans="1:6">
      <c r="A33" s="146" t="s">
        <v>409</v>
      </c>
      <c r="B33" s="143" t="s">
        <v>74</v>
      </c>
      <c r="C33" s="144" t="s">
        <v>143</v>
      </c>
      <c r="D33" s="145" t="s">
        <v>582</v>
      </c>
      <c r="E33" s="143" t="s">
        <v>583</v>
      </c>
      <c r="F33" s="125">
        <v>19</v>
      </c>
    </row>
    <row r="34" spans="1:6">
      <c r="A34" s="146" t="s">
        <v>410</v>
      </c>
      <c r="B34" s="143" t="s">
        <v>74</v>
      </c>
      <c r="C34" s="144" t="s">
        <v>146</v>
      </c>
      <c r="D34" s="145" t="s">
        <v>584</v>
      </c>
      <c r="E34" s="143" t="s">
        <v>585</v>
      </c>
      <c r="F34" s="125">
        <v>19</v>
      </c>
    </row>
    <row r="35" spans="1:6">
      <c r="A35" s="146" t="s">
        <v>411</v>
      </c>
      <c r="B35" s="143" t="s">
        <v>74</v>
      </c>
      <c r="C35" s="144" t="s">
        <v>155</v>
      </c>
      <c r="D35" s="145" t="s">
        <v>586</v>
      </c>
      <c r="E35" s="143" t="s">
        <v>587</v>
      </c>
      <c r="F35" s="125">
        <v>12</v>
      </c>
    </row>
    <row r="36" spans="1:6">
      <c r="A36" s="146" t="s">
        <v>412</v>
      </c>
      <c r="B36" s="143" t="s">
        <v>74</v>
      </c>
      <c r="C36" s="144" t="s">
        <v>159</v>
      </c>
      <c r="D36" s="145" t="s">
        <v>588</v>
      </c>
      <c r="E36" s="143" t="s">
        <v>589</v>
      </c>
      <c r="F36" s="125">
        <v>19</v>
      </c>
    </row>
    <row r="37" spans="1:6">
      <c r="A37" s="146" t="s">
        <v>413</v>
      </c>
      <c r="B37" s="143" t="s">
        <v>74</v>
      </c>
      <c r="C37" s="144" t="s">
        <v>162</v>
      </c>
      <c r="D37" s="145" t="s">
        <v>590</v>
      </c>
      <c r="E37" s="143" t="s">
        <v>591</v>
      </c>
      <c r="F37" s="125">
        <v>12</v>
      </c>
    </row>
    <row r="38" spans="1:6">
      <c r="A38" s="146" t="s">
        <v>414</v>
      </c>
      <c r="B38" s="143" t="s">
        <v>74</v>
      </c>
      <c r="C38" s="144" t="s">
        <v>165</v>
      </c>
      <c r="D38" s="145" t="s">
        <v>592</v>
      </c>
      <c r="E38" s="143" t="s">
        <v>575</v>
      </c>
      <c r="F38" s="125">
        <v>12</v>
      </c>
    </row>
    <row r="39" spans="1:6">
      <c r="A39" s="146" t="s">
        <v>415</v>
      </c>
      <c r="B39" s="143" t="s">
        <v>74</v>
      </c>
      <c r="C39" s="144" t="s">
        <v>168</v>
      </c>
      <c r="D39" s="145" t="s">
        <v>593</v>
      </c>
      <c r="E39" s="143" t="s">
        <v>594</v>
      </c>
      <c r="F39" s="125">
        <v>19</v>
      </c>
    </row>
    <row r="40" spans="1:6">
      <c r="A40" s="146" t="s">
        <v>416</v>
      </c>
      <c r="B40" s="143" t="s">
        <v>74</v>
      </c>
      <c r="C40" s="144" t="s">
        <v>595</v>
      </c>
      <c r="D40" s="145" t="s">
        <v>596</v>
      </c>
      <c r="E40" s="143" t="s">
        <v>597</v>
      </c>
      <c r="F40" s="125">
        <v>12</v>
      </c>
    </row>
    <row r="41" spans="1:6">
      <c r="A41" s="146" t="s">
        <v>417</v>
      </c>
      <c r="B41" s="143" t="s">
        <v>74</v>
      </c>
      <c r="C41" s="144" t="s">
        <v>598</v>
      </c>
      <c r="D41" s="145" t="s">
        <v>599</v>
      </c>
      <c r="E41" s="143" t="s">
        <v>600</v>
      </c>
      <c r="F41" s="125">
        <v>12</v>
      </c>
    </row>
    <row r="42" spans="1:6">
      <c r="A42" s="146" t="s">
        <v>418</v>
      </c>
      <c r="B42" s="143" t="s">
        <v>74</v>
      </c>
      <c r="C42" s="144" t="s">
        <v>274</v>
      </c>
      <c r="D42" s="145" t="s">
        <v>601</v>
      </c>
      <c r="E42" s="143" t="s">
        <v>602</v>
      </c>
      <c r="F42" s="125">
        <v>19</v>
      </c>
    </row>
    <row r="43" spans="1:6">
      <c r="A43" s="146" t="s">
        <v>419</v>
      </c>
      <c r="B43" s="143" t="s">
        <v>74</v>
      </c>
      <c r="C43" s="144" t="s">
        <v>603</v>
      </c>
      <c r="D43" s="145" t="s">
        <v>604</v>
      </c>
      <c r="E43" s="143" t="s">
        <v>605</v>
      </c>
      <c r="F43" s="125">
        <v>19</v>
      </c>
    </row>
    <row r="44" spans="1:6">
      <c r="A44" s="146" t="s">
        <v>420</v>
      </c>
      <c r="B44" s="143" t="s">
        <v>74</v>
      </c>
      <c r="C44" s="144" t="s">
        <v>606</v>
      </c>
      <c r="D44" s="145" t="s">
        <v>578</v>
      </c>
      <c r="E44" s="143" t="s">
        <v>579</v>
      </c>
      <c r="F44" s="125">
        <v>12</v>
      </c>
    </row>
    <row r="45" spans="1:6">
      <c r="A45" s="146" t="s">
        <v>508</v>
      </c>
      <c r="B45" s="143" t="s">
        <v>74</v>
      </c>
      <c r="C45" s="144" t="s">
        <v>607</v>
      </c>
      <c r="D45" s="145" t="s">
        <v>608</v>
      </c>
      <c r="E45" s="143" t="s">
        <v>609</v>
      </c>
      <c r="F45" s="125">
        <v>19</v>
      </c>
    </row>
    <row r="46" spans="1:6">
      <c r="A46" s="146" t="s">
        <v>509</v>
      </c>
      <c r="B46" s="143" t="s">
        <v>74</v>
      </c>
      <c r="C46" s="144" t="s">
        <v>610</v>
      </c>
      <c r="D46" s="145" t="s">
        <v>599</v>
      </c>
      <c r="E46" s="143" t="s">
        <v>600</v>
      </c>
      <c r="F46" s="125">
        <v>12</v>
      </c>
    </row>
    <row r="47" spans="1:6">
      <c r="A47" s="146" t="s">
        <v>421</v>
      </c>
      <c r="B47" s="143" t="s">
        <v>74</v>
      </c>
      <c r="C47" s="144" t="s">
        <v>76</v>
      </c>
      <c r="D47" s="145" t="s">
        <v>611</v>
      </c>
      <c r="E47" s="143" t="s">
        <v>612</v>
      </c>
      <c r="F47" s="125">
        <v>17</v>
      </c>
    </row>
    <row r="48" spans="1:6">
      <c r="A48" s="146" t="s">
        <v>422</v>
      </c>
      <c r="B48" s="143" t="s">
        <v>74</v>
      </c>
      <c r="C48" s="144" t="s">
        <v>183</v>
      </c>
      <c r="D48" s="145" t="s">
        <v>567</v>
      </c>
      <c r="E48" s="143" t="s">
        <v>568</v>
      </c>
      <c r="F48" s="125">
        <v>19</v>
      </c>
    </row>
    <row r="49" spans="1:6">
      <c r="A49" s="146" t="s">
        <v>423</v>
      </c>
      <c r="B49" s="143" t="s">
        <v>74</v>
      </c>
      <c r="C49" s="144" t="s">
        <v>186</v>
      </c>
      <c r="D49" s="145" t="s">
        <v>536</v>
      </c>
      <c r="E49" s="143" t="s">
        <v>537</v>
      </c>
      <c r="F49" s="125">
        <v>19</v>
      </c>
    </row>
    <row r="50" spans="1:6">
      <c r="A50" s="146" t="s">
        <v>424</v>
      </c>
      <c r="B50" s="143" t="s">
        <v>74</v>
      </c>
      <c r="C50" s="144" t="s">
        <v>189</v>
      </c>
      <c r="D50" s="145" t="s">
        <v>540</v>
      </c>
      <c r="E50" s="143" t="s">
        <v>541</v>
      </c>
      <c r="F50" s="125">
        <v>12</v>
      </c>
    </row>
    <row r="51" spans="1:6">
      <c r="A51" s="146" t="s">
        <v>425</v>
      </c>
      <c r="B51" s="143" t="s">
        <v>74</v>
      </c>
      <c r="C51" s="144" t="s">
        <v>192</v>
      </c>
      <c r="D51" s="145" t="s">
        <v>613</v>
      </c>
      <c r="E51" s="143" t="s">
        <v>614</v>
      </c>
      <c r="F51" s="125">
        <v>19</v>
      </c>
    </row>
    <row r="52" spans="1:6">
      <c r="A52" s="146" t="s">
        <v>426</v>
      </c>
      <c r="B52" s="143" t="s">
        <v>74</v>
      </c>
      <c r="C52" s="144" t="s">
        <v>193</v>
      </c>
      <c r="D52" s="145" t="s">
        <v>615</v>
      </c>
      <c r="E52" s="143" t="s">
        <v>616</v>
      </c>
      <c r="F52" s="125">
        <v>19</v>
      </c>
    </row>
    <row r="53" spans="1:6">
      <c r="A53" s="146" t="s">
        <v>427</v>
      </c>
      <c r="B53" s="143" t="s">
        <v>74</v>
      </c>
      <c r="C53" s="144" t="s">
        <v>196</v>
      </c>
      <c r="D53" s="145" t="s">
        <v>567</v>
      </c>
      <c r="E53" s="143" t="s">
        <v>568</v>
      </c>
      <c r="F53" s="125">
        <v>19</v>
      </c>
    </row>
    <row r="54" spans="1:6">
      <c r="A54" s="146" t="s">
        <v>428</v>
      </c>
      <c r="B54" s="143" t="s">
        <v>74</v>
      </c>
      <c r="C54" s="144" t="s">
        <v>198</v>
      </c>
      <c r="D54" s="145" t="s">
        <v>617</v>
      </c>
      <c r="E54" s="143" t="s">
        <v>618</v>
      </c>
      <c r="F54" s="125">
        <v>18</v>
      </c>
    </row>
    <row r="55" spans="1:6">
      <c r="A55" s="146" t="s">
        <v>429</v>
      </c>
      <c r="B55" s="143" t="s">
        <v>74</v>
      </c>
      <c r="C55" s="144" t="s">
        <v>200</v>
      </c>
      <c r="D55" s="145" t="s">
        <v>584</v>
      </c>
      <c r="E55" s="143" t="s">
        <v>585</v>
      </c>
      <c r="F55" s="125">
        <v>19</v>
      </c>
    </row>
    <row r="56" spans="1:6">
      <c r="A56" s="146" t="s">
        <v>430</v>
      </c>
      <c r="B56" s="143" t="s">
        <v>74</v>
      </c>
      <c r="C56" s="144" t="s">
        <v>202</v>
      </c>
      <c r="D56" s="145" t="s">
        <v>619</v>
      </c>
      <c r="E56" s="143" t="s">
        <v>620</v>
      </c>
      <c r="F56" s="125">
        <v>11</v>
      </c>
    </row>
    <row r="57" spans="1:6">
      <c r="A57" s="146" t="s">
        <v>431</v>
      </c>
      <c r="B57" s="143" t="s">
        <v>74</v>
      </c>
      <c r="C57" s="144" t="s">
        <v>204</v>
      </c>
      <c r="D57" s="145" t="s">
        <v>613</v>
      </c>
      <c r="E57" s="143" t="s">
        <v>614</v>
      </c>
      <c r="F57" s="125">
        <v>19</v>
      </c>
    </row>
    <row r="58" spans="1:6">
      <c r="A58" s="146" t="s">
        <v>432</v>
      </c>
      <c r="B58" s="143" t="s">
        <v>74</v>
      </c>
      <c r="C58" s="144" t="s">
        <v>205</v>
      </c>
      <c r="D58" s="145" t="s">
        <v>621</v>
      </c>
      <c r="E58" s="143" t="s">
        <v>622</v>
      </c>
      <c r="F58" s="125">
        <v>19</v>
      </c>
    </row>
    <row r="59" spans="1:6">
      <c r="A59" s="146" t="s">
        <v>433</v>
      </c>
      <c r="B59" s="143" t="s">
        <v>74</v>
      </c>
      <c r="C59" s="144" t="s">
        <v>207</v>
      </c>
      <c r="D59" s="145" t="s">
        <v>623</v>
      </c>
      <c r="E59" s="143" t="s">
        <v>624</v>
      </c>
      <c r="F59" s="125">
        <v>12</v>
      </c>
    </row>
    <row r="60" spans="1:6">
      <c r="A60" s="146" t="s">
        <v>434</v>
      </c>
      <c r="B60" s="143" t="s">
        <v>74</v>
      </c>
      <c r="C60" s="144" t="s">
        <v>208</v>
      </c>
      <c r="D60" s="145" t="s">
        <v>625</v>
      </c>
      <c r="E60" s="143" t="s">
        <v>626</v>
      </c>
      <c r="F60" s="125">
        <v>12</v>
      </c>
    </row>
    <row r="61" spans="1:6">
      <c r="A61" s="146" t="s">
        <v>435</v>
      </c>
      <c r="B61" s="143" t="s">
        <v>74</v>
      </c>
      <c r="C61" s="144" t="s">
        <v>130</v>
      </c>
      <c r="D61" s="145" t="s">
        <v>627</v>
      </c>
      <c r="E61" s="143" t="s">
        <v>628</v>
      </c>
      <c r="F61" s="125">
        <v>19</v>
      </c>
    </row>
    <row r="62" spans="1:6">
      <c r="A62" s="146" t="s">
        <v>436</v>
      </c>
      <c r="B62" s="143" t="s">
        <v>74</v>
      </c>
      <c r="C62" s="144" t="s">
        <v>134</v>
      </c>
      <c r="D62" s="145" t="s">
        <v>629</v>
      </c>
      <c r="E62" s="143" t="s">
        <v>630</v>
      </c>
      <c r="F62" s="125">
        <v>19</v>
      </c>
    </row>
    <row r="63" spans="1:6">
      <c r="A63" s="146" t="s">
        <v>437</v>
      </c>
      <c r="B63" s="143" t="s">
        <v>74</v>
      </c>
      <c r="C63" s="144" t="s">
        <v>137</v>
      </c>
      <c r="D63" s="145" t="s">
        <v>578</v>
      </c>
      <c r="E63" s="143" t="s">
        <v>579</v>
      </c>
      <c r="F63" s="125">
        <v>19</v>
      </c>
    </row>
    <row r="64" spans="1:6">
      <c r="A64" s="146" t="s">
        <v>438</v>
      </c>
      <c r="B64" s="143" t="s">
        <v>74</v>
      </c>
      <c r="C64" s="144" t="s">
        <v>141</v>
      </c>
      <c r="D64" s="145" t="s">
        <v>582</v>
      </c>
      <c r="E64" s="143" t="s">
        <v>583</v>
      </c>
      <c r="F64" s="125">
        <v>19</v>
      </c>
    </row>
    <row r="65" spans="1:6">
      <c r="A65" s="146" t="s">
        <v>439</v>
      </c>
      <c r="B65" s="143" t="s">
        <v>74</v>
      </c>
      <c r="C65" s="144" t="s">
        <v>144</v>
      </c>
      <c r="D65" s="145" t="s">
        <v>631</v>
      </c>
      <c r="E65" s="143" t="s">
        <v>632</v>
      </c>
      <c r="F65" s="125">
        <v>12</v>
      </c>
    </row>
    <row r="66" spans="1:6">
      <c r="A66" s="146" t="s">
        <v>440</v>
      </c>
      <c r="B66" s="143" t="s">
        <v>74</v>
      </c>
      <c r="C66" s="144" t="s">
        <v>147</v>
      </c>
      <c r="D66" s="145" t="s">
        <v>633</v>
      </c>
      <c r="E66" s="143" t="s">
        <v>634</v>
      </c>
      <c r="F66" s="125">
        <v>19</v>
      </c>
    </row>
    <row r="67" spans="1:6">
      <c r="A67" s="146" t="s">
        <v>441</v>
      </c>
      <c r="B67" s="143" t="s">
        <v>74</v>
      </c>
      <c r="C67" s="144" t="s">
        <v>150</v>
      </c>
      <c r="D67" s="145" t="s">
        <v>621</v>
      </c>
      <c r="E67" s="143" t="s">
        <v>622</v>
      </c>
      <c r="F67" s="125">
        <v>19</v>
      </c>
    </row>
    <row r="68" spans="1:6">
      <c r="A68" s="146" t="s">
        <v>442</v>
      </c>
      <c r="B68" s="143" t="s">
        <v>74</v>
      </c>
      <c r="C68" s="144" t="s">
        <v>153</v>
      </c>
      <c r="D68" s="145" t="s">
        <v>551</v>
      </c>
      <c r="E68" s="143" t="s">
        <v>635</v>
      </c>
      <c r="F68" s="125">
        <v>12</v>
      </c>
    </row>
    <row r="69" spans="1:6">
      <c r="A69" s="146" t="s">
        <v>443</v>
      </c>
      <c r="B69" s="143" t="s">
        <v>74</v>
      </c>
      <c r="C69" s="144" t="s">
        <v>156</v>
      </c>
      <c r="D69" s="145" t="s">
        <v>636</v>
      </c>
      <c r="E69" s="143" t="s">
        <v>585</v>
      </c>
      <c r="F69" s="125">
        <v>19</v>
      </c>
    </row>
    <row r="70" spans="1:6">
      <c r="A70" s="146" t="s">
        <v>444</v>
      </c>
      <c r="B70" s="143" t="s">
        <v>74</v>
      </c>
      <c r="C70" s="144" t="s">
        <v>77</v>
      </c>
      <c r="D70" s="145"/>
      <c r="E70" s="143" t="s">
        <v>55</v>
      </c>
      <c r="F70" s="125">
        <v>18</v>
      </c>
    </row>
    <row r="71" spans="1:6">
      <c r="A71" s="146" t="s">
        <v>445</v>
      </c>
      <c r="B71" s="143" t="s">
        <v>74</v>
      </c>
      <c r="C71" s="144" t="s">
        <v>160</v>
      </c>
      <c r="D71" s="145" t="s">
        <v>615</v>
      </c>
      <c r="E71" s="143" t="s">
        <v>616</v>
      </c>
      <c r="F71" s="125">
        <v>19</v>
      </c>
    </row>
    <row r="72" spans="1:6">
      <c r="A72" s="146" t="s">
        <v>446</v>
      </c>
      <c r="B72" s="143" t="s">
        <v>74</v>
      </c>
      <c r="C72" s="144" t="s">
        <v>163</v>
      </c>
      <c r="D72" s="145" t="s">
        <v>637</v>
      </c>
      <c r="E72" s="143" t="s">
        <v>638</v>
      </c>
      <c r="F72" s="125">
        <v>19</v>
      </c>
    </row>
    <row r="73" spans="1:6">
      <c r="A73" s="146" t="s">
        <v>447</v>
      </c>
      <c r="B73" s="143" t="s">
        <v>74</v>
      </c>
      <c r="C73" s="144" t="s">
        <v>166</v>
      </c>
      <c r="D73" s="145" t="s">
        <v>639</v>
      </c>
      <c r="E73" s="143" t="s">
        <v>640</v>
      </c>
      <c r="F73" s="125">
        <v>12</v>
      </c>
    </row>
    <row r="74" spans="1:6">
      <c r="A74" s="146" t="s">
        <v>448</v>
      </c>
      <c r="B74" s="143" t="s">
        <v>74</v>
      </c>
      <c r="C74" s="144" t="s">
        <v>169</v>
      </c>
      <c r="D74" s="145" t="s">
        <v>641</v>
      </c>
      <c r="E74" s="143" t="s">
        <v>635</v>
      </c>
      <c r="F74" s="125">
        <v>12</v>
      </c>
    </row>
    <row r="75" spans="1:6">
      <c r="A75" s="146" t="s">
        <v>449</v>
      </c>
      <c r="B75" s="143" t="s">
        <v>74</v>
      </c>
      <c r="C75" s="144" t="s">
        <v>172</v>
      </c>
      <c r="D75" s="145" t="s">
        <v>641</v>
      </c>
      <c r="E75" s="143" t="s">
        <v>635</v>
      </c>
      <c r="F75" s="125">
        <v>12</v>
      </c>
    </row>
    <row r="76" spans="1:6">
      <c r="A76" s="146" t="s">
        <v>450</v>
      </c>
      <c r="B76" s="143" t="s">
        <v>74</v>
      </c>
      <c r="C76" s="144" t="s">
        <v>642</v>
      </c>
      <c r="D76" s="145" t="s">
        <v>571</v>
      </c>
      <c r="E76" s="143" t="s">
        <v>572</v>
      </c>
      <c r="F76" s="125">
        <v>12</v>
      </c>
    </row>
    <row r="77" spans="1:6">
      <c r="A77" s="146" t="s">
        <v>451</v>
      </c>
      <c r="B77" s="143" t="s">
        <v>74</v>
      </c>
      <c r="C77" s="144" t="s">
        <v>180</v>
      </c>
      <c r="D77" s="145" t="s">
        <v>590</v>
      </c>
      <c r="E77" s="143" t="s">
        <v>591</v>
      </c>
      <c r="F77" s="125">
        <v>19</v>
      </c>
    </row>
    <row r="78" spans="1:6">
      <c r="A78" s="146" t="s">
        <v>452</v>
      </c>
      <c r="B78" s="143" t="s">
        <v>74</v>
      </c>
      <c r="C78" s="144" t="s">
        <v>643</v>
      </c>
      <c r="D78" s="145" t="s">
        <v>578</v>
      </c>
      <c r="E78" s="143" t="s">
        <v>579</v>
      </c>
      <c r="F78" s="125">
        <v>19</v>
      </c>
    </row>
    <row r="79" spans="1:6">
      <c r="A79" s="146" t="s">
        <v>453</v>
      </c>
      <c r="B79" s="143" t="s">
        <v>74</v>
      </c>
      <c r="C79" s="144" t="s">
        <v>184</v>
      </c>
      <c r="D79" s="145" t="s">
        <v>617</v>
      </c>
      <c r="E79" s="143" t="s">
        <v>618</v>
      </c>
      <c r="F79" s="125">
        <v>18</v>
      </c>
    </row>
    <row r="80" spans="1:6">
      <c r="A80" s="146" t="s">
        <v>277</v>
      </c>
      <c r="B80" s="143" t="s">
        <v>74</v>
      </c>
      <c r="C80" s="144" t="s">
        <v>278</v>
      </c>
      <c r="D80" s="145" t="s">
        <v>644</v>
      </c>
      <c r="E80" s="143" t="s">
        <v>645</v>
      </c>
      <c r="F80" s="125">
        <v>19</v>
      </c>
    </row>
    <row r="81" spans="1:6">
      <c r="A81" s="146" t="s">
        <v>279</v>
      </c>
      <c r="B81" s="143" t="s">
        <v>74</v>
      </c>
      <c r="C81" s="144" t="s">
        <v>280</v>
      </c>
      <c r="D81" s="145" t="s">
        <v>641</v>
      </c>
      <c r="E81" s="143" t="s">
        <v>635</v>
      </c>
      <c r="F81" s="125">
        <v>12</v>
      </c>
    </row>
    <row r="82" spans="1:6">
      <c r="A82" s="146" t="s">
        <v>281</v>
      </c>
      <c r="B82" s="143" t="s">
        <v>74</v>
      </c>
      <c r="C82" s="144" t="s">
        <v>282</v>
      </c>
      <c r="D82" s="145" t="s">
        <v>646</v>
      </c>
      <c r="E82" s="143" t="s">
        <v>647</v>
      </c>
      <c r="F82" s="125">
        <v>12</v>
      </c>
    </row>
    <row r="83" spans="1:6">
      <c r="A83" s="146" t="s">
        <v>454</v>
      </c>
      <c r="B83" s="143" t="s">
        <v>74</v>
      </c>
      <c r="C83" s="144" t="s">
        <v>190</v>
      </c>
      <c r="D83" s="145" t="s">
        <v>648</v>
      </c>
      <c r="E83" s="143" t="s">
        <v>649</v>
      </c>
      <c r="F83" s="125">
        <v>19</v>
      </c>
    </row>
    <row r="84" spans="1:6">
      <c r="A84" s="146" t="s">
        <v>455</v>
      </c>
      <c r="B84" s="143" t="s">
        <v>74</v>
      </c>
      <c r="C84" s="144" t="s">
        <v>194</v>
      </c>
      <c r="D84" s="145" t="s">
        <v>650</v>
      </c>
      <c r="E84" s="143" t="s">
        <v>651</v>
      </c>
      <c r="F84" s="125">
        <v>19</v>
      </c>
    </row>
    <row r="85" spans="1:6">
      <c r="A85" s="146" t="s">
        <v>456</v>
      </c>
      <c r="B85" s="143" t="s">
        <v>74</v>
      </c>
      <c r="C85" s="144" t="s">
        <v>652</v>
      </c>
      <c r="D85" s="145" t="s">
        <v>653</v>
      </c>
      <c r="E85" s="143" t="s">
        <v>654</v>
      </c>
      <c r="F85" s="125">
        <v>18</v>
      </c>
    </row>
    <row r="86" spans="1:6">
      <c r="A86" s="146" t="s">
        <v>457</v>
      </c>
      <c r="B86" s="143" t="s">
        <v>74</v>
      </c>
      <c r="C86" s="144" t="s">
        <v>199</v>
      </c>
      <c r="D86" s="145" t="s">
        <v>655</v>
      </c>
      <c r="E86" s="143" t="s">
        <v>656</v>
      </c>
      <c r="F86" s="125">
        <v>19</v>
      </c>
    </row>
    <row r="87" spans="1:6">
      <c r="A87" s="146" t="s">
        <v>458</v>
      </c>
      <c r="B87" s="143" t="s">
        <v>74</v>
      </c>
      <c r="C87" s="144" t="s">
        <v>201</v>
      </c>
      <c r="D87" s="145" t="s">
        <v>657</v>
      </c>
      <c r="E87" s="143" t="s">
        <v>658</v>
      </c>
      <c r="F87" s="125">
        <v>19</v>
      </c>
    </row>
    <row r="88" spans="1:6">
      <c r="A88" s="146" t="s">
        <v>459</v>
      </c>
      <c r="B88" s="143" t="s">
        <v>74</v>
      </c>
      <c r="C88" s="144" t="s">
        <v>203</v>
      </c>
      <c r="D88" s="145" t="s">
        <v>596</v>
      </c>
      <c r="E88" s="143" t="s">
        <v>597</v>
      </c>
      <c r="F88" s="125">
        <v>19</v>
      </c>
    </row>
    <row r="89" spans="1:6">
      <c r="A89" s="146" t="s">
        <v>460</v>
      </c>
      <c r="B89" s="143" t="s">
        <v>74</v>
      </c>
      <c r="C89" s="144" t="s">
        <v>659</v>
      </c>
      <c r="D89" s="145" t="s">
        <v>561</v>
      </c>
      <c r="E89" s="143" t="s">
        <v>562</v>
      </c>
      <c r="F89" s="125">
        <v>12</v>
      </c>
    </row>
    <row r="90" spans="1:6">
      <c r="A90" s="146" t="s">
        <v>461</v>
      </c>
      <c r="B90" s="143" t="s">
        <v>74</v>
      </c>
      <c r="C90" s="144" t="s">
        <v>206</v>
      </c>
      <c r="D90" s="145" t="s">
        <v>660</v>
      </c>
      <c r="E90" s="143" t="s">
        <v>661</v>
      </c>
      <c r="F90" s="125">
        <v>12</v>
      </c>
    </row>
    <row r="91" spans="1:6">
      <c r="A91" s="146" t="s">
        <v>462</v>
      </c>
      <c r="B91" s="143" t="s">
        <v>74</v>
      </c>
      <c r="C91" s="144" t="s">
        <v>662</v>
      </c>
      <c r="D91" s="145" t="s">
        <v>663</v>
      </c>
      <c r="E91" s="143" t="s">
        <v>664</v>
      </c>
      <c r="F91" s="125">
        <v>19</v>
      </c>
    </row>
    <row r="92" spans="1:6">
      <c r="A92" s="146" t="s">
        <v>463</v>
      </c>
      <c r="B92" s="143" t="s">
        <v>74</v>
      </c>
      <c r="C92" s="144" t="s">
        <v>167</v>
      </c>
      <c r="D92" s="145" t="s">
        <v>665</v>
      </c>
      <c r="E92" s="143" t="s">
        <v>666</v>
      </c>
      <c r="F92" s="125">
        <v>12</v>
      </c>
    </row>
    <row r="93" spans="1:6">
      <c r="A93" s="146" t="s">
        <v>510</v>
      </c>
      <c r="B93" s="143" t="s">
        <v>74</v>
      </c>
      <c r="C93" s="144" t="s">
        <v>667</v>
      </c>
      <c r="D93" s="145" t="s">
        <v>596</v>
      </c>
      <c r="E93" s="143" t="s">
        <v>597</v>
      </c>
      <c r="F93" s="125">
        <v>12</v>
      </c>
    </row>
    <row r="94" spans="1:6">
      <c r="A94" s="146" t="s">
        <v>464</v>
      </c>
      <c r="B94" s="152" t="s">
        <v>74</v>
      </c>
      <c r="C94" s="153" t="s">
        <v>211</v>
      </c>
      <c r="D94" s="164" t="s">
        <v>668</v>
      </c>
      <c r="E94" s="152" t="s">
        <v>669</v>
      </c>
      <c r="F94" s="120">
        <v>12</v>
      </c>
    </row>
    <row r="95" spans="1:6">
      <c r="A95" s="148" t="s">
        <v>465</v>
      </c>
      <c r="B95" s="167" t="s">
        <v>74</v>
      </c>
      <c r="C95" s="165" t="s">
        <v>213</v>
      </c>
      <c r="D95" s="166" t="s">
        <v>670</v>
      </c>
      <c r="E95" s="167" t="s">
        <v>671</v>
      </c>
      <c r="F95" s="174">
        <v>12</v>
      </c>
    </row>
    <row r="96" spans="1:6">
      <c r="A96" s="142" t="s">
        <v>466</v>
      </c>
      <c r="B96" s="143" t="s">
        <v>743</v>
      </c>
      <c r="C96" s="144" t="s">
        <v>131</v>
      </c>
      <c r="D96" s="145"/>
      <c r="E96" s="143" t="s">
        <v>55</v>
      </c>
      <c r="F96" s="125">
        <v>12</v>
      </c>
    </row>
    <row r="97" spans="1:6">
      <c r="A97" s="146" t="s">
        <v>467</v>
      </c>
      <c r="B97" s="143" t="s">
        <v>743</v>
      </c>
      <c r="C97" s="144" t="s">
        <v>672</v>
      </c>
      <c r="D97" s="145" t="s">
        <v>673</v>
      </c>
      <c r="E97" s="143" t="s">
        <v>674</v>
      </c>
      <c r="F97" s="125">
        <v>12</v>
      </c>
    </row>
    <row r="98" spans="1:6">
      <c r="A98" s="146" t="s">
        <v>468</v>
      </c>
      <c r="B98" s="143" t="s">
        <v>743</v>
      </c>
      <c r="C98" s="144" t="s">
        <v>138</v>
      </c>
      <c r="D98" s="145" t="s">
        <v>675</v>
      </c>
      <c r="E98" s="143" t="s">
        <v>676</v>
      </c>
      <c r="F98" s="125">
        <v>12</v>
      </c>
    </row>
    <row r="99" spans="1:6">
      <c r="A99" s="146" t="s">
        <v>469</v>
      </c>
      <c r="B99" s="143" t="s">
        <v>743</v>
      </c>
      <c r="C99" s="144" t="s">
        <v>142</v>
      </c>
      <c r="D99" s="145" t="s">
        <v>677</v>
      </c>
      <c r="E99" s="143" t="s">
        <v>678</v>
      </c>
      <c r="F99" s="125">
        <v>19</v>
      </c>
    </row>
    <row r="100" spans="1:6">
      <c r="A100" s="146" t="s">
        <v>470</v>
      </c>
      <c r="B100" s="143" t="s">
        <v>743</v>
      </c>
      <c r="C100" s="144" t="s">
        <v>145</v>
      </c>
      <c r="D100" s="145" t="s">
        <v>679</v>
      </c>
      <c r="E100" s="143" t="s">
        <v>680</v>
      </c>
      <c r="F100" s="125">
        <v>12</v>
      </c>
    </row>
    <row r="101" spans="1:6">
      <c r="A101" s="146" t="s">
        <v>471</v>
      </c>
      <c r="B101" s="143" t="s">
        <v>743</v>
      </c>
      <c r="C101" s="144" t="s">
        <v>148</v>
      </c>
      <c r="D101" s="145" t="s">
        <v>681</v>
      </c>
      <c r="E101" s="143" t="s">
        <v>682</v>
      </c>
      <c r="F101" s="125">
        <v>19</v>
      </c>
    </row>
    <row r="102" spans="1:6">
      <c r="A102" s="146" t="s">
        <v>472</v>
      </c>
      <c r="B102" s="143" t="s">
        <v>743</v>
      </c>
      <c r="C102" s="144" t="s">
        <v>683</v>
      </c>
      <c r="D102" s="145" t="s">
        <v>684</v>
      </c>
      <c r="E102" s="143" t="s">
        <v>685</v>
      </c>
      <c r="F102" s="125">
        <v>12</v>
      </c>
    </row>
    <row r="103" spans="1:6">
      <c r="A103" s="146" t="s">
        <v>473</v>
      </c>
      <c r="B103" s="143" t="s">
        <v>743</v>
      </c>
      <c r="C103" s="144" t="s">
        <v>157</v>
      </c>
      <c r="D103" s="145" t="s">
        <v>686</v>
      </c>
      <c r="E103" s="143" t="s">
        <v>687</v>
      </c>
      <c r="F103" s="125">
        <v>19</v>
      </c>
    </row>
    <row r="104" spans="1:6">
      <c r="A104" s="146" t="s">
        <v>474</v>
      </c>
      <c r="B104" s="143" t="s">
        <v>743</v>
      </c>
      <c r="C104" s="144" t="s">
        <v>78</v>
      </c>
      <c r="D104" s="145" t="s">
        <v>688</v>
      </c>
      <c r="E104" s="143" t="s">
        <v>689</v>
      </c>
      <c r="F104" s="125">
        <v>12</v>
      </c>
    </row>
    <row r="105" spans="1:6">
      <c r="A105" s="146" t="s">
        <v>475</v>
      </c>
      <c r="B105" s="143" t="s">
        <v>743</v>
      </c>
      <c r="C105" s="144" t="s">
        <v>170</v>
      </c>
      <c r="D105" s="145" t="s">
        <v>690</v>
      </c>
      <c r="E105" s="143" t="s">
        <v>691</v>
      </c>
      <c r="F105" s="125">
        <v>11</v>
      </c>
    </row>
    <row r="106" spans="1:6">
      <c r="A106" s="148" t="s">
        <v>476</v>
      </c>
      <c r="B106" s="143" t="s">
        <v>743</v>
      </c>
      <c r="C106" s="144" t="s">
        <v>173</v>
      </c>
      <c r="D106" s="145" t="s">
        <v>692</v>
      </c>
      <c r="E106" s="143" t="s">
        <v>693</v>
      </c>
      <c r="F106" s="156">
        <v>19</v>
      </c>
    </row>
    <row r="107" spans="1:6">
      <c r="A107" s="147" t="s">
        <v>339</v>
      </c>
      <c r="B107" s="149" t="s">
        <v>511</v>
      </c>
      <c r="C107" s="150" t="s">
        <v>287</v>
      </c>
      <c r="D107" s="151"/>
      <c r="E107" s="149" t="s">
        <v>326</v>
      </c>
      <c r="F107" s="125">
        <v>8</v>
      </c>
    </row>
    <row r="108" spans="1:6">
      <c r="A108" s="146" t="s">
        <v>340</v>
      </c>
      <c r="B108" s="152" t="s">
        <v>511</v>
      </c>
      <c r="C108" s="153" t="s">
        <v>512</v>
      </c>
      <c r="D108" s="154"/>
      <c r="E108" s="152" t="s">
        <v>327</v>
      </c>
      <c r="F108" s="120">
        <v>8</v>
      </c>
    </row>
    <row r="109" spans="1:6">
      <c r="A109" s="146" t="s">
        <v>341</v>
      </c>
      <c r="B109" s="152" t="s">
        <v>511</v>
      </c>
      <c r="C109" s="153" t="s">
        <v>288</v>
      </c>
      <c r="D109" s="155"/>
      <c r="E109" s="152" t="s">
        <v>328</v>
      </c>
      <c r="F109" s="120">
        <v>10</v>
      </c>
    </row>
    <row r="110" spans="1:6">
      <c r="A110" s="146" t="s">
        <v>342</v>
      </c>
      <c r="B110" s="152" t="s">
        <v>511</v>
      </c>
      <c r="C110" s="153" t="s">
        <v>289</v>
      </c>
      <c r="D110" s="155"/>
      <c r="E110" s="152" t="s">
        <v>329</v>
      </c>
      <c r="F110" s="120">
        <v>10</v>
      </c>
    </row>
    <row r="111" spans="1:6">
      <c r="A111" s="146" t="s">
        <v>343</v>
      </c>
      <c r="B111" s="152" t="s">
        <v>511</v>
      </c>
      <c r="C111" s="153" t="s">
        <v>290</v>
      </c>
      <c r="D111" s="155"/>
      <c r="E111" s="152" t="s">
        <v>330</v>
      </c>
      <c r="F111" s="125">
        <v>10</v>
      </c>
    </row>
    <row r="112" spans="1:6">
      <c r="A112" s="146" t="s">
        <v>344</v>
      </c>
      <c r="B112" s="152" t="s">
        <v>511</v>
      </c>
      <c r="C112" s="153" t="s">
        <v>291</v>
      </c>
      <c r="D112" s="155"/>
      <c r="E112" s="152" t="s">
        <v>331</v>
      </c>
      <c r="F112" s="125">
        <v>10</v>
      </c>
    </row>
    <row r="113" spans="1:6">
      <c r="A113" s="148" t="s">
        <v>345</v>
      </c>
      <c r="B113" s="156" t="s">
        <v>511</v>
      </c>
      <c r="C113" s="157" t="s">
        <v>292</v>
      </c>
      <c r="D113" s="158"/>
      <c r="E113" s="156" t="s">
        <v>332</v>
      </c>
      <c r="F113" s="156">
        <v>10</v>
      </c>
    </row>
    <row r="114" spans="1:6">
      <c r="A114" s="147" t="s">
        <v>346</v>
      </c>
      <c r="B114" s="159" t="s">
        <v>739</v>
      </c>
      <c r="C114" s="150" t="s">
        <v>293</v>
      </c>
      <c r="D114" s="160"/>
      <c r="E114" s="149" t="s">
        <v>293</v>
      </c>
      <c r="F114" s="125">
        <v>5</v>
      </c>
    </row>
    <row r="115" spans="1:6">
      <c r="A115" s="146" t="s">
        <v>347</v>
      </c>
      <c r="B115" s="159" t="s">
        <v>739</v>
      </c>
      <c r="C115" s="153" t="s">
        <v>294</v>
      </c>
      <c r="D115" s="155"/>
      <c r="E115" s="152" t="s">
        <v>294</v>
      </c>
      <c r="F115" s="120">
        <v>5</v>
      </c>
    </row>
    <row r="116" spans="1:6">
      <c r="A116" s="146" t="s">
        <v>348</v>
      </c>
      <c r="B116" s="159" t="s">
        <v>739</v>
      </c>
      <c r="C116" s="153" t="s">
        <v>295</v>
      </c>
      <c r="D116" s="155"/>
      <c r="E116" s="152" t="s">
        <v>333</v>
      </c>
      <c r="F116" s="120">
        <v>5</v>
      </c>
    </row>
    <row r="117" spans="1:6">
      <c r="A117" s="146" t="s">
        <v>349</v>
      </c>
      <c r="B117" s="159" t="s">
        <v>739</v>
      </c>
      <c r="C117" s="153" t="s">
        <v>296</v>
      </c>
      <c r="D117" s="155"/>
      <c r="E117" s="152" t="s">
        <v>296</v>
      </c>
      <c r="F117" s="120">
        <v>5</v>
      </c>
    </row>
    <row r="118" spans="1:6">
      <c r="A118" s="146" t="s">
        <v>350</v>
      </c>
      <c r="B118" s="159" t="s">
        <v>739</v>
      </c>
      <c r="C118" s="153" t="s">
        <v>297</v>
      </c>
      <c r="D118" s="155"/>
      <c r="E118" s="152" t="s">
        <v>297</v>
      </c>
      <c r="F118" s="120">
        <v>5</v>
      </c>
    </row>
    <row r="119" spans="1:6">
      <c r="A119" s="146" t="s">
        <v>104</v>
      </c>
      <c r="B119" s="159" t="s">
        <v>739</v>
      </c>
      <c r="C119" s="153" t="s">
        <v>298</v>
      </c>
      <c r="D119" s="155"/>
      <c r="E119" s="152" t="s">
        <v>298</v>
      </c>
      <c r="F119" s="120">
        <v>5</v>
      </c>
    </row>
    <row r="120" spans="1:6">
      <c r="A120" s="146" t="s">
        <v>351</v>
      </c>
      <c r="B120" s="159" t="s">
        <v>739</v>
      </c>
      <c r="C120" s="153" t="s">
        <v>299</v>
      </c>
      <c r="D120" s="155"/>
      <c r="E120" s="152" t="s">
        <v>299</v>
      </c>
      <c r="F120" s="120">
        <v>5</v>
      </c>
    </row>
    <row r="121" spans="1:6">
      <c r="A121" s="146" t="s">
        <v>352</v>
      </c>
      <c r="B121" s="159" t="s">
        <v>739</v>
      </c>
      <c r="C121" s="153" t="s">
        <v>513</v>
      </c>
      <c r="D121" s="155"/>
      <c r="E121" s="152" t="s">
        <v>334</v>
      </c>
      <c r="F121" s="120">
        <v>5</v>
      </c>
    </row>
    <row r="122" spans="1:6">
      <c r="A122" s="146" t="s">
        <v>353</v>
      </c>
      <c r="B122" s="159" t="s">
        <v>739</v>
      </c>
      <c r="C122" s="153" t="s">
        <v>300</v>
      </c>
      <c r="D122" s="155"/>
      <c r="E122" s="152" t="s">
        <v>300</v>
      </c>
      <c r="F122" s="120">
        <v>5</v>
      </c>
    </row>
    <row r="123" spans="1:6">
      <c r="A123" s="146" t="s">
        <v>354</v>
      </c>
      <c r="B123" s="159" t="s">
        <v>739</v>
      </c>
      <c r="C123" s="153" t="s">
        <v>301</v>
      </c>
      <c r="D123" s="155"/>
      <c r="E123" s="152" t="s">
        <v>301</v>
      </c>
      <c r="F123" s="120">
        <v>5</v>
      </c>
    </row>
    <row r="124" spans="1:6">
      <c r="A124" s="146" t="s">
        <v>514</v>
      </c>
      <c r="B124" s="159" t="s">
        <v>739</v>
      </c>
      <c r="C124" s="153" t="s">
        <v>515</v>
      </c>
      <c r="D124" s="155"/>
      <c r="E124" s="152" t="s">
        <v>515</v>
      </c>
      <c r="F124" s="121">
        <v>5</v>
      </c>
    </row>
    <row r="125" spans="1:6">
      <c r="A125" s="146" t="s">
        <v>355</v>
      </c>
      <c r="B125" s="159" t="s">
        <v>739</v>
      </c>
      <c r="C125" s="153" t="s">
        <v>302</v>
      </c>
      <c r="D125" s="155"/>
      <c r="E125" s="152" t="s">
        <v>302</v>
      </c>
      <c r="F125" s="120">
        <v>5</v>
      </c>
    </row>
    <row r="126" spans="1:6">
      <c r="A126" s="146" t="s">
        <v>356</v>
      </c>
      <c r="B126" s="159" t="s">
        <v>739</v>
      </c>
      <c r="C126" s="153" t="s">
        <v>303</v>
      </c>
      <c r="D126" s="155"/>
      <c r="E126" s="152" t="s">
        <v>303</v>
      </c>
      <c r="F126" s="120">
        <v>5</v>
      </c>
    </row>
    <row r="127" spans="1:6">
      <c r="A127" s="146" t="s">
        <v>357</v>
      </c>
      <c r="B127" s="159" t="s">
        <v>739</v>
      </c>
      <c r="C127" s="153" t="s">
        <v>304</v>
      </c>
      <c r="D127" s="155"/>
      <c r="E127" s="152" t="s">
        <v>304</v>
      </c>
      <c r="F127" s="120">
        <v>5</v>
      </c>
    </row>
    <row r="128" spans="1:6">
      <c r="A128" s="146" t="s">
        <v>358</v>
      </c>
      <c r="B128" s="159" t="s">
        <v>739</v>
      </c>
      <c r="C128" s="153" t="s">
        <v>305</v>
      </c>
      <c r="D128" s="155"/>
      <c r="E128" s="152" t="s">
        <v>305</v>
      </c>
      <c r="F128" s="120">
        <v>5</v>
      </c>
    </row>
    <row r="129" spans="1:6">
      <c r="A129" s="146" t="s">
        <v>359</v>
      </c>
      <c r="B129" s="159" t="s">
        <v>739</v>
      </c>
      <c r="C129" s="153" t="s">
        <v>306</v>
      </c>
      <c r="D129" s="155"/>
      <c r="E129" s="152" t="s">
        <v>306</v>
      </c>
      <c r="F129" s="120">
        <v>5</v>
      </c>
    </row>
    <row r="130" spans="1:6">
      <c r="A130" s="146" t="s">
        <v>360</v>
      </c>
      <c r="B130" s="159" t="s">
        <v>739</v>
      </c>
      <c r="C130" s="153" t="s">
        <v>307</v>
      </c>
      <c r="D130" s="155"/>
      <c r="E130" s="152" t="s">
        <v>307</v>
      </c>
      <c r="F130" s="120">
        <v>5</v>
      </c>
    </row>
    <row r="131" spans="1:6">
      <c r="A131" s="146" t="s">
        <v>361</v>
      </c>
      <c r="B131" s="159" t="s">
        <v>739</v>
      </c>
      <c r="C131" s="153" t="s">
        <v>308</v>
      </c>
      <c r="D131" s="155"/>
      <c r="E131" s="152" t="s">
        <v>308</v>
      </c>
      <c r="F131" s="120">
        <v>5</v>
      </c>
    </row>
    <row r="132" spans="1:6">
      <c r="A132" s="146" t="s">
        <v>362</v>
      </c>
      <c r="B132" s="159" t="s">
        <v>739</v>
      </c>
      <c r="C132" s="153" t="s">
        <v>309</v>
      </c>
      <c r="D132" s="155"/>
      <c r="E132" s="152" t="s">
        <v>309</v>
      </c>
      <c r="F132" s="120">
        <v>5</v>
      </c>
    </row>
    <row r="133" spans="1:6">
      <c r="A133" s="146" t="s">
        <v>363</v>
      </c>
      <c r="B133" s="159" t="s">
        <v>739</v>
      </c>
      <c r="C133" s="153" t="s">
        <v>310</v>
      </c>
      <c r="D133" s="155"/>
      <c r="E133" s="152" t="s">
        <v>310</v>
      </c>
      <c r="F133" s="120">
        <v>5</v>
      </c>
    </row>
    <row r="134" spans="1:6">
      <c r="A134" s="146" t="s">
        <v>364</v>
      </c>
      <c r="B134" s="159" t="s">
        <v>739</v>
      </c>
      <c r="C134" s="153" t="s">
        <v>311</v>
      </c>
      <c r="D134" s="155"/>
      <c r="E134" s="152" t="s">
        <v>335</v>
      </c>
      <c r="F134" s="120">
        <v>5</v>
      </c>
    </row>
    <row r="135" spans="1:6">
      <c r="A135" s="146" t="s">
        <v>376</v>
      </c>
      <c r="B135" s="159" t="s">
        <v>739</v>
      </c>
      <c r="C135" s="153" t="s">
        <v>516</v>
      </c>
      <c r="D135" s="161"/>
      <c r="E135" s="152" t="s">
        <v>516</v>
      </c>
      <c r="F135" s="169">
        <v>5</v>
      </c>
    </row>
    <row r="136" spans="1:6">
      <c r="A136" s="146" t="s">
        <v>365</v>
      </c>
      <c r="B136" s="159" t="s">
        <v>739</v>
      </c>
      <c r="C136" s="153" t="s">
        <v>312</v>
      </c>
      <c r="D136" s="155"/>
      <c r="E136" s="152" t="s">
        <v>312</v>
      </c>
      <c r="F136" s="120">
        <v>5</v>
      </c>
    </row>
    <row r="137" spans="1:6">
      <c r="A137" s="146" t="s">
        <v>366</v>
      </c>
      <c r="B137" s="159" t="s">
        <v>739</v>
      </c>
      <c r="C137" s="153" t="s">
        <v>313</v>
      </c>
      <c r="D137" s="155"/>
      <c r="E137" s="152" t="s">
        <v>313</v>
      </c>
      <c r="F137" s="120">
        <v>5</v>
      </c>
    </row>
    <row r="138" spans="1:6">
      <c r="A138" s="146" t="s">
        <v>367</v>
      </c>
      <c r="B138" s="159" t="s">
        <v>739</v>
      </c>
      <c r="C138" s="153" t="s">
        <v>314</v>
      </c>
      <c r="D138" s="155"/>
      <c r="E138" s="152" t="s">
        <v>314</v>
      </c>
      <c r="F138" s="120">
        <v>5</v>
      </c>
    </row>
    <row r="139" spans="1:6">
      <c r="A139" s="146" t="s">
        <v>368</v>
      </c>
      <c r="B139" s="159" t="s">
        <v>739</v>
      </c>
      <c r="C139" s="153" t="s">
        <v>315</v>
      </c>
      <c r="D139" s="155"/>
      <c r="E139" s="152" t="s">
        <v>315</v>
      </c>
      <c r="F139" s="120">
        <v>5</v>
      </c>
    </row>
    <row r="140" spans="1:6">
      <c r="A140" s="146" t="s">
        <v>369</v>
      </c>
      <c r="B140" s="159" t="s">
        <v>739</v>
      </c>
      <c r="C140" s="153" t="s">
        <v>316</v>
      </c>
      <c r="D140" s="155"/>
      <c r="E140" s="152" t="s">
        <v>336</v>
      </c>
      <c r="F140" s="120">
        <v>5</v>
      </c>
    </row>
    <row r="141" spans="1:6">
      <c r="A141" s="146" t="s">
        <v>370</v>
      </c>
      <c r="B141" s="159" t="s">
        <v>739</v>
      </c>
      <c r="C141" s="153" t="s">
        <v>317</v>
      </c>
      <c r="D141" s="155"/>
      <c r="E141" s="152" t="s">
        <v>317</v>
      </c>
      <c r="F141" s="120">
        <v>5</v>
      </c>
    </row>
    <row r="142" spans="1:6">
      <c r="A142" s="146" t="s">
        <v>371</v>
      </c>
      <c r="B142" s="159" t="s">
        <v>739</v>
      </c>
      <c r="C142" s="153" t="s">
        <v>318</v>
      </c>
      <c r="D142" s="155"/>
      <c r="E142" s="152" t="s">
        <v>318</v>
      </c>
      <c r="F142" s="120">
        <v>5</v>
      </c>
    </row>
    <row r="143" spans="1:6">
      <c r="A143" s="146" t="s">
        <v>372</v>
      </c>
      <c r="B143" s="159" t="s">
        <v>739</v>
      </c>
      <c r="C143" s="153" t="s">
        <v>319</v>
      </c>
      <c r="D143" s="155"/>
      <c r="E143" s="152" t="s">
        <v>319</v>
      </c>
      <c r="F143" s="120">
        <v>5</v>
      </c>
    </row>
    <row r="144" spans="1:6">
      <c r="A144" s="146" t="s">
        <v>373</v>
      </c>
      <c r="B144" s="159" t="s">
        <v>739</v>
      </c>
      <c r="C144" s="153" t="s">
        <v>320</v>
      </c>
      <c r="D144" s="155"/>
      <c r="E144" s="152" t="s">
        <v>320</v>
      </c>
      <c r="F144" s="120">
        <v>5</v>
      </c>
    </row>
    <row r="145" spans="1:6">
      <c r="A145" s="146" t="s">
        <v>374</v>
      </c>
      <c r="B145" s="159" t="s">
        <v>739</v>
      </c>
      <c r="C145" s="153" t="s">
        <v>321</v>
      </c>
      <c r="D145" s="155"/>
      <c r="E145" s="152" t="s">
        <v>321</v>
      </c>
      <c r="F145" s="120">
        <v>5</v>
      </c>
    </row>
    <row r="146" spans="1:6">
      <c r="A146" s="146" t="s">
        <v>111</v>
      </c>
      <c r="B146" s="159" t="s">
        <v>739</v>
      </c>
      <c r="C146" s="153" t="s">
        <v>517</v>
      </c>
      <c r="D146" s="155"/>
      <c r="E146" s="152" t="s">
        <v>337</v>
      </c>
      <c r="F146" s="120">
        <v>3</v>
      </c>
    </row>
    <row r="147" spans="1:6">
      <c r="A147" s="146" t="s">
        <v>117</v>
      </c>
      <c r="B147" s="159" t="s">
        <v>739</v>
      </c>
      <c r="C147" s="153" t="s">
        <v>322</v>
      </c>
      <c r="D147" s="155"/>
      <c r="E147" s="152" t="s">
        <v>322</v>
      </c>
      <c r="F147" s="120">
        <v>5</v>
      </c>
    </row>
    <row r="148" spans="1:6">
      <c r="A148" s="146" t="s">
        <v>119</v>
      </c>
      <c r="B148" s="159" t="s">
        <v>739</v>
      </c>
      <c r="C148" s="153" t="s">
        <v>323</v>
      </c>
      <c r="D148" s="155"/>
      <c r="E148" s="152" t="s">
        <v>323</v>
      </c>
      <c r="F148" s="120">
        <v>5</v>
      </c>
    </row>
    <row r="149" spans="1:6">
      <c r="A149" s="146" t="s">
        <v>121</v>
      </c>
      <c r="B149" s="159" t="s">
        <v>739</v>
      </c>
      <c r="C149" s="153" t="s">
        <v>324</v>
      </c>
      <c r="D149" s="155"/>
      <c r="E149" s="152" t="s">
        <v>324</v>
      </c>
      <c r="F149" s="120">
        <v>5</v>
      </c>
    </row>
    <row r="150" spans="1:6">
      <c r="A150" s="148" t="s">
        <v>375</v>
      </c>
      <c r="B150" s="162" t="s">
        <v>740</v>
      </c>
      <c r="C150" s="157" t="s">
        <v>325</v>
      </c>
      <c r="D150" s="158"/>
      <c r="E150" s="156" t="s">
        <v>325</v>
      </c>
      <c r="F150" s="124">
        <v>5</v>
      </c>
    </row>
    <row r="151" spans="1:6">
      <c r="A151" s="146" t="s">
        <v>477</v>
      </c>
      <c r="B151" s="163" t="s">
        <v>239</v>
      </c>
      <c r="C151" s="144" t="s">
        <v>694</v>
      </c>
      <c r="D151" s="145" t="s">
        <v>695</v>
      </c>
      <c r="E151" s="143" t="s">
        <v>696</v>
      </c>
      <c r="F151" s="123">
        <v>19</v>
      </c>
    </row>
    <row r="152" spans="1:6">
      <c r="A152" s="146" t="s">
        <v>478</v>
      </c>
      <c r="B152" s="163" t="s">
        <v>239</v>
      </c>
      <c r="C152" s="144" t="s">
        <v>697</v>
      </c>
      <c r="D152" s="145" t="s">
        <v>698</v>
      </c>
      <c r="E152" s="143" t="s">
        <v>645</v>
      </c>
      <c r="F152" s="120">
        <v>12</v>
      </c>
    </row>
    <row r="153" spans="1:6">
      <c r="A153" s="146" t="s">
        <v>479</v>
      </c>
      <c r="B153" s="163" t="s">
        <v>239</v>
      </c>
      <c r="C153" s="144" t="s">
        <v>699</v>
      </c>
      <c r="D153" s="145" t="s">
        <v>700</v>
      </c>
      <c r="E153" s="143" t="s">
        <v>701</v>
      </c>
      <c r="F153" s="120">
        <v>19</v>
      </c>
    </row>
    <row r="154" spans="1:6">
      <c r="A154" s="146" t="s">
        <v>518</v>
      </c>
      <c r="B154" s="163" t="s">
        <v>239</v>
      </c>
      <c r="C154" s="144" t="s">
        <v>702</v>
      </c>
      <c r="D154" s="145" t="s">
        <v>703</v>
      </c>
      <c r="E154" s="143" t="s">
        <v>704</v>
      </c>
      <c r="F154" s="120">
        <v>19</v>
      </c>
    </row>
    <row r="155" spans="1:6">
      <c r="A155" s="146" t="s">
        <v>480</v>
      </c>
      <c r="B155" s="163" t="s">
        <v>239</v>
      </c>
      <c r="C155" s="153" t="s">
        <v>705</v>
      </c>
      <c r="D155" s="164" t="s">
        <v>706</v>
      </c>
      <c r="E155" s="152" t="s">
        <v>707</v>
      </c>
      <c r="F155" s="120">
        <v>19</v>
      </c>
    </row>
    <row r="156" spans="1:6">
      <c r="A156" s="146" t="s">
        <v>481</v>
      </c>
      <c r="B156" s="163" t="s">
        <v>239</v>
      </c>
      <c r="C156" s="144" t="s">
        <v>708</v>
      </c>
      <c r="D156" s="145" t="s">
        <v>709</v>
      </c>
      <c r="E156" s="143" t="s">
        <v>710</v>
      </c>
      <c r="F156" s="120">
        <v>19</v>
      </c>
    </row>
    <row r="157" spans="1:6">
      <c r="A157" s="148" t="s">
        <v>482</v>
      </c>
      <c r="B157" s="162" t="s">
        <v>239</v>
      </c>
      <c r="C157" s="157" t="s">
        <v>711</v>
      </c>
      <c r="D157" s="168" t="s">
        <v>712</v>
      </c>
      <c r="E157" s="156" t="s">
        <v>713</v>
      </c>
      <c r="F157" s="124">
        <v>12</v>
      </c>
    </row>
    <row r="158" spans="1:6">
      <c r="A158" s="142" t="s">
        <v>483</v>
      </c>
      <c r="B158" s="143" t="s">
        <v>240</v>
      </c>
      <c r="C158" s="144" t="s">
        <v>714</v>
      </c>
      <c r="D158" s="145" t="s">
        <v>715</v>
      </c>
      <c r="E158" s="143" t="s">
        <v>716</v>
      </c>
      <c r="F158" s="125">
        <v>19</v>
      </c>
    </row>
    <row r="159" spans="1:6">
      <c r="A159" s="146" t="s">
        <v>484</v>
      </c>
      <c r="B159" s="152" t="s">
        <v>240</v>
      </c>
      <c r="C159" s="144" t="s">
        <v>717</v>
      </c>
      <c r="D159" s="145" t="s">
        <v>718</v>
      </c>
      <c r="E159" s="143" t="s">
        <v>719</v>
      </c>
      <c r="F159" s="120">
        <v>5</v>
      </c>
    </row>
    <row r="160" spans="1:6">
      <c r="A160" s="148" t="s">
        <v>485</v>
      </c>
      <c r="B160" s="156" t="s">
        <v>240</v>
      </c>
      <c r="C160" s="157" t="s">
        <v>720</v>
      </c>
      <c r="D160" s="168" t="s">
        <v>715</v>
      </c>
      <c r="E160" s="156" t="s">
        <v>716</v>
      </c>
      <c r="F160" s="156">
        <v>19</v>
      </c>
    </row>
    <row r="161" spans="1:6">
      <c r="A161" s="142" t="s">
        <v>486</v>
      </c>
      <c r="B161" s="143" t="s">
        <v>519</v>
      </c>
      <c r="C161" s="144" t="s">
        <v>721</v>
      </c>
      <c r="D161" s="145" t="s">
        <v>722</v>
      </c>
      <c r="E161" s="143" t="s">
        <v>723</v>
      </c>
      <c r="F161" s="125">
        <v>20</v>
      </c>
    </row>
    <row r="162" spans="1:6">
      <c r="A162" s="146" t="s">
        <v>487</v>
      </c>
      <c r="B162" s="152" t="s">
        <v>519</v>
      </c>
      <c r="C162" s="144" t="s">
        <v>724</v>
      </c>
      <c r="D162" s="145" t="s">
        <v>725</v>
      </c>
      <c r="E162" s="143" t="s">
        <v>726</v>
      </c>
      <c r="F162" s="120">
        <v>22</v>
      </c>
    </row>
    <row r="163" spans="1:6">
      <c r="A163" s="146" t="s">
        <v>488</v>
      </c>
      <c r="B163" s="152" t="s">
        <v>519</v>
      </c>
      <c r="C163" s="144" t="s">
        <v>727</v>
      </c>
      <c r="D163" s="145" t="s">
        <v>728</v>
      </c>
      <c r="E163" s="143" t="s">
        <v>729</v>
      </c>
      <c r="F163" s="120">
        <v>32</v>
      </c>
    </row>
    <row r="164" spans="1:6">
      <c r="A164" s="146" t="s">
        <v>489</v>
      </c>
      <c r="B164" s="152" t="s">
        <v>519</v>
      </c>
      <c r="C164" s="144" t="s">
        <v>730</v>
      </c>
      <c r="D164" s="145" t="s">
        <v>731</v>
      </c>
      <c r="E164" s="143" t="s">
        <v>732</v>
      </c>
      <c r="F164" s="120">
        <v>29</v>
      </c>
    </row>
    <row r="165" spans="1:6">
      <c r="A165" s="146" t="s">
        <v>490</v>
      </c>
      <c r="B165" s="152" t="s">
        <v>519</v>
      </c>
      <c r="C165" s="144" t="s">
        <v>733</v>
      </c>
      <c r="D165" s="145" t="s">
        <v>734</v>
      </c>
      <c r="E165" s="143" t="s">
        <v>735</v>
      </c>
      <c r="F165" s="120">
        <v>78</v>
      </c>
    </row>
    <row r="166" spans="1:6">
      <c r="A166" s="148" t="s">
        <v>491</v>
      </c>
      <c r="B166" s="156" t="s">
        <v>519</v>
      </c>
      <c r="C166" s="144" t="s">
        <v>736</v>
      </c>
      <c r="D166" s="145" t="s">
        <v>737</v>
      </c>
      <c r="E166" s="143" t="s">
        <v>738</v>
      </c>
      <c r="F166" s="124">
        <v>30</v>
      </c>
    </row>
    <row r="167" spans="1:6">
      <c r="A167" s="173">
        <v>99999</v>
      </c>
      <c r="B167" s="172" t="s">
        <v>244</v>
      </c>
      <c r="C167" s="171" t="s">
        <v>241</v>
      </c>
      <c r="D167" s="122" t="s">
        <v>242</v>
      </c>
      <c r="E167" s="170" t="s">
        <v>243</v>
      </c>
      <c r="F167" s="170">
        <v>40</v>
      </c>
    </row>
  </sheetData>
  <sheetProtection password="C016" sheet="1" objects="1" scenarios="1"/>
  <autoFilter ref="A1:F167"/>
  <phoneticPr fontId="3"/>
  <pageMargins left="0.7" right="0.7" top="0.75" bottom="0.75" header="0.3" footer="0.3"/>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一番最初に入力</vt:lpstr>
      <vt:lpstr>様式1-1号</vt:lpstr>
      <vt:lpstr>様式1-1号 (作成例)</vt:lpstr>
      <vt:lpstr>【適宜更新してください】法人情報</vt:lpstr>
      <vt:lpstr>一番最初に入力!Print_Area</vt:lpstr>
      <vt:lpstr>'様式1-1号'!Print_Area</vt:lpstr>
      <vt:lpstr>'様式1-1号 (作成例)'!Print_Area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2024-04-17T03:37:20Z</dcterms:modified>
</cp:coreProperties>
</file>