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dpc053\給付係共有Ｆ\02_給付係員用\15_ホームページ掲載用フォルダ\08_幼児教育・保育の無償化（給付係関係）\令和7年度\令和7年4月1日掲載分（在園状況報告書）\"/>
    </mc:Choice>
  </mc:AlternateContent>
  <workbookProtection workbookAlgorithmName="SHA-512" workbookHashValue="HUcJ/xDcu59krN1GmIiABsS/qBTeLfUrCYUhEXvr12xvuc8CD8bsyy1L4hfMAR+zoR7xqo49mND9fayLdXLcWg==" workbookSaltValue="HJs/LvTWdUxgmlHqEcZoYw==" workbookSpinCount="100000" lockStructure="1"/>
  <bookViews>
    <workbookView xWindow="0" yWindow="0" windowWidth="20490" windowHeight="7635"/>
  </bookViews>
  <sheets>
    <sheet name="入園報告" sheetId="1" r:id="rId1"/>
    <sheet name="異動報告" sheetId="2" r:id="rId2"/>
    <sheet name="入園報告_例" sheetId="10" r:id="rId3"/>
    <sheet name="異動報告_例" sheetId="11" r:id="rId4"/>
    <sheet name="施設コード" sheetId="5" r:id="rId5"/>
  </sheets>
  <definedNames>
    <definedName name="_xlnm.Print_Area" localSheetId="1">異動報告!$A$1:$J$25</definedName>
    <definedName name="_xlnm.Print_Area" localSheetId="3">異動報告_例!$A$1:$J$25</definedName>
    <definedName name="_xlnm.Print_Area" localSheetId="0">入園報告!$A$1:$K$22</definedName>
    <definedName name="_xlnm.Print_Area" localSheetId="2">入園報告_例!$A$1:$K$22</definedName>
    <definedName name="_xlnm.Print_Titles" localSheetId="1">異動報告!$1:$15</definedName>
    <definedName name="_xlnm.Print_Titles" localSheetId="3">異動報告_例!$1:$15</definedName>
    <definedName name="_xlnm.Print_Titles" localSheetId="0">入園報告!$1:$12</definedName>
    <definedName name="_xlnm.Print_Titles" localSheetId="2">入園報告_例!$1:$12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11" l="1"/>
  <c r="K5" i="10"/>
  <c r="J5" i="2"/>
  <c r="K5" i="1"/>
  <c r="E35" i="11" l="1"/>
  <c r="E34" i="11"/>
  <c r="E33" i="11"/>
  <c r="E32" i="11"/>
  <c r="E31" i="11"/>
  <c r="E30" i="11"/>
  <c r="E29" i="11"/>
  <c r="E28" i="11"/>
  <c r="E27" i="11"/>
  <c r="E26" i="11"/>
  <c r="E25" i="11"/>
  <c r="E24" i="11"/>
  <c r="E23" i="11"/>
  <c r="E22" i="11"/>
  <c r="E21" i="11"/>
  <c r="E20" i="11"/>
  <c r="E19" i="11"/>
  <c r="E18" i="11"/>
  <c r="A18" i="11"/>
  <c r="A19" i="11" s="1"/>
  <c r="A20" i="11" s="1"/>
  <c r="A21" i="11" s="1"/>
  <c r="A22" i="11" s="1"/>
  <c r="A23" i="11" s="1"/>
  <c r="A24" i="11" s="1"/>
  <c r="A25" i="11" s="1"/>
  <c r="A26" i="11" s="1"/>
  <c r="A27" i="11" s="1"/>
  <c r="A28" i="11" s="1"/>
  <c r="A29" i="11" s="1"/>
  <c r="A30" i="11" s="1"/>
  <c r="A31" i="11" s="1"/>
  <c r="A32" i="11" s="1"/>
  <c r="A33" i="11" s="1"/>
  <c r="A34" i="11" s="1"/>
  <c r="A35" i="11" s="1"/>
  <c r="E17" i="11"/>
  <c r="A17" i="11"/>
  <c r="E16" i="11"/>
  <c r="E32" i="10"/>
  <c r="E31" i="10"/>
  <c r="E30" i="10"/>
  <c r="E29" i="10"/>
  <c r="E28" i="10"/>
  <c r="E27" i="10"/>
  <c r="E26" i="10"/>
  <c r="E25" i="10"/>
  <c r="E24" i="10"/>
  <c r="E23" i="10"/>
  <c r="E22" i="10"/>
  <c r="E21" i="10"/>
  <c r="E20" i="10"/>
  <c r="E19" i="10"/>
  <c r="E18" i="10"/>
  <c r="E17" i="10"/>
  <c r="E16" i="10"/>
  <c r="E15" i="10"/>
  <c r="A15" i="10"/>
  <c r="A16" i="10" s="1"/>
  <c r="A17" i="10" s="1"/>
  <c r="A18" i="10" s="1"/>
  <c r="A19" i="10" s="1"/>
  <c r="A20" i="10" s="1"/>
  <c r="A21" i="10" s="1"/>
  <c r="A22" i="10" s="1"/>
  <c r="A23" i="10" s="1"/>
  <c r="A24" i="10" s="1"/>
  <c r="A25" i="10" s="1"/>
  <c r="A26" i="10" s="1"/>
  <c r="A27" i="10" s="1"/>
  <c r="A28" i="10" s="1"/>
  <c r="A29" i="10" s="1"/>
  <c r="A30" i="10" s="1"/>
  <c r="A31" i="10" s="1"/>
  <c r="A32" i="10" s="1"/>
  <c r="E14" i="10"/>
  <c r="A14" i="10"/>
  <c r="E13" i="10"/>
  <c r="E14" i="1"/>
  <c r="E15" i="1"/>
  <c r="E16" i="1"/>
  <c r="E17" i="1"/>
  <c r="E18" i="1"/>
  <c r="E19" i="1"/>
  <c r="E20" i="1"/>
  <c r="E21" i="1"/>
  <c r="E22" i="1"/>
  <c r="E23" i="1"/>
  <c r="E24" i="1"/>
  <c r="E25" i="1"/>
  <c r="E26" i="1"/>
  <c r="E27" i="1"/>
  <c r="E28" i="1"/>
  <c r="E29" i="1"/>
  <c r="E30" i="1"/>
  <c r="E31" i="1"/>
  <c r="E32" i="1"/>
  <c r="E17" i="2"/>
  <c r="E18" i="2"/>
  <c r="E19" i="2"/>
  <c r="E20" i="2"/>
  <c r="E21" i="2"/>
  <c r="E22" i="2"/>
  <c r="E23" i="2"/>
  <c r="E24" i="2"/>
  <c r="E25" i="2"/>
  <c r="E26" i="2"/>
  <c r="E27" i="2"/>
  <c r="E28" i="2"/>
  <c r="E29" i="2"/>
  <c r="E30" i="2"/>
  <c r="E31" i="2"/>
  <c r="E32" i="2"/>
  <c r="E33" i="2"/>
  <c r="E34" i="2"/>
  <c r="E35" i="2"/>
  <c r="E16" i="2"/>
  <c r="E13" i="1"/>
  <c r="A17" i="2" l="1"/>
  <c r="A18" i="2" s="1"/>
  <c r="A19" i="2" s="1"/>
  <c r="A20" i="2" s="1"/>
  <c r="A21" i="2" s="1"/>
  <c r="A22" i="2" s="1"/>
  <c r="A23" i="2" s="1"/>
  <c r="A24" i="2" s="1"/>
  <c r="A25" i="2" s="1"/>
  <c r="A26" i="2" s="1"/>
  <c r="A27" i="2" s="1"/>
  <c r="A28" i="2" s="1"/>
  <c r="A29" i="2" s="1"/>
  <c r="A30" i="2" s="1"/>
  <c r="A31" i="2" s="1"/>
  <c r="A32" i="2" s="1"/>
  <c r="A33" i="2" s="1"/>
  <c r="A34" i="2" s="1"/>
  <c r="A35" i="2" s="1"/>
  <c r="A14" i="1"/>
  <c r="A15" i="1" s="1"/>
  <c r="A16" i="1" s="1"/>
  <c r="A17" i="1" s="1"/>
  <c r="A18" i="1" s="1"/>
  <c r="A19" i="1" s="1"/>
  <c r="A20" i="1" s="1"/>
  <c r="A21" i="1" s="1"/>
  <c r="A22" i="1" s="1"/>
  <c r="A23" i="1" s="1"/>
  <c r="A24" i="1" s="1"/>
  <c r="A25" i="1" s="1"/>
  <c r="A26" i="1" s="1"/>
  <c r="A27" i="1" s="1"/>
  <c r="A28" i="1" s="1"/>
  <c r="A29" i="1" s="1"/>
  <c r="A30" i="1" s="1"/>
  <c r="A31" i="1" s="1"/>
  <c r="A32" i="1" s="1"/>
</calcChain>
</file>

<file path=xl/comments1.xml><?xml version="1.0" encoding="utf-8"?>
<comments xmlns="http://schemas.openxmlformats.org/spreadsheetml/2006/main">
  <authors>
    <author>仙台市</author>
  </authors>
  <commentList>
    <comment ref="K5" authorId="0" shapeId="0">
      <text>
        <r>
          <rPr>
            <sz val="9"/>
            <color indexed="81"/>
            <rFont val="MS P ゴシック"/>
            <family val="3"/>
            <charset val="128"/>
          </rPr>
          <t>施設コードを入力すると自動で表示されます</t>
        </r>
      </text>
    </comment>
    <comment ref="E12" authorId="0" shapeId="0">
      <text>
        <r>
          <rPr>
            <sz val="9"/>
            <color indexed="81"/>
            <rFont val="MS P ゴシック"/>
            <family val="3"/>
            <charset val="128"/>
          </rPr>
          <t>自動計算</t>
        </r>
      </text>
    </comment>
  </commentList>
</comments>
</file>

<file path=xl/comments2.xml><?xml version="1.0" encoding="utf-8"?>
<comments xmlns="http://schemas.openxmlformats.org/spreadsheetml/2006/main">
  <authors>
    <author>仙台市</author>
  </authors>
  <commentList>
    <comment ref="J5" authorId="0" shapeId="0">
      <text>
        <r>
          <rPr>
            <sz val="9"/>
            <color indexed="81"/>
            <rFont val="MS P ゴシック"/>
            <family val="3"/>
            <charset val="128"/>
          </rPr>
          <t>施設コードを入力すると自動で表示されます</t>
        </r>
      </text>
    </comment>
    <comment ref="E14" authorId="0" shapeId="0">
      <text>
        <r>
          <rPr>
            <sz val="9"/>
            <color indexed="81"/>
            <rFont val="MS P ゴシック"/>
            <family val="3"/>
            <charset val="128"/>
          </rPr>
          <t>自動計算</t>
        </r>
      </text>
    </comment>
  </commentList>
</comments>
</file>

<file path=xl/comments3.xml><?xml version="1.0" encoding="utf-8"?>
<comments xmlns="http://schemas.openxmlformats.org/spreadsheetml/2006/main">
  <authors>
    <author>仙台市</author>
  </authors>
  <commentList>
    <comment ref="K5" authorId="0" shapeId="0">
      <text>
        <r>
          <rPr>
            <sz val="9"/>
            <color indexed="81"/>
            <rFont val="MS P ゴシック"/>
            <family val="3"/>
            <charset val="128"/>
          </rPr>
          <t>施設コードを入力すると自動で表示されます</t>
        </r>
      </text>
    </comment>
    <comment ref="E12" authorId="0" shapeId="0">
      <text>
        <r>
          <rPr>
            <sz val="9"/>
            <color indexed="81"/>
            <rFont val="MS P ゴシック"/>
            <family val="3"/>
            <charset val="128"/>
          </rPr>
          <t>自動計算</t>
        </r>
      </text>
    </comment>
  </commentList>
</comments>
</file>

<file path=xl/comments4.xml><?xml version="1.0" encoding="utf-8"?>
<comments xmlns="http://schemas.openxmlformats.org/spreadsheetml/2006/main">
  <authors>
    <author>仙台市</author>
  </authors>
  <commentList>
    <comment ref="J5" authorId="0" shapeId="0">
      <text>
        <r>
          <rPr>
            <sz val="9"/>
            <color indexed="81"/>
            <rFont val="MS P ゴシック"/>
            <family val="3"/>
            <charset val="128"/>
          </rPr>
          <t>施設コードを入力すると自動で表示されます</t>
        </r>
      </text>
    </comment>
    <comment ref="E14" authorId="0" shapeId="0">
      <text>
        <r>
          <rPr>
            <sz val="9"/>
            <color indexed="81"/>
            <rFont val="MS P ゴシック"/>
            <family val="3"/>
            <charset val="128"/>
          </rPr>
          <t>自動計算</t>
        </r>
      </text>
    </comment>
  </commentList>
</comments>
</file>

<file path=xl/sharedStrings.xml><?xml version="1.0" encoding="utf-8"?>
<sst xmlns="http://schemas.openxmlformats.org/spreadsheetml/2006/main" count="189" uniqueCount="116">
  <si>
    <t>【記入上の注意】</t>
    <rPh sb="1" eb="3">
      <t>キニュウ</t>
    </rPh>
    <rPh sb="3" eb="4">
      <t>ジョウ</t>
    </rPh>
    <rPh sb="5" eb="7">
      <t>チュウイ</t>
    </rPh>
    <phoneticPr fontId="4"/>
  </si>
  <si>
    <t>報告日</t>
    <rPh sb="0" eb="2">
      <t>ホウコク</t>
    </rPh>
    <rPh sb="2" eb="3">
      <t>ビ</t>
    </rPh>
    <phoneticPr fontId="4"/>
  </si>
  <si>
    <t>施設コード</t>
    <rPh sb="0" eb="2">
      <t>シセツ</t>
    </rPh>
    <phoneticPr fontId="4"/>
  </si>
  <si>
    <t>転入元の自治体・転園元の施設名等は分かる範囲で備考欄へご記入いただけますと幸いです。</t>
    <rPh sb="0" eb="2">
      <t>テンニュウ</t>
    </rPh>
    <rPh sb="2" eb="3">
      <t>モト</t>
    </rPh>
    <rPh sb="4" eb="7">
      <t>ジチタイ</t>
    </rPh>
    <rPh sb="8" eb="10">
      <t>テンエン</t>
    </rPh>
    <rPh sb="10" eb="11">
      <t>モト</t>
    </rPh>
    <rPh sb="12" eb="14">
      <t>シセツ</t>
    </rPh>
    <rPh sb="14" eb="15">
      <t>メイ</t>
    </rPh>
    <rPh sb="15" eb="16">
      <t>トウ</t>
    </rPh>
    <rPh sb="17" eb="18">
      <t>ワ</t>
    </rPh>
    <rPh sb="20" eb="22">
      <t>ハンイ</t>
    </rPh>
    <rPh sb="23" eb="25">
      <t>ビコウ</t>
    </rPh>
    <rPh sb="25" eb="26">
      <t>ラン</t>
    </rPh>
    <rPh sb="28" eb="30">
      <t>キニュウ</t>
    </rPh>
    <rPh sb="37" eb="38">
      <t>サイワ</t>
    </rPh>
    <phoneticPr fontId="4"/>
  </si>
  <si>
    <t>幼稚園名</t>
    <rPh sb="0" eb="4">
      <t>ヨウチエンメイ</t>
    </rPh>
    <phoneticPr fontId="4"/>
  </si>
  <si>
    <t>【異動パターン】</t>
    <rPh sb="1" eb="3">
      <t>イドウ</t>
    </rPh>
    <phoneticPr fontId="4"/>
  </si>
  <si>
    <t>入園</t>
    <rPh sb="0" eb="2">
      <t>ニュウエン</t>
    </rPh>
    <phoneticPr fontId="4"/>
  </si>
  <si>
    <t>転入</t>
    <rPh sb="0" eb="2">
      <t>テンニュウ</t>
    </rPh>
    <phoneticPr fontId="4"/>
  </si>
  <si>
    <t>Ｎｏ.</t>
    <phoneticPr fontId="4"/>
  </si>
  <si>
    <t>児童漢字氏名
（全角）</t>
    <rPh sb="0" eb="2">
      <t>ジドウ</t>
    </rPh>
    <rPh sb="2" eb="4">
      <t>カンジ</t>
    </rPh>
    <rPh sb="4" eb="6">
      <t>シメイ</t>
    </rPh>
    <rPh sb="8" eb="10">
      <t>ゼンカク</t>
    </rPh>
    <phoneticPr fontId="4"/>
  </si>
  <si>
    <t>児童カナ氏名
（半角）</t>
    <rPh sb="0" eb="2">
      <t>ジドウ</t>
    </rPh>
    <rPh sb="4" eb="6">
      <t>シメイ</t>
    </rPh>
    <rPh sb="8" eb="10">
      <t>ハンカク</t>
    </rPh>
    <phoneticPr fontId="4"/>
  </si>
  <si>
    <t>児童生年月日</t>
    <rPh sb="0" eb="2">
      <t>ジドウ</t>
    </rPh>
    <rPh sb="2" eb="4">
      <t>セイネン</t>
    </rPh>
    <rPh sb="4" eb="6">
      <t>ガッピ</t>
    </rPh>
    <phoneticPr fontId="4"/>
  </si>
  <si>
    <t>異動コード</t>
    <rPh sb="0" eb="2">
      <t>イドウ</t>
    </rPh>
    <phoneticPr fontId="4"/>
  </si>
  <si>
    <t>入園日</t>
    <rPh sb="0" eb="2">
      <t>ニュウエン</t>
    </rPh>
    <rPh sb="2" eb="3">
      <t>ビ</t>
    </rPh>
    <phoneticPr fontId="4"/>
  </si>
  <si>
    <t>備考</t>
    <rPh sb="0" eb="2">
      <t>ビコウ</t>
    </rPh>
    <phoneticPr fontId="4"/>
  </si>
  <si>
    <t>転出先の自治体・転園先の施設名等は分かる範囲で備考欄へご記入いただけますと幸いです。</t>
    <rPh sb="0" eb="2">
      <t>テンシュツ</t>
    </rPh>
    <rPh sb="2" eb="3">
      <t>サキ</t>
    </rPh>
    <rPh sb="4" eb="7">
      <t>ジチタイ</t>
    </rPh>
    <rPh sb="8" eb="10">
      <t>テンエン</t>
    </rPh>
    <rPh sb="10" eb="11">
      <t>サキ</t>
    </rPh>
    <rPh sb="12" eb="14">
      <t>シセツ</t>
    </rPh>
    <rPh sb="14" eb="15">
      <t>メイ</t>
    </rPh>
    <rPh sb="15" eb="16">
      <t>トウ</t>
    </rPh>
    <rPh sb="17" eb="18">
      <t>ワ</t>
    </rPh>
    <rPh sb="20" eb="22">
      <t>ハンイ</t>
    </rPh>
    <rPh sb="23" eb="25">
      <t>ビコウ</t>
    </rPh>
    <rPh sb="25" eb="26">
      <t>ラン</t>
    </rPh>
    <rPh sb="28" eb="30">
      <t>キニュウ</t>
    </rPh>
    <rPh sb="37" eb="38">
      <t>サイワ</t>
    </rPh>
    <phoneticPr fontId="4"/>
  </si>
  <si>
    <t>退園</t>
    <rPh sb="0" eb="2">
      <t>タイエン</t>
    </rPh>
    <phoneticPr fontId="4"/>
  </si>
  <si>
    <t>転出</t>
    <rPh sb="0" eb="2">
      <t>テンシュツ</t>
    </rPh>
    <phoneticPr fontId="4"/>
  </si>
  <si>
    <t>休園①</t>
    <rPh sb="0" eb="2">
      <t>キュウエン</t>
    </rPh>
    <phoneticPr fontId="4"/>
  </si>
  <si>
    <t>休園期間中に他施設を利用する場合</t>
    <rPh sb="0" eb="2">
      <t>キュウエン</t>
    </rPh>
    <rPh sb="2" eb="5">
      <t>キカンチュウ</t>
    </rPh>
    <rPh sb="6" eb="7">
      <t>タ</t>
    </rPh>
    <rPh sb="7" eb="9">
      <t>シセツ</t>
    </rPh>
    <rPh sb="10" eb="12">
      <t>リヨウ</t>
    </rPh>
    <rPh sb="14" eb="16">
      <t>バアイ</t>
    </rPh>
    <phoneticPr fontId="4"/>
  </si>
  <si>
    <t>休園②</t>
    <rPh sb="0" eb="2">
      <t>キュウエン</t>
    </rPh>
    <phoneticPr fontId="4"/>
  </si>
  <si>
    <t>休園期間中に他施設を利用しない場合</t>
    <rPh sb="0" eb="2">
      <t>キュウエン</t>
    </rPh>
    <rPh sb="2" eb="5">
      <t>キカンチュウ</t>
    </rPh>
    <rPh sb="6" eb="7">
      <t>タ</t>
    </rPh>
    <rPh sb="7" eb="9">
      <t>シセツ</t>
    </rPh>
    <rPh sb="10" eb="12">
      <t>リヨウ</t>
    </rPh>
    <rPh sb="15" eb="17">
      <t>バアイ</t>
    </rPh>
    <phoneticPr fontId="4"/>
  </si>
  <si>
    <t>その他</t>
    <rPh sb="2" eb="3">
      <t>タ</t>
    </rPh>
    <phoneticPr fontId="4"/>
  </si>
  <si>
    <t>異動パターンに当てはまらない個別報告がある場合は、備考欄にご入力ください。</t>
    <rPh sb="0" eb="2">
      <t>イドウ</t>
    </rPh>
    <rPh sb="7" eb="8">
      <t>ア</t>
    </rPh>
    <rPh sb="14" eb="16">
      <t>コベツ</t>
    </rPh>
    <rPh sb="16" eb="18">
      <t>ホウコク</t>
    </rPh>
    <rPh sb="21" eb="23">
      <t>バアイ</t>
    </rPh>
    <rPh sb="25" eb="27">
      <t>ビコウ</t>
    </rPh>
    <rPh sb="27" eb="28">
      <t>ラン</t>
    </rPh>
    <rPh sb="30" eb="32">
      <t>ニュウリョク</t>
    </rPh>
    <phoneticPr fontId="4"/>
  </si>
  <si>
    <t>退園・転出の場合</t>
    <rPh sb="0" eb="2">
      <t>タイエン</t>
    </rPh>
    <rPh sb="3" eb="5">
      <t>テンシュツ</t>
    </rPh>
    <rPh sb="6" eb="8">
      <t>バアイ</t>
    </rPh>
    <phoneticPr fontId="4"/>
  </si>
  <si>
    <t>休園の場合</t>
    <rPh sb="0" eb="2">
      <t>キュウエン</t>
    </rPh>
    <rPh sb="3" eb="5">
      <t>バアイ</t>
    </rPh>
    <phoneticPr fontId="4"/>
  </si>
  <si>
    <t>退園日・転出日</t>
    <phoneticPr fontId="4"/>
  </si>
  <si>
    <t>休園開始日</t>
    <rPh sb="0" eb="2">
      <t>キュウエン</t>
    </rPh>
    <rPh sb="2" eb="5">
      <t>カイシビ</t>
    </rPh>
    <phoneticPr fontId="4"/>
  </si>
  <si>
    <t>休園終了日</t>
    <rPh sb="0" eb="2">
      <t>キュウエン</t>
    </rPh>
    <rPh sb="2" eb="5">
      <t>シュウリョウビ</t>
    </rPh>
    <phoneticPr fontId="4"/>
  </si>
  <si>
    <t>仙台　太郎</t>
    <rPh sb="0" eb="2">
      <t>センダイ</t>
    </rPh>
    <rPh sb="3" eb="5">
      <t>タロウ</t>
    </rPh>
    <phoneticPr fontId="4"/>
  </si>
  <si>
    <t>①入園、他園から転入園</t>
    <rPh sb="1" eb="3">
      <t>ニュウエン</t>
    </rPh>
    <rPh sb="4" eb="5">
      <t>ホカ</t>
    </rPh>
    <rPh sb="5" eb="6">
      <t>エン</t>
    </rPh>
    <rPh sb="8" eb="10">
      <t>テンニュウ</t>
    </rPh>
    <rPh sb="10" eb="11">
      <t>エン</t>
    </rPh>
    <phoneticPr fontId="4"/>
  </si>
  <si>
    <t>仙台　花子</t>
    <rPh sb="0" eb="2">
      <t>センダイ</t>
    </rPh>
    <rPh sb="3" eb="5">
      <t>ハナコ</t>
    </rPh>
    <phoneticPr fontId="4"/>
  </si>
  <si>
    <t>②退園、他園へ転園</t>
    <rPh sb="1" eb="3">
      <t>タイエン</t>
    </rPh>
    <rPh sb="4" eb="5">
      <t>ホカ</t>
    </rPh>
    <rPh sb="5" eb="6">
      <t>エン</t>
    </rPh>
    <rPh sb="7" eb="9">
      <t>テンエン</t>
    </rPh>
    <phoneticPr fontId="4"/>
  </si>
  <si>
    <t>⑤-1　休園（他園利用あり）</t>
    <rPh sb="4" eb="6">
      <t>キュウエン</t>
    </rPh>
    <rPh sb="7" eb="8">
      <t>ホカ</t>
    </rPh>
    <rPh sb="8" eb="9">
      <t>エン</t>
    </rPh>
    <rPh sb="9" eb="11">
      <t>リヨウ</t>
    </rPh>
    <phoneticPr fontId="4"/>
  </si>
  <si>
    <t>⑤-2　休園（他園利用なし）</t>
    <rPh sb="4" eb="6">
      <t>キュウエン</t>
    </rPh>
    <rPh sb="7" eb="8">
      <t>ホカ</t>
    </rPh>
    <rPh sb="8" eb="9">
      <t>エン</t>
    </rPh>
    <rPh sb="9" eb="11">
      <t>リヨウ</t>
    </rPh>
    <phoneticPr fontId="4"/>
  </si>
  <si>
    <t>※このシートは消さないでください※</t>
    <rPh sb="7" eb="8">
      <t>ケ</t>
    </rPh>
    <phoneticPr fontId="10"/>
  </si>
  <si>
    <t>施設コード一覧</t>
    <rPh sb="0" eb="2">
      <t>シセツ</t>
    </rPh>
    <rPh sb="5" eb="7">
      <t>イチラン</t>
    </rPh>
    <phoneticPr fontId="10"/>
  </si>
  <si>
    <t>あり</t>
    <phoneticPr fontId="4"/>
  </si>
  <si>
    <t>施設ｺｰﾄﾞ</t>
    <rPh sb="0" eb="2">
      <t>シセツ</t>
    </rPh>
    <phoneticPr fontId="12"/>
  </si>
  <si>
    <t>施設名</t>
    <rPh sb="0" eb="2">
      <t>シセツ</t>
    </rPh>
    <rPh sb="2" eb="3">
      <t>メイ</t>
    </rPh>
    <phoneticPr fontId="12"/>
  </si>
  <si>
    <t>なし</t>
    <phoneticPr fontId="4"/>
  </si>
  <si>
    <t>青葉区</t>
    <rPh sb="0" eb="3">
      <t>アオバク</t>
    </rPh>
    <phoneticPr fontId="10"/>
  </si>
  <si>
    <t>愛子幼稚園</t>
    <rPh sb="0" eb="2">
      <t>アヤシ</t>
    </rPh>
    <rPh sb="2" eb="5">
      <t>ヨ</t>
    </rPh>
    <phoneticPr fontId="13"/>
  </si>
  <si>
    <t>あらまき幼稚園</t>
    <rPh sb="4" eb="7">
      <t>ヨ</t>
    </rPh>
    <phoneticPr fontId="13"/>
  </si>
  <si>
    <t>音の光幼稚園</t>
    <rPh sb="0" eb="1">
      <t>オト</t>
    </rPh>
    <rPh sb="2" eb="3">
      <t>ヒカリ</t>
    </rPh>
    <rPh sb="3" eb="6">
      <t>ヨ</t>
    </rPh>
    <phoneticPr fontId="13"/>
  </si>
  <si>
    <t>お人形社幼稚園</t>
    <rPh sb="0" eb="3">
      <t>オニンギョウ</t>
    </rPh>
    <rPh sb="3" eb="4">
      <t>シャ</t>
    </rPh>
    <rPh sb="4" eb="7">
      <t>ヨ</t>
    </rPh>
    <phoneticPr fontId="13"/>
  </si>
  <si>
    <t>⑥その他：備考欄に記入</t>
    <rPh sb="3" eb="4">
      <t>タ</t>
    </rPh>
    <rPh sb="5" eb="7">
      <t>ビコウラ</t>
    </rPh>
    <rPh sb="7" eb="11">
      <t>ンニキニュウ</t>
    </rPh>
    <phoneticPr fontId="4"/>
  </si>
  <si>
    <t>緑ケ丘第二幼稚園</t>
    <rPh sb="0" eb="3">
      <t>ミドリガオカ</t>
    </rPh>
    <rPh sb="3" eb="5">
      <t>ダイニ</t>
    </rPh>
    <rPh sb="5" eb="8">
      <t>ヨ</t>
    </rPh>
    <phoneticPr fontId="13"/>
  </si>
  <si>
    <t>東二番丁幼稚園</t>
    <rPh sb="0" eb="1">
      <t>ヒガシ</t>
    </rPh>
    <rPh sb="1" eb="2">
      <t>ニ</t>
    </rPh>
    <rPh sb="2" eb="3">
      <t>バン</t>
    </rPh>
    <rPh sb="3" eb="4">
      <t>チョウ</t>
    </rPh>
    <rPh sb="4" eb="7">
      <t>ヨウチエン</t>
    </rPh>
    <phoneticPr fontId="5"/>
  </si>
  <si>
    <t>宮城教育大学附属幼稚園</t>
    <rPh sb="0" eb="2">
      <t>ミヤギ</t>
    </rPh>
    <rPh sb="2" eb="4">
      <t>キョウイク</t>
    </rPh>
    <rPh sb="4" eb="6">
      <t>ダイガク</t>
    </rPh>
    <rPh sb="6" eb="8">
      <t>フゾク</t>
    </rPh>
    <rPh sb="8" eb="11">
      <t>ヨウチエン</t>
    </rPh>
    <phoneticPr fontId="13"/>
  </si>
  <si>
    <t>宮城野区</t>
    <rPh sb="0" eb="3">
      <t>ミヤギノ</t>
    </rPh>
    <rPh sb="3" eb="4">
      <t>ク</t>
    </rPh>
    <phoneticPr fontId="10"/>
  </si>
  <si>
    <t>お人形社第二幼稚園</t>
    <rPh sb="0" eb="3">
      <t>オニンギョウ</t>
    </rPh>
    <rPh sb="3" eb="4">
      <t>シャ</t>
    </rPh>
    <rPh sb="4" eb="6">
      <t>ダイニ</t>
    </rPh>
    <rPh sb="6" eb="9">
      <t>ヨ</t>
    </rPh>
    <phoneticPr fontId="13"/>
  </si>
  <si>
    <t>さいわい幼稚園</t>
    <rPh sb="4" eb="7">
      <t>ヨ</t>
    </rPh>
    <phoneticPr fontId="13"/>
  </si>
  <si>
    <t>清水幼稚園</t>
    <rPh sb="0" eb="2">
      <t>シミズ</t>
    </rPh>
    <rPh sb="2" eb="5">
      <t>ヨ</t>
    </rPh>
    <phoneticPr fontId="13"/>
  </si>
  <si>
    <t>鶴ケ谷幼稚園</t>
    <rPh sb="0" eb="1">
      <t>ツル</t>
    </rPh>
    <rPh sb="2" eb="3">
      <t>タニ</t>
    </rPh>
    <rPh sb="3" eb="6">
      <t>ヨ</t>
    </rPh>
    <phoneticPr fontId="13"/>
  </si>
  <si>
    <t>ナザレト幼稚園</t>
    <rPh sb="4" eb="7">
      <t>ヨ</t>
    </rPh>
    <phoneticPr fontId="13"/>
  </si>
  <si>
    <t>ふくだまち幼稚園</t>
    <rPh sb="5" eb="8">
      <t>ヨ</t>
    </rPh>
    <phoneticPr fontId="13"/>
  </si>
  <si>
    <t>若林区</t>
    <rPh sb="0" eb="3">
      <t>ワカバヤシク</t>
    </rPh>
    <phoneticPr fontId="10"/>
  </si>
  <si>
    <t>聖和幼稚園</t>
    <rPh sb="0" eb="1">
      <t>セイ</t>
    </rPh>
    <rPh sb="1" eb="2">
      <t>ワ</t>
    </rPh>
    <rPh sb="2" eb="5">
      <t>ヨ</t>
    </rPh>
    <phoneticPr fontId="13"/>
  </si>
  <si>
    <t>太白区</t>
    <rPh sb="0" eb="3">
      <t>タイハクク</t>
    </rPh>
    <phoneticPr fontId="10"/>
  </si>
  <si>
    <t>大野田幼稚園</t>
    <rPh sb="0" eb="3">
      <t>オオノダ</t>
    </rPh>
    <rPh sb="3" eb="6">
      <t>ヨ</t>
    </rPh>
    <phoneticPr fontId="13"/>
  </si>
  <si>
    <t>光塩幼稚園</t>
    <rPh sb="0" eb="1">
      <t>コウ</t>
    </rPh>
    <rPh sb="1" eb="2">
      <t>シオ</t>
    </rPh>
    <rPh sb="2" eb="5">
      <t>ヨ</t>
    </rPh>
    <phoneticPr fontId="13"/>
  </si>
  <si>
    <t>しげる幼稚園</t>
    <rPh sb="3" eb="6">
      <t>ヨ</t>
    </rPh>
    <phoneticPr fontId="13"/>
  </si>
  <si>
    <t>すがわら幼稚園</t>
    <rPh sb="4" eb="7">
      <t>ヨ</t>
    </rPh>
    <phoneticPr fontId="13"/>
  </si>
  <si>
    <t>富沢幼稚園</t>
    <rPh sb="0" eb="2">
      <t>トミザワ</t>
    </rPh>
    <rPh sb="2" eb="5">
      <t>ヨ</t>
    </rPh>
    <phoneticPr fontId="13"/>
  </si>
  <si>
    <t>西多賀幼稚園</t>
    <rPh sb="0" eb="1">
      <t>ニシ</t>
    </rPh>
    <rPh sb="1" eb="3">
      <t>タガ</t>
    </rPh>
    <rPh sb="3" eb="6">
      <t>ヨ</t>
    </rPh>
    <phoneticPr fontId="13"/>
  </si>
  <si>
    <t>ひろせ幼稚園</t>
    <rPh sb="3" eb="6">
      <t>ヨ</t>
    </rPh>
    <phoneticPr fontId="13"/>
  </si>
  <si>
    <t>袋原幼稚園</t>
    <rPh sb="0" eb="1">
      <t>フクロ</t>
    </rPh>
    <rPh sb="1" eb="2">
      <t>ハラ</t>
    </rPh>
    <rPh sb="2" eb="5">
      <t>ヨ</t>
    </rPh>
    <phoneticPr fontId="13"/>
  </si>
  <si>
    <t>やまびこ幼稚園</t>
    <rPh sb="4" eb="7">
      <t>ヨ</t>
    </rPh>
    <phoneticPr fontId="13"/>
  </si>
  <si>
    <t>泉区</t>
    <rPh sb="0" eb="2">
      <t>イズミク</t>
    </rPh>
    <phoneticPr fontId="10"/>
  </si>
  <si>
    <t>第二向陽台幼稚園</t>
    <rPh sb="0" eb="2">
      <t>ダイニ</t>
    </rPh>
    <rPh sb="2" eb="5">
      <t>コウヨウダイ</t>
    </rPh>
    <rPh sb="5" eb="8">
      <t>ヨ</t>
    </rPh>
    <phoneticPr fontId="13"/>
  </si>
  <si>
    <t>明泉高森幼稚園</t>
    <rPh sb="0" eb="1">
      <t>メイ</t>
    </rPh>
    <rPh sb="1" eb="2">
      <t>イズミ</t>
    </rPh>
    <rPh sb="2" eb="4">
      <t>タカモリ</t>
    </rPh>
    <rPh sb="4" eb="7">
      <t>ヨ</t>
    </rPh>
    <phoneticPr fontId="13"/>
  </si>
  <si>
    <t>明泉高森幼稚園（ﾌﾟﾘﾐｱｽｸｰﾙ）</t>
    <rPh sb="0" eb="1">
      <t>メイ</t>
    </rPh>
    <rPh sb="1" eb="2">
      <t>イズミ</t>
    </rPh>
    <rPh sb="2" eb="4">
      <t>タカモリ</t>
    </rPh>
    <rPh sb="4" eb="7">
      <t>ヨ</t>
    </rPh>
    <phoneticPr fontId="7"/>
  </si>
  <si>
    <t>明泉丸山幼稚園</t>
    <rPh sb="0" eb="1">
      <t>メイ</t>
    </rPh>
    <rPh sb="1" eb="2">
      <t>イズミ</t>
    </rPh>
    <rPh sb="2" eb="4">
      <t>マルヤマ</t>
    </rPh>
    <rPh sb="4" eb="7">
      <t>ヨ</t>
    </rPh>
    <phoneticPr fontId="13"/>
  </si>
  <si>
    <t>明泉丸山幼稚園（ﾌﾟﾘﾐｱｽｸｰﾙ）</t>
    <rPh sb="0" eb="1">
      <t>メイ</t>
    </rPh>
    <rPh sb="1" eb="2">
      <t>イズミ</t>
    </rPh>
    <rPh sb="2" eb="4">
      <t>マルヤマ</t>
    </rPh>
    <rPh sb="4" eb="7">
      <t>ヨ</t>
    </rPh>
    <phoneticPr fontId="7"/>
  </si>
  <si>
    <t>めるへんの森幼稚園</t>
    <rPh sb="5" eb="6">
      <t>モリ</t>
    </rPh>
    <rPh sb="6" eb="9">
      <t>ヨ</t>
    </rPh>
    <phoneticPr fontId="13"/>
  </si>
  <si>
    <t>仙台白百合学園幼稚園</t>
    <rPh sb="0" eb="2">
      <t>センダイ</t>
    </rPh>
    <rPh sb="2" eb="5">
      <t>シラユリ</t>
    </rPh>
    <rPh sb="5" eb="7">
      <t>ガクエン</t>
    </rPh>
    <rPh sb="7" eb="10">
      <t>ヨ</t>
    </rPh>
    <phoneticPr fontId="13"/>
  </si>
  <si>
    <t>鷹乃杜幼稚園</t>
    <rPh sb="0" eb="1">
      <t>タカ</t>
    </rPh>
    <rPh sb="1" eb="2">
      <t>ノ</t>
    </rPh>
    <rPh sb="2" eb="3">
      <t>モリ</t>
    </rPh>
    <rPh sb="3" eb="6">
      <t>ヨウチエン</t>
    </rPh>
    <phoneticPr fontId="5"/>
  </si>
  <si>
    <t>利府おおぞら幼稚園</t>
    <rPh sb="6" eb="9">
      <t>ヨ</t>
    </rPh>
    <phoneticPr fontId="13"/>
  </si>
  <si>
    <t>多賀城高崎幼稚園</t>
    <rPh sb="5" eb="8">
      <t>ヨ</t>
    </rPh>
    <phoneticPr fontId="13"/>
  </si>
  <si>
    <t>桜木花園幼稚園</t>
    <rPh sb="0" eb="2">
      <t>サクラギ</t>
    </rPh>
    <rPh sb="2" eb="3">
      <t>ハナ</t>
    </rPh>
    <rPh sb="4" eb="7">
      <t>ヨ</t>
    </rPh>
    <phoneticPr fontId="13"/>
  </si>
  <si>
    <t>八幡花園幼稚園</t>
    <rPh sb="4" eb="7">
      <t>ヨ</t>
    </rPh>
    <phoneticPr fontId="13"/>
  </si>
  <si>
    <t>柏幼稚園</t>
    <rPh sb="0" eb="1">
      <t>カシワ</t>
    </rPh>
    <rPh sb="1" eb="4">
      <t>ヨウチエン</t>
    </rPh>
    <phoneticPr fontId="14"/>
  </si>
  <si>
    <t>ひばり幼稚園</t>
    <rPh sb="3" eb="6">
      <t>ヨウチエン</t>
    </rPh>
    <phoneticPr fontId="14"/>
  </si>
  <si>
    <t>〇〇幼稚園</t>
    <rPh sb="2" eb="5">
      <t>ヨウチエン</t>
    </rPh>
    <phoneticPr fontId="4"/>
  </si>
  <si>
    <t>児童氏名など、他のデータからコピーする場合は、「値貼り付け」にてご対応ください。</t>
    <rPh sb="0" eb="2">
      <t>ジドウ</t>
    </rPh>
    <rPh sb="2" eb="4">
      <t>シメイ</t>
    </rPh>
    <rPh sb="7" eb="8">
      <t>ホカ</t>
    </rPh>
    <rPh sb="19" eb="21">
      <t>バアイ</t>
    </rPh>
    <rPh sb="24" eb="25">
      <t>アタイ</t>
    </rPh>
    <rPh sb="25" eb="26">
      <t>ハ</t>
    </rPh>
    <rPh sb="27" eb="28">
      <t>ツ</t>
    </rPh>
    <rPh sb="33" eb="35">
      <t>タイオウ</t>
    </rPh>
    <phoneticPr fontId="3"/>
  </si>
  <si>
    <t>ｾﾝﾀﾞｲ ﾀﾛｳ</t>
  </si>
  <si>
    <t>ｾﾝﾀﾞｲ ﾊﾅｺ</t>
  </si>
  <si>
    <t>青葉　一郎</t>
    <rPh sb="0" eb="2">
      <t>アオバ</t>
    </rPh>
    <rPh sb="3" eb="5">
      <t>イチロウ</t>
    </rPh>
    <phoneticPr fontId="4"/>
  </si>
  <si>
    <t>宮城野　すみれ</t>
    <rPh sb="0" eb="3">
      <t>ミヤギノ</t>
    </rPh>
    <phoneticPr fontId="4"/>
  </si>
  <si>
    <t>太白　花子</t>
    <rPh sb="0" eb="2">
      <t>タイハク</t>
    </rPh>
    <rPh sb="3" eb="5">
      <t>ハナコ</t>
    </rPh>
    <phoneticPr fontId="4"/>
  </si>
  <si>
    <t>若林　次郎</t>
    <rPh sb="0" eb="2">
      <t>ワカバヤシ</t>
    </rPh>
    <rPh sb="3" eb="5">
      <t>ジロウ</t>
    </rPh>
    <phoneticPr fontId="4"/>
  </si>
  <si>
    <t>泉　三郎</t>
    <rPh sb="0" eb="1">
      <t>イズミ</t>
    </rPh>
    <rPh sb="2" eb="4">
      <t>サブロウ</t>
    </rPh>
    <phoneticPr fontId="3"/>
  </si>
  <si>
    <t>ｱｵﾊﾞｲﾁﾛｳ</t>
  </si>
  <si>
    <t>ﾐﾔｷﾞﾉ ｽﾐﾚ</t>
  </si>
  <si>
    <t>ﾜｶﾊﾞﾔｼ ｼﾞﾛｳ</t>
  </si>
  <si>
    <t>ﾀｲﾊｸ ﾊﾅｺ</t>
  </si>
  <si>
    <t>ｲｽﾞﾐ ｻﾌﾞﾛｳ</t>
  </si>
  <si>
    <r>
      <t>入園料・保育料は、</t>
    </r>
    <r>
      <rPr>
        <u/>
        <sz val="14"/>
        <color theme="1"/>
        <rFont val="游ゴシック"/>
        <family val="3"/>
        <charset val="128"/>
        <scheme val="minor"/>
      </rPr>
      <t>無償化対象額かつ減免後の金額</t>
    </r>
    <r>
      <rPr>
        <sz val="14"/>
        <color theme="1"/>
        <rFont val="游ゴシック"/>
        <family val="3"/>
        <charset val="128"/>
        <scheme val="minor"/>
      </rPr>
      <t>をご記入ください。</t>
    </r>
    <rPh sb="0" eb="3">
      <t>ニュウエンリョウ</t>
    </rPh>
    <rPh sb="4" eb="7">
      <t>ホイクリョウ</t>
    </rPh>
    <rPh sb="9" eb="12">
      <t>ムショウカ</t>
    </rPh>
    <rPh sb="12" eb="14">
      <t>タイショウ</t>
    </rPh>
    <rPh sb="14" eb="15">
      <t>ガク</t>
    </rPh>
    <rPh sb="17" eb="19">
      <t>ゲンメン</t>
    </rPh>
    <rPh sb="19" eb="20">
      <t>ゴ</t>
    </rPh>
    <rPh sb="21" eb="23">
      <t>キンガク</t>
    </rPh>
    <rPh sb="25" eb="27">
      <t>キニュウ</t>
    </rPh>
    <phoneticPr fontId="4"/>
  </si>
  <si>
    <t>クラス
年齢</t>
    <rPh sb="4" eb="6">
      <t>ネンレイ</t>
    </rPh>
    <phoneticPr fontId="4"/>
  </si>
  <si>
    <r>
      <rPr>
        <sz val="12"/>
        <color theme="1"/>
        <rFont val="游ゴシック"/>
        <family val="3"/>
        <charset val="128"/>
        <scheme val="minor"/>
      </rPr>
      <t>仙台市への転入日</t>
    </r>
    <r>
      <rPr>
        <sz val="14"/>
        <color theme="1"/>
        <rFont val="游ゴシック"/>
        <family val="3"/>
        <charset val="128"/>
        <scheme val="minor"/>
      </rPr>
      <t xml:space="preserve">
</t>
    </r>
    <r>
      <rPr>
        <sz val="9"/>
        <color theme="1"/>
        <rFont val="游ゴシック"/>
        <family val="3"/>
        <charset val="128"/>
        <scheme val="minor"/>
      </rPr>
      <t>（転入の場合のみ入力）</t>
    </r>
    <rPh sb="0" eb="3">
      <t>センダイシ</t>
    </rPh>
    <rPh sb="5" eb="7">
      <t>テンニュウ</t>
    </rPh>
    <rPh sb="7" eb="8">
      <t>ビ</t>
    </rPh>
    <rPh sb="10" eb="12">
      <t>テンニュウ</t>
    </rPh>
    <rPh sb="13" eb="15">
      <t>バアイ</t>
    </rPh>
    <rPh sb="17" eb="19">
      <t>ニュウリョク</t>
    </rPh>
    <phoneticPr fontId="4"/>
  </si>
  <si>
    <t>児童氏名などを他のデータからコピーする場合は、「値貼り付け」にてご対応ください。</t>
    <rPh sb="0" eb="2">
      <t>ジドウ</t>
    </rPh>
    <rPh sb="2" eb="4">
      <t>シメイ</t>
    </rPh>
    <rPh sb="7" eb="8">
      <t>ホカ</t>
    </rPh>
    <rPh sb="19" eb="21">
      <t>バアイ</t>
    </rPh>
    <rPh sb="24" eb="25">
      <t>アタイ</t>
    </rPh>
    <rPh sb="25" eb="26">
      <t>ハ</t>
    </rPh>
    <rPh sb="27" eb="28">
      <t>ツ</t>
    </rPh>
    <rPh sb="33" eb="35">
      <t>タイオウ</t>
    </rPh>
    <phoneticPr fontId="3"/>
  </si>
  <si>
    <r>
      <t>退園する場合（仙台市からの</t>
    </r>
    <r>
      <rPr>
        <u/>
        <sz val="14"/>
        <color theme="1"/>
        <rFont val="游ゴシック"/>
        <family val="3"/>
        <charset val="128"/>
        <scheme val="minor"/>
      </rPr>
      <t>転出に伴い退園</t>
    </r>
    <r>
      <rPr>
        <sz val="14"/>
        <color theme="1"/>
        <rFont val="游ゴシック"/>
        <family val="3"/>
        <charset val="128"/>
        <scheme val="minor"/>
      </rPr>
      <t>する場合を含む）</t>
    </r>
    <rPh sb="0" eb="2">
      <t>タイエン</t>
    </rPh>
    <rPh sb="4" eb="6">
      <t>バアイ</t>
    </rPh>
    <rPh sb="14" eb="15">
      <t>デ</t>
    </rPh>
    <rPh sb="18" eb="20">
      <t>タイエン</t>
    </rPh>
    <rPh sb="25" eb="26">
      <t>フク</t>
    </rPh>
    <phoneticPr fontId="4"/>
  </si>
  <si>
    <t>貴園に在籍している児童が他市町村から仙台市へ転入し、転入後も引き続き在籍する場合</t>
    <rPh sb="0" eb="1">
      <t>キ</t>
    </rPh>
    <rPh sb="1" eb="2">
      <t>エン</t>
    </rPh>
    <rPh sb="3" eb="5">
      <t>ザイセキ</t>
    </rPh>
    <rPh sb="9" eb="11">
      <t>ジドウ</t>
    </rPh>
    <rPh sb="12" eb="16">
      <t>タシチョウソン</t>
    </rPh>
    <rPh sb="18" eb="21">
      <t>センダイシ</t>
    </rPh>
    <rPh sb="22" eb="24">
      <t>テンニュウ</t>
    </rPh>
    <rPh sb="26" eb="28">
      <t>テンニュウ</t>
    </rPh>
    <rPh sb="28" eb="29">
      <t>ゴ</t>
    </rPh>
    <rPh sb="30" eb="31">
      <t>ヒ</t>
    </rPh>
    <rPh sb="32" eb="33">
      <t>ツヅ</t>
    </rPh>
    <rPh sb="34" eb="36">
      <t>ザイセキ</t>
    </rPh>
    <rPh sb="38" eb="40">
      <t>バアイ</t>
    </rPh>
    <phoneticPr fontId="4"/>
  </si>
  <si>
    <t>貴園に在籍している児童が仙台市から他市町村へ転出し、転出後も引き続き在籍する場合</t>
    <rPh sb="0" eb="1">
      <t>キ</t>
    </rPh>
    <rPh sb="1" eb="2">
      <t>エン</t>
    </rPh>
    <rPh sb="3" eb="5">
      <t>ザイセキ</t>
    </rPh>
    <rPh sb="9" eb="11">
      <t>ジドウ</t>
    </rPh>
    <rPh sb="12" eb="15">
      <t>センダイシ</t>
    </rPh>
    <rPh sb="22" eb="24">
      <t>テンシュツ</t>
    </rPh>
    <rPh sb="28" eb="29">
      <t>ゴ</t>
    </rPh>
    <rPh sb="30" eb="31">
      <t>ヒ</t>
    </rPh>
    <rPh sb="32" eb="33">
      <t>ツヅ</t>
    </rPh>
    <rPh sb="34" eb="36">
      <t>ザイセキ</t>
    </rPh>
    <rPh sb="38" eb="40">
      <t>バアイ</t>
    </rPh>
    <phoneticPr fontId="4"/>
  </si>
  <si>
    <t>令和６年度　異動報告</t>
    <rPh sb="0" eb="2">
      <t>レイワ</t>
    </rPh>
    <rPh sb="3" eb="5">
      <t>ネンド</t>
    </rPh>
    <rPh sb="6" eb="8">
      <t>イドウ</t>
    </rPh>
    <rPh sb="8" eb="10">
      <t>ホウコク</t>
    </rPh>
    <phoneticPr fontId="4"/>
  </si>
  <si>
    <t>令和６年度　入園報告</t>
    <rPh sb="0" eb="2">
      <t>レイワ</t>
    </rPh>
    <rPh sb="3" eb="5">
      <t>ネンド</t>
    </rPh>
    <rPh sb="6" eb="8">
      <t>ニュウエン</t>
    </rPh>
    <rPh sb="8" eb="10">
      <t>ホウコク</t>
    </rPh>
    <phoneticPr fontId="4"/>
  </si>
  <si>
    <r>
      <t>入園する場合（</t>
    </r>
    <r>
      <rPr>
        <u/>
        <sz val="14"/>
        <color theme="1"/>
        <rFont val="游ゴシック"/>
        <family val="3"/>
        <charset val="128"/>
        <scheme val="minor"/>
      </rPr>
      <t>仙台市への転入に伴う入園</t>
    </r>
    <r>
      <rPr>
        <sz val="14"/>
        <color theme="1"/>
        <rFont val="游ゴシック"/>
        <family val="3"/>
        <charset val="128"/>
        <scheme val="minor"/>
      </rPr>
      <t>、未就園児クラス等で利用していた児童の満3歳入園を含む）</t>
    </r>
    <rPh sb="0" eb="2">
      <t>ニュウエン</t>
    </rPh>
    <rPh sb="4" eb="6">
      <t>バアイ</t>
    </rPh>
    <rPh sb="7" eb="10">
      <t>センダイシ</t>
    </rPh>
    <rPh sb="12" eb="14">
      <t>テンニュウ</t>
    </rPh>
    <rPh sb="15" eb="16">
      <t>トモナ</t>
    </rPh>
    <rPh sb="17" eb="19">
      <t>ニュウエン</t>
    </rPh>
    <rPh sb="20" eb="24">
      <t>ミシュウエンジ</t>
    </rPh>
    <rPh sb="27" eb="28">
      <t>トウ</t>
    </rPh>
    <rPh sb="29" eb="31">
      <t>リヨウ</t>
    </rPh>
    <rPh sb="35" eb="37">
      <t>ジドウ</t>
    </rPh>
    <rPh sb="38" eb="39">
      <t>マン</t>
    </rPh>
    <rPh sb="40" eb="41">
      <t>サイ</t>
    </rPh>
    <rPh sb="41" eb="43">
      <t>ニュウエン</t>
    </rPh>
    <rPh sb="44" eb="45">
      <t>フク</t>
    </rPh>
    <phoneticPr fontId="4"/>
  </si>
  <si>
    <t>③市内へ転入かつ在籍継続</t>
    <rPh sb="4" eb="6">
      <t>テンニュウ</t>
    </rPh>
    <rPh sb="8" eb="10">
      <t>ザイセキ</t>
    </rPh>
    <rPh sb="10" eb="12">
      <t>ケイゾク</t>
    </rPh>
    <phoneticPr fontId="4"/>
  </si>
  <si>
    <t>④市外へ転出かつ在籍継続</t>
    <rPh sb="1" eb="3">
      <t>シガイ</t>
    </rPh>
    <rPh sb="4" eb="6">
      <t>テンシュツ</t>
    </rPh>
    <phoneticPr fontId="4"/>
  </si>
  <si>
    <t>みゆき幼稚園</t>
    <rPh sb="3" eb="6">
      <t>ヨウチエン</t>
    </rPh>
    <phoneticPr fontId="14"/>
  </si>
  <si>
    <t>川越白ゆり幼稚園</t>
    <rPh sb="0" eb="3">
      <t>カワゴエシロ</t>
    </rPh>
    <rPh sb="5" eb="8">
      <t>ヨウチエン</t>
    </rPh>
    <phoneticPr fontId="14"/>
  </si>
  <si>
    <t>市外</t>
    <rPh sb="0" eb="2">
      <t>シガイ</t>
    </rPh>
    <phoneticPr fontId="3"/>
  </si>
  <si>
    <t>R6
入園料</t>
    <rPh sb="3" eb="6">
      <t>ニュウエンリョウ</t>
    </rPh>
    <phoneticPr fontId="4"/>
  </si>
  <si>
    <t>R6
保育料</t>
    <rPh sb="3" eb="6">
      <t>ホイクリョウ</t>
    </rPh>
    <phoneticPr fontId="4"/>
  </si>
  <si>
    <t>R6.4月報告時の入園料誤り。正しくは15,000円（兄弟減免）です。</t>
    <rPh sb="4" eb="5">
      <t>ガツ</t>
    </rPh>
    <rPh sb="5" eb="7">
      <t>ホウコク</t>
    </rPh>
    <rPh sb="7" eb="8">
      <t>ジ</t>
    </rPh>
    <rPh sb="9" eb="12">
      <t>ニュウエンリョウ</t>
    </rPh>
    <rPh sb="12" eb="13">
      <t>アヤマ</t>
    </rPh>
    <rPh sb="15" eb="16">
      <t>タダ</t>
    </rPh>
    <rPh sb="25" eb="26">
      <t>エン</t>
    </rPh>
    <rPh sb="27" eb="29">
      <t>キョウダイ</t>
    </rPh>
    <rPh sb="29" eb="31">
      <t>ゲンメン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</si>
</sst>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gge&quot;年&quot;m&quot;月&quot;d&quot;日&quot;;@"/>
  </numFmts>
  <fonts count="26">
    <font>
      <sz val="11"/>
      <color theme="1"/>
      <name val="ＭＳ Ｐゴシック"/>
      <family val="2"/>
      <charset val="128"/>
    </font>
    <font>
      <sz val="11"/>
      <color theme="1"/>
      <name val="ＭＳ Ｐゴシック"/>
      <family val="2"/>
      <charset val="128"/>
    </font>
    <font>
      <b/>
      <sz val="14"/>
      <color theme="1"/>
      <name val="ＭＳ ゴシック"/>
      <family val="3"/>
      <charset val="128"/>
    </font>
    <font>
      <sz val="6"/>
      <name val="ＭＳ Ｐゴシック"/>
      <family val="2"/>
      <charset val="128"/>
    </font>
    <font>
      <sz val="6"/>
      <name val="游ゴシック"/>
      <family val="2"/>
      <charset val="128"/>
      <scheme val="minor"/>
    </font>
    <font>
      <sz val="12"/>
      <color theme="1"/>
      <name val="游ゴシック"/>
      <family val="3"/>
      <charset val="128"/>
      <scheme val="minor"/>
    </font>
    <font>
      <sz val="9"/>
      <color indexed="81"/>
      <name val="MS P ゴシック"/>
      <family val="3"/>
      <charset val="128"/>
    </font>
    <font>
      <sz val="11"/>
      <name val="ＭＳ Ｐゴシック"/>
      <family val="3"/>
      <charset val="128"/>
    </font>
    <font>
      <sz val="11"/>
      <name val="メイリオ"/>
      <family val="3"/>
      <charset val="128"/>
    </font>
    <font>
      <b/>
      <sz val="11"/>
      <color rgb="FFFF0000"/>
      <name val="メイリオ"/>
      <family val="3"/>
      <charset val="128"/>
    </font>
    <font>
      <sz val="6"/>
      <name val="ＭＳ Ｐゴシック"/>
      <family val="3"/>
      <charset val="128"/>
    </font>
    <font>
      <b/>
      <sz val="14"/>
      <name val="メイリオ"/>
      <family val="3"/>
      <charset val="128"/>
    </font>
    <font>
      <sz val="18"/>
      <name val="メイリオ"/>
      <family val="3"/>
      <charset val="128"/>
    </font>
    <font>
      <sz val="11"/>
      <color rgb="FF0000FF"/>
      <name val="游ゴシック"/>
      <family val="2"/>
      <charset val="128"/>
      <scheme val="minor"/>
    </font>
    <font>
      <sz val="11"/>
      <color theme="1"/>
      <name val="游ゴシック"/>
      <family val="2"/>
      <scheme val="minor"/>
    </font>
    <font>
      <sz val="9"/>
      <color theme="1"/>
      <name val="游ゴシック"/>
      <family val="3"/>
      <charset val="128"/>
      <scheme val="minor"/>
    </font>
    <font>
      <sz val="14"/>
      <color rgb="FF0070C0"/>
      <name val="游ゴシック"/>
      <family val="3"/>
      <charset val="128"/>
      <scheme val="minor"/>
    </font>
    <font>
      <sz val="14"/>
      <color theme="1"/>
      <name val="游ゴシック"/>
      <family val="3"/>
      <charset val="128"/>
      <scheme val="minor"/>
    </font>
    <font>
      <sz val="14"/>
      <color theme="1"/>
      <name val="游ゴシック"/>
      <family val="2"/>
      <charset val="128"/>
      <scheme val="minor"/>
    </font>
    <font>
      <sz val="14"/>
      <color theme="1"/>
      <name val="ＭＳ Ｐゴシック"/>
      <family val="2"/>
      <charset val="128"/>
    </font>
    <font>
      <u/>
      <sz val="14"/>
      <color theme="1"/>
      <name val="游ゴシック"/>
      <family val="3"/>
      <charset val="128"/>
      <scheme val="minor"/>
    </font>
    <font>
      <b/>
      <sz val="14"/>
      <color theme="1"/>
      <name val="游ゴシック"/>
      <family val="3"/>
      <charset val="128"/>
      <scheme val="minor"/>
    </font>
    <font>
      <sz val="14"/>
      <color rgb="FF0000FF"/>
      <name val="游ゴシック"/>
      <family val="3"/>
      <charset val="128"/>
      <scheme val="minor"/>
    </font>
    <font>
      <b/>
      <sz val="24"/>
      <color theme="1"/>
      <name val="ＭＳ ゴシック"/>
      <family val="3"/>
      <charset val="128"/>
    </font>
    <font>
      <sz val="14"/>
      <color rgb="FF00B050"/>
      <name val="游ゴシック"/>
      <family val="3"/>
      <charset val="128"/>
      <scheme val="minor"/>
    </font>
    <font>
      <u val="double"/>
      <sz val="14"/>
      <color theme="1"/>
      <name val="游ゴシック"/>
      <family val="3"/>
      <charset val="128"/>
      <scheme val="minor"/>
    </font>
  </fonts>
  <fills count="9">
    <fill>
      <patternFill patternType="none"/>
    </fill>
    <fill>
      <patternFill patternType="gray125"/>
    </fill>
    <fill>
      <patternFill patternType="solid">
        <fgColor theme="8"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9" tint="0.59999389629810485"/>
        <bgColor indexed="64"/>
      </patternFill>
    </fill>
  </fills>
  <borders count="39">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style="hair">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style="hair">
        <color auto="1"/>
      </bottom>
      <diagonal/>
    </border>
    <border>
      <left style="hair">
        <color auto="1"/>
      </left>
      <right style="thin">
        <color auto="1"/>
      </right>
      <top style="thin">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bottom style="thin">
        <color auto="1"/>
      </bottom>
      <diagonal/>
    </border>
    <border>
      <left style="hair">
        <color auto="1"/>
      </left>
      <right/>
      <top/>
      <bottom style="thin">
        <color auto="1"/>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91">
    <xf numFmtId="0" fontId="0" fillId="0" borderId="0" xfId="0">
      <alignment vertical="center"/>
    </xf>
    <xf numFmtId="0" fontId="2" fillId="0" borderId="0" xfId="0" applyFont="1" applyAlignment="1">
      <alignment horizontal="left" vertical="center"/>
    </xf>
    <xf numFmtId="0" fontId="8" fillId="0" borderId="0" xfId="2" applyFont="1"/>
    <xf numFmtId="0" fontId="9" fillId="0" borderId="0" xfId="2" applyFont="1" applyAlignment="1">
      <alignment vertical="center"/>
    </xf>
    <xf numFmtId="0" fontId="7" fillId="0" borderId="0" xfId="2"/>
    <xf numFmtId="0" fontId="8" fillId="0" borderId="0" xfId="2" applyFont="1" applyBorder="1"/>
    <xf numFmtId="0" fontId="11" fillId="0" borderId="0" xfId="2" applyFont="1"/>
    <xf numFmtId="0" fontId="8" fillId="5" borderId="23" xfId="2" applyFont="1" applyFill="1" applyBorder="1" applyAlignment="1">
      <alignment horizontal="center" vertical="center"/>
    </xf>
    <xf numFmtId="0" fontId="8" fillId="6" borderId="24" xfId="2" applyFont="1" applyFill="1" applyBorder="1" applyAlignment="1">
      <alignment horizontal="center" vertical="center"/>
    </xf>
    <xf numFmtId="0" fontId="8" fillId="6" borderId="25" xfId="2" applyFont="1" applyFill="1" applyBorder="1" applyAlignment="1">
      <alignment horizontal="center" vertical="center"/>
    </xf>
    <xf numFmtId="0" fontId="7" fillId="0" borderId="0" xfId="2" applyFill="1" applyBorder="1" applyAlignment="1">
      <alignment horizontal="center"/>
    </xf>
    <xf numFmtId="0" fontId="8" fillId="0" borderId="27" xfId="2" applyFont="1" applyBorder="1" applyAlignment="1">
      <alignment horizontal="center" vertical="center"/>
    </xf>
    <xf numFmtId="0" fontId="8" fillId="0" borderId="4" xfId="2" applyFont="1" applyBorder="1" applyAlignment="1">
      <alignment horizontal="left" vertical="center"/>
    </xf>
    <xf numFmtId="0" fontId="7" fillId="0" borderId="0" xfId="2" applyFill="1" applyBorder="1"/>
    <xf numFmtId="0" fontId="8" fillId="0" borderId="28" xfId="2" applyFont="1" applyBorder="1" applyAlignment="1">
      <alignment horizontal="center" vertical="center"/>
    </xf>
    <xf numFmtId="0" fontId="8" fillId="0" borderId="29" xfId="2" applyFont="1" applyBorder="1" applyAlignment="1">
      <alignment horizontal="left" vertical="center"/>
    </xf>
    <xf numFmtId="0" fontId="7" fillId="0" borderId="0" xfId="2" applyBorder="1"/>
    <xf numFmtId="0" fontId="8" fillId="0" borderId="30" xfId="2" applyFont="1" applyBorder="1" applyAlignment="1">
      <alignment horizontal="center" vertical="center"/>
    </xf>
    <xf numFmtId="0" fontId="8" fillId="0" borderId="31" xfId="2" applyFont="1" applyBorder="1" applyAlignment="1">
      <alignment horizontal="left" vertical="center"/>
    </xf>
    <xf numFmtId="0" fontId="8" fillId="0" borderId="33" xfId="2" applyFont="1" applyBorder="1" applyAlignment="1">
      <alignment horizontal="center" vertical="center"/>
    </xf>
    <xf numFmtId="0" fontId="8" fillId="0" borderId="2" xfId="2" applyFont="1" applyBorder="1" applyAlignment="1">
      <alignment horizontal="left" vertical="center"/>
    </xf>
    <xf numFmtId="0" fontId="8" fillId="0" borderId="34" xfId="2" applyFont="1" applyBorder="1" applyAlignment="1">
      <alignment horizontal="center" vertical="center"/>
    </xf>
    <xf numFmtId="0" fontId="8" fillId="0" borderId="35" xfId="2" applyFont="1" applyBorder="1" applyAlignment="1">
      <alignment horizontal="left" vertical="center"/>
    </xf>
    <xf numFmtId="0" fontId="8" fillId="7" borderId="36" xfId="2" applyFont="1" applyFill="1" applyBorder="1" applyAlignment="1">
      <alignment horizontal="center" vertical="center"/>
    </xf>
    <xf numFmtId="0" fontId="8" fillId="7" borderId="6" xfId="2" applyFont="1" applyFill="1" applyBorder="1" applyAlignment="1">
      <alignment horizontal="left" vertical="center"/>
    </xf>
    <xf numFmtId="0" fontId="5" fillId="2" borderId="10" xfId="0" applyFont="1" applyFill="1" applyBorder="1" applyAlignment="1">
      <alignment horizontal="center" vertical="center" wrapText="1"/>
    </xf>
    <xf numFmtId="0" fontId="16" fillId="0" borderId="0" xfId="0" applyFont="1" applyFill="1" applyBorder="1" applyAlignment="1">
      <alignment horizontal="left"/>
    </xf>
    <xf numFmtId="0" fontId="17" fillId="0" borderId="0" xfId="0" applyFont="1" applyBorder="1" applyAlignment="1">
      <alignment horizontal="center" vertical="center"/>
    </xf>
    <xf numFmtId="0" fontId="17" fillId="0" borderId="0" xfId="0" applyFont="1">
      <alignment vertical="center"/>
    </xf>
    <xf numFmtId="0" fontId="17" fillId="0" borderId="0" xfId="0" applyFont="1" applyBorder="1" applyAlignment="1">
      <alignment horizontal="left" vertical="center" wrapText="1"/>
    </xf>
    <xf numFmtId="0" fontId="18" fillId="2" borderId="32" xfId="0" applyNumberFormat="1" applyFont="1" applyFill="1" applyBorder="1" applyAlignment="1">
      <alignment horizontal="center" vertical="center" wrapText="1"/>
    </xf>
    <xf numFmtId="177" fontId="17" fillId="0" borderId="2" xfId="0" applyNumberFormat="1" applyFont="1" applyBorder="1" applyAlignment="1" applyProtection="1">
      <alignment horizontal="center" vertical="center"/>
      <protection locked="0"/>
    </xf>
    <xf numFmtId="0" fontId="19" fillId="0" borderId="0" xfId="0" applyFont="1">
      <alignment vertical="center"/>
    </xf>
    <xf numFmtId="0" fontId="17" fillId="0" borderId="0" xfId="0" applyFont="1" applyFill="1" applyBorder="1" applyAlignment="1">
      <alignment vertical="center"/>
    </xf>
    <xf numFmtId="0" fontId="17" fillId="0" borderId="4" xfId="0" applyFont="1" applyBorder="1" applyAlignment="1" applyProtection="1">
      <alignment horizontal="center" vertical="center"/>
      <protection locked="0"/>
    </xf>
    <xf numFmtId="0" fontId="17" fillId="0" borderId="0" xfId="0" applyFont="1" applyFill="1" applyBorder="1" applyAlignment="1">
      <alignment horizontal="left" vertical="center"/>
    </xf>
    <xf numFmtId="0" fontId="18" fillId="2" borderId="5" xfId="0" applyNumberFormat="1" applyFont="1" applyFill="1" applyBorder="1" applyAlignment="1">
      <alignment horizontal="center" vertical="center"/>
    </xf>
    <xf numFmtId="0" fontId="17" fillId="3" borderId="6" xfId="0" applyFont="1" applyFill="1" applyBorder="1" applyAlignment="1">
      <alignment horizontal="center" vertical="center" shrinkToFit="1"/>
    </xf>
    <xf numFmtId="0" fontId="21" fillId="0" borderId="0" xfId="0" applyFont="1" applyFill="1" applyBorder="1" applyAlignment="1">
      <alignment vertical="center"/>
    </xf>
    <xf numFmtId="0" fontId="17" fillId="2" borderId="7" xfId="0" applyFont="1" applyFill="1" applyBorder="1" applyAlignment="1">
      <alignment horizontal="center" vertical="center"/>
    </xf>
    <xf numFmtId="0" fontId="17" fillId="2" borderId="8" xfId="0" applyNumberFormat="1"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0" xfId="0" applyFont="1" applyFill="1" applyBorder="1" applyAlignment="1">
      <alignment horizontal="center" vertical="center"/>
    </xf>
    <xf numFmtId="0" fontId="17" fillId="2"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12" xfId="0" applyFont="1" applyFill="1" applyBorder="1" applyAlignment="1">
      <alignment horizontal="center" vertical="center"/>
    </xf>
    <xf numFmtId="0" fontId="17" fillId="0" borderId="13" xfId="0" applyFont="1" applyBorder="1" applyAlignment="1">
      <alignment horizontal="center" vertical="center"/>
    </xf>
    <xf numFmtId="0" fontId="17" fillId="0" borderId="14" xfId="0" applyNumberFormat="1" applyFont="1" applyBorder="1" applyAlignment="1" applyProtection="1">
      <alignment vertical="center" shrinkToFit="1"/>
      <protection locked="0"/>
    </xf>
    <xf numFmtId="0" fontId="17" fillId="0" borderId="16" xfId="0" applyFont="1" applyBorder="1" applyAlignment="1" applyProtection="1">
      <alignment vertical="center" wrapText="1"/>
      <protection locked="0"/>
    </xf>
    <xf numFmtId="0" fontId="23" fillId="0" borderId="0" xfId="0" applyFont="1" applyAlignment="1">
      <alignment horizontal="left" vertical="center"/>
    </xf>
    <xf numFmtId="0" fontId="17" fillId="0" borderId="0" xfId="0" applyNumberFormat="1" applyFont="1" applyAlignment="1">
      <alignment vertical="center" shrinkToFit="1"/>
    </xf>
    <xf numFmtId="176" fontId="17" fillId="0" borderId="0" xfId="0" applyNumberFormat="1" applyFont="1">
      <alignment vertical="center"/>
    </xf>
    <xf numFmtId="0" fontId="18" fillId="2" borderId="3" xfId="0" applyNumberFormat="1" applyFont="1" applyFill="1" applyBorder="1" applyAlignment="1">
      <alignment horizontal="center" vertical="center" shrinkToFit="1"/>
    </xf>
    <xf numFmtId="0" fontId="17" fillId="0" borderId="0" xfId="0" applyNumberFormat="1" applyFont="1" applyAlignment="1">
      <alignment horizontal="center" vertical="center"/>
    </xf>
    <xf numFmtId="0" fontId="21" fillId="0" borderId="0" xfId="0" applyFont="1" applyFill="1" applyBorder="1" applyAlignment="1">
      <alignment horizontal="left" vertical="center"/>
    </xf>
    <xf numFmtId="0" fontId="17" fillId="0" borderId="0" xfId="0" applyFont="1" applyBorder="1">
      <alignment vertical="center"/>
    </xf>
    <xf numFmtId="0" fontId="24" fillId="0" borderId="0" xfId="0" applyFont="1" applyFill="1" applyBorder="1" applyAlignment="1">
      <alignment horizontal="left"/>
    </xf>
    <xf numFmtId="0" fontId="5" fillId="8" borderId="14" xfId="0" applyFont="1" applyFill="1" applyBorder="1" applyAlignment="1">
      <alignment horizontal="center" vertical="center"/>
    </xf>
    <xf numFmtId="0" fontId="17" fillId="8" borderId="21" xfId="0" applyFont="1" applyFill="1" applyBorder="1" applyAlignment="1">
      <alignment horizontal="center" vertical="center" wrapText="1"/>
    </xf>
    <xf numFmtId="0" fontId="17" fillId="8" borderId="8" xfId="0" applyFont="1" applyFill="1" applyBorder="1" applyAlignment="1">
      <alignment horizontal="center" vertical="center"/>
    </xf>
    <xf numFmtId="0" fontId="17" fillId="8" borderId="11" xfId="0" applyFont="1" applyFill="1" applyBorder="1" applyAlignment="1">
      <alignment horizontal="center" vertical="center" wrapText="1"/>
    </xf>
    <xf numFmtId="0" fontId="18" fillId="8" borderId="1" xfId="0" applyNumberFormat="1" applyFont="1" applyFill="1" applyBorder="1" applyAlignment="1">
      <alignment horizontal="center" vertical="center" wrapText="1"/>
    </xf>
    <xf numFmtId="0" fontId="18" fillId="8" borderId="3" xfId="0" applyNumberFormat="1" applyFont="1" applyFill="1" applyBorder="1" applyAlignment="1">
      <alignment horizontal="center" vertical="center" wrapText="1"/>
    </xf>
    <xf numFmtId="0" fontId="18" fillId="8" borderId="5" xfId="0" applyNumberFormat="1" applyFont="1" applyFill="1" applyBorder="1" applyAlignment="1">
      <alignment horizontal="center" vertical="center"/>
    </xf>
    <xf numFmtId="0" fontId="17" fillId="0" borderId="14" xfId="0" applyFont="1" applyBorder="1" applyAlignment="1" applyProtection="1">
      <alignment vertical="center" shrinkToFit="1"/>
      <protection locked="0"/>
    </xf>
    <xf numFmtId="177" fontId="17" fillId="0" borderId="14" xfId="0" applyNumberFormat="1" applyFont="1" applyBorder="1" applyAlignment="1" applyProtection="1">
      <alignment vertical="center" shrinkToFit="1"/>
      <protection locked="0"/>
    </xf>
    <xf numFmtId="176" fontId="22" fillId="4" borderId="14" xfId="0" applyNumberFormat="1" applyFont="1" applyFill="1" applyBorder="1" applyAlignment="1">
      <alignment vertical="center" shrinkToFit="1"/>
    </xf>
    <xf numFmtId="38" fontId="17" fillId="0" borderId="15" xfId="1" applyFont="1" applyBorder="1" applyAlignment="1" applyProtection="1">
      <alignment vertical="center" shrinkToFit="1"/>
      <protection locked="0"/>
    </xf>
    <xf numFmtId="0" fontId="8" fillId="0" borderId="36" xfId="2" applyFont="1" applyBorder="1" applyAlignment="1">
      <alignment horizontal="center" vertical="center"/>
    </xf>
    <xf numFmtId="0" fontId="8" fillId="0" borderId="6" xfId="2" applyFont="1" applyBorder="1" applyAlignment="1">
      <alignment horizontal="left" vertical="center"/>
    </xf>
    <xf numFmtId="0" fontId="25" fillId="0" borderId="0" xfId="0" applyFont="1" applyFill="1" applyBorder="1" applyAlignment="1">
      <alignment vertical="center"/>
    </xf>
    <xf numFmtId="0" fontId="8" fillId="5" borderId="23" xfId="2" applyFont="1" applyFill="1" applyBorder="1" applyAlignment="1">
      <alignment vertical="center" textRotation="255"/>
    </xf>
    <xf numFmtId="0" fontId="15" fillId="0" borderId="16" xfId="0" applyFont="1" applyBorder="1" applyAlignment="1" applyProtection="1">
      <alignment vertical="center" wrapText="1"/>
      <protection locked="0"/>
    </xf>
    <xf numFmtId="0" fontId="17" fillId="8" borderId="15" xfId="0" applyFont="1" applyFill="1" applyBorder="1" applyAlignment="1">
      <alignment horizontal="center" vertical="center"/>
    </xf>
    <xf numFmtId="0" fontId="17" fillId="8" borderId="17" xfId="0" applyFont="1" applyFill="1" applyBorder="1" applyAlignment="1">
      <alignment horizontal="center" vertical="center"/>
    </xf>
    <xf numFmtId="0" fontId="17" fillId="8" borderId="12" xfId="0" applyFont="1" applyFill="1" applyBorder="1" applyAlignment="1">
      <alignment horizontal="center" vertical="center"/>
    </xf>
    <xf numFmtId="0" fontId="17" fillId="8" borderId="22" xfId="0" applyFont="1" applyFill="1" applyBorder="1" applyAlignment="1">
      <alignment horizontal="center" vertical="center"/>
    </xf>
    <xf numFmtId="0" fontId="17" fillId="8" borderId="7" xfId="0" applyFont="1" applyFill="1" applyBorder="1" applyAlignment="1">
      <alignment horizontal="center" vertical="center"/>
    </xf>
    <xf numFmtId="0" fontId="17" fillId="8" borderId="18" xfId="0" applyFont="1" applyFill="1" applyBorder="1" applyAlignment="1">
      <alignment horizontal="center" vertical="center"/>
    </xf>
    <xf numFmtId="0" fontId="17" fillId="8" borderId="8" xfId="0" applyNumberFormat="1" applyFont="1" applyFill="1" applyBorder="1" applyAlignment="1">
      <alignment horizontal="center" vertical="center" wrapText="1"/>
    </xf>
    <xf numFmtId="0" fontId="17" fillId="8" borderId="19" xfId="0" applyNumberFormat="1" applyFont="1" applyFill="1" applyBorder="1" applyAlignment="1">
      <alignment horizontal="center" vertical="center" wrapText="1"/>
    </xf>
    <xf numFmtId="0" fontId="17" fillId="8" borderId="9" xfId="0" applyFont="1" applyFill="1" applyBorder="1" applyAlignment="1">
      <alignment horizontal="center" vertical="center" wrapText="1"/>
    </xf>
    <xf numFmtId="0" fontId="17" fillId="8" borderId="20" xfId="0" applyFont="1" applyFill="1" applyBorder="1" applyAlignment="1">
      <alignment horizontal="center" vertical="center" wrapText="1"/>
    </xf>
    <xf numFmtId="0" fontId="17" fillId="8" borderId="10" xfId="0" applyFont="1" applyFill="1" applyBorder="1" applyAlignment="1">
      <alignment horizontal="center" vertical="center"/>
    </xf>
    <xf numFmtId="0" fontId="17" fillId="8" borderId="21" xfId="0" applyFont="1" applyFill="1" applyBorder="1" applyAlignment="1">
      <alignment horizontal="center" vertical="center"/>
    </xf>
    <xf numFmtId="0" fontId="5" fillId="8" borderId="10" xfId="0" applyFont="1" applyFill="1" applyBorder="1" applyAlignment="1">
      <alignment horizontal="center" vertical="center" wrapText="1"/>
    </xf>
    <xf numFmtId="0" fontId="5" fillId="8" borderId="21" xfId="0" applyFont="1" applyFill="1" applyBorder="1" applyAlignment="1">
      <alignment horizontal="center" vertical="center" wrapText="1"/>
    </xf>
    <xf numFmtId="0" fontId="8" fillId="5" borderId="37" xfId="2" applyFont="1" applyFill="1" applyBorder="1" applyAlignment="1">
      <alignment horizontal="center" vertical="center" textRotation="255"/>
    </xf>
    <xf numFmtId="0" fontId="8" fillId="5" borderId="38" xfId="2" applyFont="1" applyFill="1" applyBorder="1" applyAlignment="1">
      <alignment horizontal="center" vertical="center" textRotation="255"/>
    </xf>
    <xf numFmtId="0" fontId="8" fillId="5" borderId="26" xfId="2" applyFont="1" applyFill="1" applyBorder="1" applyAlignment="1">
      <alignment horizontal="center" vertical="center" textRotation="255"/>
    </xf>
    <xf numFmtId="0" fontId="8" fillId="5" borderId="5" xfId="2" applyFont="1" applyFill="1" applyBorder="1" applyAlignment="1">
      <alignment horizontal="center" vertical="center" textRotation="255"/>
    </xf>
  </cellXfs>
  <cellStyles count="3">
    <cellStyle name="桁区切り" xfId="1" builtinId="6"/>
    <cellStyle name="標準" xfId="0" builtinId="0"/>
    <cellStyle name="標準 3" xfId="2"/>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1088375</xdr:colOff>
      <xdr:row>5</xdr:row>
      <xdr:rowOff>100852</xdr:rowOff>
    </xdr:from>
    <xdr:to>
      <xdr:col>8</xdr:col>
      <xdr:colOff>318292</xdr:colOff>
      <xdr:row>7</xdr:row>
      <xdr:rowOff>121087</xdr:rowOff>
    </xdr:to>
    <xdr:grpSp>
      <xdr:nvGrpSpPr>
        <xdr:cNvPr id="5" name="グループ化 4">
          <a:extLst>
            <a:ext uri="{FF2B5EF4-FFF2-40B4-BE49-F238E27FC236}">
              <a16:creationId xmlns:a16="http://schemas.microsoft.com/office/drawing/2014/main" id="{D6BE80E2-AB33-C47D-F585-CD10995DD4E9}"/>
            </a:ext>
          </a:extLst>
        </xdr:cNvPr>
        <xdr:cNvGrpSpPr/>
      </xdr:nvGrpSpPr>
      <xdr:grpSpPr>
        <a:xfrm>
          <a:off x="8047228" y="1692087"/>
          <a:ext cx="2322740" cy="625353"/>
          <a:chOff x="6709025" y="967287"/>
          <a:chExt cx="3196975" cy="932616"/>
        </a:xfrm>
      </xdr:grpSpPr>
      <xdr:pic>
        <xdr:nvPicPr>
          <xdr:cNvPr id="2" name="図 1">
            <a:extLst>
              <a:ext uri="{FF2B5EF4-FFF2-40B4-BE49-F238E27FC236}">
                <a16:creationId xmlns:a16="http://schemas.microsoft.com/office/drawing/2014/main" id="{15ECF32B-3211-5C02-117C-F401CDE2ADFA}"/>
              </a:ext>
            </a:extLst>
          </xdr:cNvPr>
          <xdr:cNvPicPr>
            <a:picLocks noChangeAspect="1"/>
          </xdr:cNvPicPr>
        </xdr:nvPicPr>
        <xdr:blipFill rotWithShape="1">
          <a:blip xmlns:r="http://schemas.openxmlformats.org/officeDocument/2006/relationships" r:embed="rId1"/>
          <a:srcRect l="23143" t="24173" r="2562" b="10563"/>
          <a:stretch/>
        </xdr:blipFill>
        <xdr:spPr>
          <a:xfrm>
            <a:off x="6901281" y="1004566"/>
            <a:ext cx="2885989" cy="798246"/>
          </a:xfrm>
          <a:prstGeom prst="rect">
            <a:avLst/>
          </a:prstGeom>
        </xdr:spPr>
      </xdr:pic>
      <xdr:sp macro="" textlink="">
        <xdr:nvSpPr>
          <xdr:cNvPr id="3" name="正方形/長方形 2">
            <a:extLst>
              <a:ext uri="{FF2B5EF4-FFF2-40B4-BE49-F238E27FC236}">
                <a16:creationId xmlns:a16="http://schemas.microsoft.com/office/drawing/2014/main" id="{9E444A6B-35B6-511D-7605-FAE8209D8F5E}"/>
              </a:ext>
            </a:extLst>
          </xdr:cNvPr>
          <xdr:cNvSpPr/>
        </xdr:nvSpPr>
        <xdr:spPr>
          <a:xfrm>
            <a:off x="7302333" y="1352130"/>
            <a:ext cx="532816" cy="46914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吹き出し: 線 (枠付き、強調線付き) 3">
            <a:extLst>
              <a:ext uri="{FF2B5EF4-FFF2-40B4-BE49-F238E27FC236}">
                <a16:creationId xmlns:a16="http://schemas.microsoft.com/office/drawing/2014/main" id="{03EBD7C4-3573-95F3-889A-75234691A703}"/>
              </a:ext>
            </a:extLst>
          </xdr:cNvPr>
          <xdr:cNvSpPr/>
        </xdr:nvSpPr>
        <xdr:spPr>
          <a:xfrm>
            <a:off x="6709025" y="967287"/>
            <a:ext cx="3196975" cy="932616"/>
          </a:xfrm>
          <a:prstGeom prst="accentBorderCallout1">
            <a:avLst>
              <a:gd name="adj1" fmla="val 20893"/>
              <a:gd name="adj2" fmla="val -3522"/>
              <a:gd name="adj3" fmla="val 6958"/>
              <a:gd name="adj4" fmla="val -18500"/>
            </a:avLst>
          </a:prstGeom>
          <a:no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605119</xdr:colOff>
      <xdr:row>4</xdr:row>
      <xdr:rowOff>103043</xdr:rowOff>
    </xdr:from>
    <xdr:to>
      <xdr:col>7</xdr:col>
      <xdr:colOff>1400735</xdr:colOff>
      <xdr:row>6</xdr:row>
      <xdr:rowOff>117266</xdr:rowOff>
    </xdr:to>
    <xdr:grpSp>
      <xdr:nvGrpSpPr>
        <xdr:cNvPr id="6" name="グループ化 5">
          <a:extLst>
            <a:ext uri="{FF2B5EF4-FFF2-40B4-BE49-F238E27FC236}">
              <a16:creationId xmlns:a16="http://schemas.microsoft.com/office/drawing/2014/main" id="{D6BE80E2-AB33-C47D-F585-CD10995DD4E9}"/>
            </a:ext>
          </a:extLst>
        </xdr:cNvPr>
        <xdr:cNvGrpSpPr/>
      </xdr:nvGrpSpPr>
      <xdr:grpSpPr>
        <a:xfrm>
          <a:off x="8023413" y="1380514"/>
          <a:ext cx="2342028" cy="630546"/>
          <a:chOff x="6709025" y="967287"/>
          <a:chExt cx="3196975" cy="932616"/>
        </a:xfrm>
      </xdr:grpSpPr>
      <xdr:pic>
        <xdr:nvPicPr>
          <xdr:cNvPr id="7" name="図 6">
            <a:extLst>
              <a:ext uri="{FF2B5EF4-FFF2-40B4-BE49-F238E27FC236}">
                <a16:creationId xmlns:a16="http://schemas.microsoft.com/office/drawing/2014/main" id="{15ECF32B-3211-5C02-117C-F401CDE2ADFA}"/>
              </a:ext>
            </a:extLst>
          </xdr:cNvPr>
          <xdr:cNvPicPr>
            <a:picLocks noChangeAspect="1"/>
          </xdr:cNvPicPr>
        </xdr:nvPicPr>
        <xdr:blipFill rotWithShape="1">
          <a:blip xmlns:r="http://schemas.openxmlformats.org/officeDocument/2006/relationships" r:embed="rId1"/>
          <a:srcRect l="23143" t="24173" r="2562" b="10563"/>
          <a:stretch/>
        </xdr:blipFill>
        <xdr:spPr>
          <a:xfrm>
            <a:off x="6901281" y="1004566"/>
            <a:ext cx="2885989" cy="798247"/>
          </a:xfrm>
          <a:prstGeom prst="rect">
            <a:avLst/>
          </a:prstGeom>
        </xdr:spPr>
      </xdr:pic>
      <xdr:sp macro="" textlink="">
        <xdr:nvSpPr>
          <xdr:cNvPr id="8" name="正方形/長方形 7">
            <a:extLst>
              <a:ext uri="{FF2B5EF4-FFF2-40B4-BE49-F238E27FC236}">
                <a16:creationId xmlns:a16="http://schemas.microsoft.com/office/drawing/2014/main" id="{9E444A6B-35B6-511D-7605-FAE8209D8F5E}"/>
              </a:ext>
            </a:extLst>
          </xdr:cNvPr>
          <xdr:cNvSpPr/>
        </xdr:nvSpPr>
        <xdr:spPr>
          <a:xfrm>
            <a:off x="7302333" y="1352130"/>
            <a:ext cx="532816" cy="46914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吹き出し: 線 (枠付き、強調線付き) 3">
            <a:extLst>
              <a:ext uri="{FF2B5EF4-FFF2-40B4-BE49-F238E27FC236}">
                <a16:creationId xmlns:a16="http://schemas.microsoft.com/office/drawing/2014/main" id="{03EBD7C4-3573-95F3-889A-75234691A703}"/>
              </a:ext>
            </a:extLst>
          </xdr:cNvPr>
          <xdr:cNvSpPr/>
        </xdr:nvSpPr>
        <xdr:spPr>
          <a:xfrm>
            <a:off x="6709025" y="967287"/>
            <a:ext cx="3196975" cy="932616"/>
          </a:xfrm>
          <a:prstGeom prst="accentBorderCallout1">
            <a:avLst>
              <a:gd name="adj1" fmla="val 20893"/>
              <a:gd name="adj2" fmla="val -3522"/>
              <a:gd name="adj3" fmla="val 8440"/>
              <a:gd name="adj4" fmla="val -10918"/>
            </a:avLst>
          </a:prstGeom>
          <a:no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1086971</xdr:colOff>
      <xdr:row>5</xdr:row>
      <xdr:rowOff>112058</xdr:rowOff>
    </xdr:from>
    <xdr:to>
      <xdr:col>8</xdr:col>
      <xdr:colOff>316888</xdr:colOff>
      <xdr:row>7</xdr:row>
      <xdr:rowOff>132293</xdr:rowOff>
    </xdr:to>
    <xdr:grpSp>
      <xdr:nvGrpSpPr>
        <xdr:cNvPr id="6" name="グループ化 5">
          <a:extLst>
            <a:ext uri="{FF2B5EF4-FFF2-40B4-BE49-F238E27FC236}">
              <a16:creationId xmlns:a16="http://schemas.microsoft.com/office/drawing/2014/main" id="{D6BE80E2-AB33-C47D-F585-CD10995DD4E9}"/>
            </a:ext>
          </a:extLst>
        </xdr:cNvPr>
        <xdr:cNvGrpSpPr/>
      </xdr:nvGrpSpPr>
      <xdr:grpSpPr>
        <a:xfrm>
          <a:off x="8045824" y="1703293"/>
          <a:ext cx="2322740" cy="625353"/>
          <a:chOff x="6709025" y="967287"/>
          <a:chExt cx="3196975" cy="932616"/>
        </a:xfrm>
      </xdr:grpSpPr>
      <xdr:pic>
        <xdr:nvPicPr>
          <xdr:cNvPr id="7" name="図 6">
            <a:extLst>
              <a:ext uri="{FF2B5EF4-FFF2-40B4-BE49-F238E27FC236}">
                <a16:creationId xmlns:a16="http://schemas.microsoft.com/office/drawing/2014/main" id="{15ECF32B-3211-5C02-117C-F401CDE2ADFA}"/>
              </a:ext>
            </a:extLst>
          </xdr:cNvPr>
          <xdr:cNvPicPr>
            <a:picLocks noChangeAspect="1"/>
          </xdr:cNvPicPr>
        </xdr:nvPicPr>
        <xdr:blipFill rotWithShape="1">
          <a:blip xmlns:r="http://schemas.openxmlformats.org/officeDocument/2006/relationships" r:embed="rId1"/>
          <a:srcRect l="23143" t="24173" r="2562" b="10563"/>
          <a:stretch/>
        </xdr:blipFill>
        <xdr:spPr>
          <a:xfrm>
            <a:off x="6901281" y="1004566"/>
            <a:ext cx="2885989" cy="798246"/>
          </a:xfrm>
          <a:prstGeom prst="rect">
            <a:avLst/>
          </a:prstGeom>
        </xdr:spPr>
      </xdr:pic>
      <xdr:sp macro="" textlink="">
        <xdr:nvSpPr>
          <xdr:cNvPr id="8" name="正方形/長方形 7">
            <a:extLst>
              <a:ext uri="{FF2B5EF4-FFF2-40B4-BE49-F238E27FC236}">
                <a16:creationId xmlns:a16="http://schemas.microsoft.com/office/drawing/2014/main" id="{9E444A6B-35B6-511D-7605-FAE8209D8F5E}"/>
              </a:ext>
            </a:extLst>
          </xdr:cNvPr>
          <xdr:cNvSpPr/>
        </xdr:nvSpPr>
        <xdr:spPr>
          <a:xfrm>
            <a:off x="7302333" y="1352130"/>
            <a:ext cx="532816" cy="46914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吹き出し: 線 (枠付き、強調線付き) 3">
            <a:extLst>
              <a:ext uri="{FF2B5EF4-FFF2-40B4-BE49-F238E27FC236}">
                <a16:creationId xmlns:a16="http://schemas.microsoft.com/office/drawing/2014/main" id="{03EBD7C4-3573-95F3-889A-75234691A703}"/>
              </a:ext>
            </a:extLst>
          </xdr:cNvPr>
          <xdr:cNvSpPr/>
        </xdr:nvSpPr>
        <xdr:spPr>
          <a:xfrm>
            <a:off x="6709025" y="967287"/>
            <a:ext cx="3196975" cy="932616"/>
          </a:xfrm>
          <a:prstGeom prst="accentBorderCallout1">
            <a:avLst>
              <a:gd name="adj1" fmla="val 20893"/>
              <a:gd name="adj2" fmla="val -3522"/>
              <a:gd name="adj3" fmla="val 6958"/>
              <a:gd name="adj4" fmla="val -18500"/>
            </a:avLst>
          </a:prstGeom>
          <a:no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xdr:col>
      <xdr:colOff>1535206</xdr:colOff>
      <xdr:row>1</xdr:row>
      <xdr:rowOff>0</xdr:rowOff>
    </xdr:from>
    <xdr:to>
      <xdr:col>7</xdr:col>
      <xdr:colOff>1428794</xdr:colOff>
      <xdr:row>3</xdr:row>
      <xdr:rowOff>0</xdr:rowOff>
    </xdr:to>
    <xdr:sp macro="" textlink="">
      <xdr:nvSpPr>
        <xdr:cNvPr id="10" name="テキスト ボックス 9"/>
        <xdr:cNvSpPr txBox="1"/>
      </xdr:nvSpPr>
      <xdr:spPr>
        <a:xfrm>
          <a:off x="8494059" y="358588"/>
          <a:ext cx="1440000" cy="616324"/>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bg1"/>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616324</xdr:colOff>
      <xdr:row>4</xdr:row>
      <xdr:rowOff>100852</xdr:rowOff>
    </xdr:from>
    <xdr:to>
      <xdr:col>7</xdr:col>
      <xdr:colOff>1411940</xdr:colOff>
      <xdr:row>6</xdr:row>
      <xdr:rowOff>115075</xdr:rowOff>
    </xdr:to>
    <xdr:grpSp>
      <xdr:nvGrpSpPr>
        <xdr:cNvPr id="6" name="グループ化 5">
          <a:extLst>
            <a:ext uri="{FF2B5EF4-FFF2-40B4-BE49-F238E27FC236}">
              <a16:creationId xmlns:a16="http://schemas.microsoft.com/office/drawing/2014/main" id="{D6BE80E2-AB33-C47D-F585-CD10995DD4E9}"/>
            </a:ext>
          </a:extLst>
        </xdr:cNvPr>
        <xdr:cNvGrpSpPr/>
      </xdr:nvGrpSpPr>
      <xdr:grpSpPr>
        <a:xfrm>
          <a:off x="8034618" y="1378323"/>
          <a:ext cx="2342028" cy="630546"/>
          <a:chOff x="6709025" y="967287"/>
          <a:chExt cx="3196975" cy="932616"/>
        </a:xfrm>
      </xdr:grpSpPr>
      <xdr:pic>
        <xdr:nvPicPr>
          <xdr:cNvPr id="7" name="図 6">
            <a:extLst>
              <a:ext uri="{FF2B5EF4-FFF2-40B4-BE49-F238E27FC236}">
                <a16:creationId xmlns:a16="http://schemas.microsoft.com/office/drawing/2014/main" id="{15ECF32B-3211-5C02-117C-F401CDE2ADFA}"/>
              </a:ext>
            </a:extLst>
          </xdr:cNvPr>
          <xdr:cNvPicPr>
            <a:picLocks noChangeAspect="1"/>
          </xdr:cNvPicPr>
        </xdr:nvPicPr>
        <xdr:blipFill rotWithShape="1">
          <a:blip xmlns:r="http://schemas.openxmlformats.org/officeDocument/2006/relationships" r:embed="rId1"/>
          <a:srcRect l="23143" t="24173" r="2562" b="10563"/>
          <a:stretch/>
        </xdr:blipFill>
        <xdr:spPr>
          <a:xfrm>
            <a:off x="6901281" y="1004566"/>
            <a:ext cx="2885989" cy="798247"/>
          </a:xfrm>
          <a:prstGeom prst="rect">
            <a:avLst/>
          </a:prstGeom>
        </xdr:spPr>
      </xdr:pic>
      <xdr:sp macro="" textlink="">
        <xdr:nvSpPr>
          <xdr:cNvPr id="8" name="正方形/長方形 7">
            <a:extLst>
              <a:ext uri="{FF2B5EF4-FFF2-40B4-BE49-F238E27FC236}">
                <a16:creationId xmlns:a16="http://schemas.microsoft.com/office/drawing/2014/main" id="{9E444A6B-35B6-511D-7605-FAE8209D8F5E}"/>
              </a:ext>
            </a:extLst>
          </xdr:cNvPr>
          <xdr:cNvSpPr/>
        </xdr:nvSpPr>
        <xdr:spPr>
          <a:xfrm>
            <a:off x="7302333" y="1352130"/>
            <a:ext cx="532816" cy="46914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吹き出し: 線 (枠付き、強調線付き) 3">
            <a:extLst>
              <a:ext uri="{FF2B5EF4-FFF2-40B4-BE49-F238E27FC236}">
                <a16:creationId xmlns:a16="http://schemas.microsoft.com/office/drawing/2014/main" id="{03EBD7C4-3573-95F3-889A-75234691A703}"/>
              </a:ext>
            </a:extLst>
          </xdr:cNvPr>
          <xdr:cNvSpPr/>
        </xdr:nvSpPr>
        <xdr:spPr>
          <a:xfrm>
            <a:off x="6709025" y="967287"/>
            <a:ext cx="3196975" cy="932616"/>
          </a:xfrm>
          <a:prstGeom prst="accentBorderCallout1">
            <a:avLst>
              <a:gd name="adj1" fmla="val 20893"/>
              <a:gd name="adj2" fmla="val -3522"/>
              <a:gd name="adj3" fmla="val 8440"/>
              <a:gd name="adj4" fmla="val -10918"/>
            </a:avLst>
          </a:prstGeom>
          <a:no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xdr:col>
      <xdr:colOff>806824</xdr:colOff>
      <xdr:row>0</xdr:row>
      <xdr:rowOff>201706</xdr:rowOff>
    </xdr:from>
    <xdr:to>
      <xdr:col>7</xdr:col>
      <xdr:colOff>700412</xdr:colOff>
      <xdr:row>2</xdr:row>
      <xdr:rowOff>145677</xdr:rowOff>
    </xdr:to>
    <xdr:sp macro="" textlink="">
      <xdr:nvSpPr>
        <xdr:cNvPr id="10" name="テキスト ボックス 9"/>
        <xdr:cNvSpPr txBox="1"/>
      </xdr:nvSpPr>
      <xdr:spPr>
        <a:xfrm>
          <a:off x="8225118" y="201706"/>
          <a:ext cx="1440000" cy="616324"/>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bg1"/>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pageSetUpPr fitToPage="1"/>
  </sheetPr>
  <dimension ref="A1:K32"/>
  <sheetViews>
    <sheetView tabSelected="1" view="pageBreakPreview" zoomScale="85" zoomScaleNormal="85" zoomScaleSheetLayoutView="85" workbookViewId="0">
      <selection activeCell="K3" sqref="K3"/>
    </sheetView>
  </sheetViews>
  <sheetFormatPr defaultRowHeight="17.25"/>
  <cols>
    <col min="1" max="1" width="6.75" style="32" customWidth="1"/>
    <col min="2" max="3" width="17.625" style="32" customWidth="1"/>
    <col min="4" max="4" width="20.25" style="32" customWidth="1"/>
    <col min="5" max="5" width="7.375" style="32" customWidth="1"/>
    <col min="6" max="6" width="21.625" style="32" bestFit="1" customWidth="1"/>
    <col min="7" max="8" width="20.25" style="32" customWidth="1"/>
    <col min="9" max="9" width="11.625" style="32" customWidth="1"/>
    <col min="10" max="10" width="12.375" style="32" customWidth="1"/>
    <col min="11" max="11" width="30.125" style="32" customWidth="1"/>
    <col min="12" max="16384" width="9" style="32"/>
  </cols>
  <sheetData>
    <row r="1" spans="1:11" ht="28.5">
      <c r="A1" s="49" t="s">
        <v>106</v>
      </c>
      <c r="B1" s="50"/>
      <c r="C1" s="28"/>
      <c r="D1" s="28"/>
      <c r="E1" s="51"/>
      <c r="F1" s="51"/>
      <c r="G1" s="51"/>
      <c r="H1" s="51"/>
      <c r="I1" s="28"/>
      <c r="J1" s="28"/>
      <c r="K1" s="28"/>
    </row>
    <row r="2" spans="1:11" ht="24.75" thickBot="1">
      <c r="A2" s="1"/>
      <c r="B2" s="50"/>
      <c r="C2" s="28"/>
      <c r="D2" s="28"/>
      <c r="E2" s="51"/>
      <c r="F2" s="51"/>
      <c r="G2" s="51"/>
      <c r="H2" s="51"/>
      <c r="I2" s="28"/>
      <c r="J2" s="28"/>
      <c r="K2" s="28"/>
    </row>
    <row r="3" spans="1:11" ht="24">
      <c r="A3" s="26" t="s">
        <v>0</v>
      </c>
      <c r="B3" s="27"/>
      <c r="C3" s="27"/>
      <c r="D3" s="28"/>
      <c r="E3" s="29"/>
      <c r="F3" s="29"/>
      <c r="G3" s="29"/>
      <c r="H3" s="29"/>
      <c r="I3" s="29"/>
      <c r="J3" s="30" t="s">
        <v>1</v>
      </c>
      <c r="K3" s="31"/>
    </row>
    <row r="4" spans="1:11" ht="24">
      <c r="A4" s="33" t="s">
        <v>98</v>
      </c>
      <c r="B4" s="33"/>
      <c r="C4" s="33"/>
      <c r="D4" s="33"/>
      <c r="E4" s="33"/>
      <c r="F4" s="33"/>
      <c r="G4" s="33"/>
      <c r="H4" s="33"/>
      <c r="I4" s="33"/>
      <c r="J4" s="52" t="s">
        <v>2</v>
      </c>
      <c r="K4" s="34"/>
    </row>
    <row r="5" spans="1:11" ht="24.75" thickBot="1">
      <c r="A5" s="35" t="s">
        <v>3</v>
      </c>
      <c r="B5" s="33"/>
      <c r="C5" s="33"/>
      <c r="D5" s="33"/>
      <c r="E5" s="33"/>
      <c r="F5" s="33"/>
      <c r="G5" s="33"/>
      <c r="H5" s="33"/>
      <c r="I5" s="33"/>
      <c r="J5" s="36" t="s">
        <v>4</v>
      </c>
      <c r="K5" s="37" t="str">
        <f>IFERROR(VLOOKUP(K4,施設コード!B4:C43,2,FALSE),"上記に施設コードを入力してください")</f>
        <v>上記に施設コードを入力してください</v>
      </c>
    </row>
    <row r="6" spans="1:11" ht="24">
      <c r="A6" s="35" t="s">
        <v>101</v>
      </c>
      <c r="B6" s="33"/>
      <c r="C6" s="33"/>
      <c r="D6" s="33"/>
      <c r="E6" s="33"/>
      <c r="F6" s="33"/>
      <c r="G6" s="33"/>
      <c r="H6" s="33"/>
      <c r="I6" s="33"/>
    </row>
    <row r="7" spans="1:11" ht="24">
      <c r="A7" s="35"/>
      <c r="B7" s="35"/>
      <c r="C7" s="35"/>
      <c r="D7" s="35"/>
      <c r="E7" s="35"/>
      <c r="F7" s="35"/>
      <c r="G7" s="35"/>
      <c r="H7" s="35"/>
      <c r="I7" s="35"/>
      <c r="J7" s="35"/>
      <c r="K7" s="35"/>
    </row>
    <row r="8" spans="1:11" ht="24">
      <c r="A8" s="26" t="s">
        <v>5</v>
      </c>
      <c r="B8" s="35"/>
      <c r="C8" s="35"/>
      <c r="D8" s="35"/>
      <c r="E8" s="35"/>
      <c r="F8" s="35"/>
      <c r="G8" s="35"/>
      <c r="H8" s="35"/>
      <c r="I8" s="35"/>
      <c r="J8" s="35"/>
      <c r="K8" s="35"/>
    </row>
    <row r="9" spans="1:11" ht="24">
      <c r="A9" s="38" t="s">
        <v>6</v>
      </c>
      <c r="B9" s="35" t="s">
        <v>107</v>
      </c>
      <c r="C9" s="35"/>
      <c r="D9" s="35"/>
      <c r="E9" s="35"/>
      <c r="F9" s="35"/>
      <c r="G9" s="35"/>
      <c r="H9" s="35"/>
      <c r="I9" s="35"/>
      <c r="J9" s="35"/>
      <c r="K9" s="35"/>
    </row>
    <row r="10" spans="1:11" ht="24">
      <c r="A10" s="38" t="s">
        <v>7</v>
      </c>
      <c r="B10" s="70" t="s">
        <v>103</v>
      </c>
      <c r="C10" s="35"/>
      <c r="D10" s="35"/>
      <c r="E10" s="35"/>
      <c r="F10" s="35"/>
      <c r="G10" s="35"/>
      <c r="H10" s="35"/>
      <c r="I10" s="35"/>
      <c r="J10" s="35"/>
      <c r="K10" s="35"/>
    </row>
    <row r="11" spans="1:11" ht="24">
      <c r="A11" s="33"/>
      <c r="B11" s="33"/>
      <c r="C11" s="33"/>
      <c r="D11" s="33"/>
      <c r="E11" s="33"/>
      <c r="F11" s="33"/>
      <c r="G11" s="33"/>
      <c r="H11" s="33"/>
      <c r="I11" s="33"/>
      <c r="J11" s="33"/>
      <c r="K11" s="33"/>
    </row>
    <row r="12" spans="1:11" ht="48">
      <c r="A12" s="39" t="s">
        <v>8</v>
      </c>
      <c r="B12" s="40" t="s">
        <v>9</v>
      </c>
      <c r="C12" s="41" t="s">
        <v>10</v>
      </c>
      <c r="D12" s="42" t="s">
        <v>11</v>
      </c>
      <c r="E12" s="25" t="s">
        <v>99</v>
      </c>
      <c r="F12" s="42" t="s">
        <v>12</v>
      </c>
      <c r="G12" s="42" t="s">
        <v>13</v>
      </c>
      <c r="H12" s="43" t="s">
        <v>100</v>
      </c>
      <c r="I12" s="44" t="s">
        <v>113</v>
      </c>
      <c r="J12" s="44" t="s">
        <v>114</v>
      </c>
      <c r="K12" s="45" t="s">
        <v>14</v>
      </c>
    </row>
    <row r="13" spans="1:11" ht="39.950000000000003" customHeight="1">
      <c r="A13" s="46">
        <v>1</v>
      </c>
      <c r="B13" s="47"/>
      <c r="C13" s="64"/>
      <c r="D13" s="65"/>
      <c r="E13" s="66" t="str">
        <f>IF(D13=0," ",DATEDIF(D13,DATE(2024,4,1),"y"))</f>
        <v xml:space="preserve"> </v>
      </c>
      <c r="F13" s="47"/>
      <c r="G13" s="65"/>
      <c r="H13" s="65"/>
      <c r="I13" s="67"/>
      <c r="J13" s="67"/>
      <c r="K13" s="48"/>
    </row>
    <row r="14" spans="1:11" ht="39.950000000000003" customHeight="1">
      <c r="A14" s="46">
        <f>A13+1</f>
        <v>2</v>
      </c>
      <c r="B14" s="47"/>
      <c r="C14" s="64"/>
      <c r="D14" s="65"/>
      <c r="E14" s="66" t="str">
        <f t="shared" ref="E14:E32" si="0">IF(D14=0," ",DATEDIF(D14,DATE(2024,4,1),"y"))</f>
        <v xml:space="preserve"> </v>
      </c>
      <c r="F14" s="47"/>
      <c r="G14" s="65"/>
      <c r="H14" s="65"/>
      <c r="I14" s="67"/>
      <c r="J14" s="67"/>
      <c r="K14" s="48"/>
    </row>
    <row r="15" spans="1:11" ht="39.950000000000003" customHeight="1">
      <c r="A15" s="46">
        <f t="shared" ref="A15:A32" si="1">A14+1</f>
        <v>3</v>
      </c>
      <c r="B15" s="47"/>
      <c r="C15" s="64"/>
      <c r="D15" s="65"/>
      <c r="E15" s="66" t="str">
        <f t="shared" si="0"/>
        <v xml:space="preserve"> </v>
      </c>
      <c r="F15" s="47"/>
      <c r="G15" s="65"/>
      <c r="H15" s="65"/>
      <c r="I15" s="67"/>
      <c r="J15" s="67"/>
      <c r="K15" s="48"/>
    </row>
    <row r="16" spans="1:11" ht="39.950000000000003" customHeight="1">
      <c r="A16" s="46">
        <f t="shared" si="1"/>
        <v>4</v>
      </c>
      <c r="B16" s="47"/>
      <c r="C16" s="64"/>
      <c r="D16" s="65"/>
      <c r="E16" s="66" t="str">
        <f t="shared" si="0"/>
        <v xml:space="preserve"> </v>
      </c>
      <c r="F16" s="47"/>
      <c r="G16" s="65"/>
      <c r="H16" s="65"/>
      <c r="I16" s="67"/>
      <c r="J16" s="67"/>
      <c r="K16" s="48"/>
    </row>
    <row r="17" spans="1:11" ht="39.950000000000003" customHeight="1">
      <c r="A17" s="46">
        <f t="shared" si="1"/>
        <v>5</v>
      </c>
      <c r="B17" s="47"/>
      <c r="C17" s="64"/>
      <c r="D17" s="65"/>
      <c r="E17" s="66" t="str">
        <f t="shared" si="0"/>
        <v xml:space="preserve"> </v>
      </c>
      <c r="F17" s="47"/>
      <c r="G17" s="65"/>
      <c r="H17" s="65"/>
      <c r="I17" s="67"/>
      <c r="J17" s="67"/>
      <c r="K17" s="48"/>
    </row>
    <row r="18" spans="1:11" ht="39.950000000000003" customHeight="1">
      <c r="A18" s="46">
        <f t="shared" si="1"/>
        <v>6</v>
      </c>
      <c r="B18" s="47"/>
      <c r="C18" s="64"/>
      <c r="D18" s="65"/>
      <c r="E18" s="66" t="str">
        <f t="shared" si="0"/>
        <v xml:space="preserve"> </v>
      </c>
      <c r="F18" s="47"/>
      <c r="G18" s="65"/>
      <c r="H18" s="65"/>
      <c r="I18" s="67"/>
      <c r="J18" s="67"/>
      <c r="K18" s="48"/>
    </row>
    <row r="19" spans="1:11" ht="39.950000000000003" customHeight="1">
      <c r="A19" s="46">
        <f t="shared" si="1"/>
        <v>7</v>
      </c>
      <c r="B19" s="47"/>
      <c r="C19" s="64"/>
      <c r="D19" s="65"/>
      <c r="E19" s="66" t="str">
        <f t="shared" si="0"/>
        <v xml:space="preserve"> </v>
      </c>
      <c r="F19" s="47"/>
      <c r="G19" s="65"/>
      <c r="H19" s="65"/>
      <c r="I19" s="67"/>
      <c r="J19" s="67"/>
      <c r="K19" s="48"/>
    </row>
    <row r="20" spans="1:11" ht="39.950000000000003" customHeight="1">
      <c r="A20" s="46">
        <f t="shared" si="1"/>
        <v>8</v>
      </c>
      <c r="B20" s="47"/>
      <c r="C20" s="64"/>
      <c r="D20" s="65"/>
      <c r="E20" s="66" t="str">
        <f t="shared" si="0"/>
        <v xml:space="preserve"> </v>
      </c>
      <c r="F20" s="47"/>
      <c r="G20" s="65"/>
      <c r="H20" s="65"/>
      <c r="I20" s="67"/>
      <c r="J20" s="67"/>
      <c r="K20" s="48"/>
    </row>
    <row r="21" spans="1:11" ht="39.950000000000003" customHeight="1">
      <c r="A21" s="46">
        <f t="shared" si="1"/>
        <v>9</v>
      </c>
      <c r="B21" s="47"/>
      <c r="C21" s="64"/>
      <c r="D21" s="65"/>
      <c r="E21" s="66" t="str">
        <f t="shared" si="0"/>
        <v xml:space="preserve"> </v>
      </c>
      <c r="F21" s="47"/>
      <c r="G21" s="65"/>
      <c r="H21" s="65"/>
      <c r="I21" s="67"/>
      <c r="J21" s="67"/>
      <c r="K21" s="48"/>
    </row>
    <row r="22" spans="1:11" ht="39.950000000000003" customHeight="1">
      <c r="A22" s="46">
        <f t="shared" si="1"/>
        <v>10</v>
      </c>
      <c r="B22" s="47"/>
      <c r="C22" s="64"/>
      <c r="D22" s="65"/>
      <c r="E22" s="66" t="str">
        <f t="shared" si="0"/>
        <v xml:space="preserve"> </v>
      </c>
      <c r="F22" s="47"/>
      <c r="G22" s="65"/>
      <c r="H22" s="65"/>
      <c r="I22" s="67"/>
      <c r="J22" s="67"/>
      <c r="K22" s="48"/>
    </row>
    <row r="23" spans="1:11" ht="39.950000000000003" customHeight="1">
      <c r="A23" s="46">
        <f t="shared" si="1"/>
        <v>11</v>
      </c>
      <c r="B23" s="47"/>
      <c r="C23" s="64"/>
      <c r="D23" s="65"/>
      <c r="E23" s="66" t="str">
        <f t="shared" si="0"/>
        <v xml:space="preserve"> </v>
      </c>
      <c r="F23" s="47"/>
      <c r="G23" s="65"/>
      <c r="H23" s="65"/>
      <c r="I23" s="67"/>
      <c r="J23" s="67"/>
      <c r="K23" s="48"/>
    </row>
    <row r="24" spans="1:11" ht="39.950000000000003" customHeight="1">
      <c r="A24" s="46">
        <f t="shared" si="1"/>
        <v>12</v>
      </c>
      <c r="B24" s="47"/>
      <c r="C24" s="64"/>
      <c r="D24" s="65"/>
      <c r="E24" s="66" t="str">
        <f t="shared" si="0"/>
        <v xml:space="preserve"> </v>
      </c>
      <c r="F24" s="47"/>
      <c r="G24" s="65"/>
      <c r="H24" s="65"/>
      <c r="I24" s="67"/>
      <c r="J24" s="67"/>
      <c r="K24" s="48"/>
    </row>
    <row r="25" spans="1:11" ht="39.950000000000003" customHeight="1">
      <c r="A25" s="46">
        <f t="shared" si="1"/>
        <v>13</v>
      </c>
      <c r="B25" s="47"/>
      <c r="C25" s="64"/>
      <c r="D25" s="65"/>
      <c r="E25" s="66" t="str">
        <f t="shared" si="0"/>
        <v xml:space="preserve"> </v>
      </c>
      <c r="F25" s="47"/>
      <c r="G25" s="65"/>
      <c r="H25" s="65"/>
      <c r="I25" s="67"/>
      <c r="J25" s="67"/>
      <c r="K25" s="48"/>
    </row>
    <row r="26" spans="1:11" ht="39.950000000000003" customHeight="1">
      <c r="A26" s="46">
        <f t="shared" si="1"/>
        <v>14</v>
      </c>
      <c r="B26" s="47"/>
      <c r="C26" s="64"/>
      <c r="D26" s="65"/>
      <c r="E26" s="66" t="str">
        <f t="shared" si="0"/>
        <v xml:space="preserve"> </v>
      </c>
      <c r="F26" s="47"/>
      <c r="G26" s="65"/>
      <c r="H26" s="65"/>
      <c r="I26" s="67"/>
      <c r="J26" s="67"/>
      <c r="K26" s="48"/>
    </row>
    <row r="27" spans="1:11" ht="39.950000000000003" customHeight="1">
      <c r="A27" s="46">
        <f t="shared" si="1"/>
        <v>15</v>
      </c>
      <c r="B27" s="47"/>
      <c r="C27" s="64"/>
      <c r="D27" s="65"/>
      <c r="E27" s="66" t="str">
        <f t="shared" si="0"/>
        <v xml:space="preserve"> </v>
      </c>
      <c r="F27" s="47"/>
      <c r="G27" s="65"/>
      <c r="H27" s="65"/>
      <c r="I27" s="67"/>
      <c r="J27" s="67"/>
      <c r="K27" s="48"/>
    </row>
    <row r="28" spans="1:11" ht="39.950000000000003" customHeight="1">
      <c r="A28" s="46">
        <f t="shared" si="1"/>
        <v>16</v>
      </c>
      <c r="B28" s="47"/>
      <c r="C28" s="64"/>
      <c r="D28" s="65"/>
      <c r="E28" s="66" t="str">
        <f t="shared" si="0"/>
        <v xml:space="preserve"> </v>
      </c>
      <c r="F28" s="47"/>
      <c r="G28" s="65"/>
      <c r="H28" s="65"/>
      <c r="I28" s="67"/>
      <c r="J28" s="67"/>
      <c r="K28" s="48"/>
    </row>
    <row r="29" spans="1:11" ht="39.950000000000003" customHeight="1">
      <c r="A29" s="46">
        <f t="shared" si="1"/>
        <v>17</v>
      </c>
      <c r="B29" s="47"/>
      <c r="C29" s="64"/>
      <c r="D29" s="65"/>
      <c r="E29" s="66" t="str">
        <f t="shared" si="0"/>
        <v xml:space="preserve"> </v>
      </c>
      <c r="F29" s="47"/>
      <c r="G29" s="65"/>
      <c r="H29" s="65"/>
      <c r="I29" s="67"/>
      <c r="J29" s="67"/>
      <c r="K29" s="48"/>
    </row>
    <row r="30" spans="1:11" ht="39.950000000000003" customHeight="1">
      <c r="A30" s="46">
        <f t="shared" si="1"/>
        <v>18</v>
      </c>
      <c r="B30" s="47"/>
      <c r="C30" s="64"/>
      <c r="D30" s="65"/>
      <c r="E30" s="66" t="str">
        <f t="shared" si="0"/>
        <v xml:space="preserve"> </v>
      </c>
      <c r="F30" s="47"/>
      <c r="G30" s="65"/>
      <c r="H30" s="65"/>
      <c r="I30" s="67"/>
      <c r="J30" s="67"/>
      <c r="K30" s="48"/>
    </row>
    <row r="31" spans="1:11" ht="39.950000000000003" customHeight="1">
      <c r="A31" s="46">
        <f t="shared" si="1"/>
        <v>19</v>
      </c>
      <c r="B31" s="47"/>
      <c r="C31" s="64"/>
      <c r="D31" s="65"/>
      <c r="E31" s="66" t="str">
        <f t="shared" si="0"/>
        <v xml:space="preserve"> </v>
      </c>
      <c r="F31" s="47"/>
      <c r="G31" s="65"/>
      <c r="H31" s="65"/>
      <c r="I31" s="67"/>
      <c r="J31" s="67"/>
      <c r="K31" s="48"/>
    </row>
    <row r="32" spans="1:11" ht="39.950000000000003" customHeight="1">
      <c r="A32" s="46">
        <f t="shared" si="1"/>
        <v>20</v>
      </c>
      <c r="B32" s="47"/>
      <c r="C32" s="64"/>
      <c r="D32" s="65"/>
      <c r="E32" s="66" t="str">
        <f t="shared" si="0"/>
        <v xml:space="preserve"> </v>
      </c>
      <c r="F32" s="47"/>
      <c r="G32" s="65"/>
      <c r="H32" s="65"/>
      <c r="I32" s="67"/>
      <c r="J32" s="67"/>
      <c r="K32" s="48"/>
    </row>
  </sheetData>
  <sheetProtection algorithmName="SHA-512" hashValue="AOHsTKJbtbTYjbdd2X0r4Hi8l10vnVNMcoxovmnbiqN/F04N2LF9ML3rqjrRx8KwROHwKR0Am81b385ZFkodeg==" saltValue="ZRWYK4hSXANRV2EHJfE7hA==" spinCount="100000" sheet="1" insertRows="0" selectLockedCells="1"/>
  <phoneticPr fontId="3"/>
  <conditionalFormatting sqref="H13:H32">
    <cfRule type="expression" dxfId="11" priority="1">
      <formula>$F13="①入園、他園から転入園"</formula>
    </cfRule>
  </conditionalFormatting>
  <dataValidations count="5">
    <dataValidation imeMode="halfAlpha" allowBlank="1" showInputMessage="1" showErrorMessage="1" prompt="5ケタの施設コードを入力してください" sqref="K4"/>
    <dataValidation imeMode="halfKatakana" allowBlank="1" showInputMessage="1" showErrorMessage="1" sqref="C13:C32"/>
    <dataValidation imeMode="halfAlpha" allowBlank="1" showInputMessage="1" showErrorMessage="1" sqref="I13:J32"/>
    <dataValidation imeMode="hiragana" allowBlank="1" showInputMessage="1" showErrorMessage="1" sqref="B13:B32 K13:K32"/>
    <dataValidation allowBlank="1" showInputMessage="1" showErrorMessage="1" promptTitle="日付形式" prompt="日付形式での入力をお願いいたします。_x000a_例）2023/4/1" sqref="D13:D32 G13:H32 K3"/>
  </dataValidations>
  <pageMargins left="0.39370078740157483" right="0.31496062992125984" top="0.74803149606299213" bottom="0.35433070866141736" header="0.31496062992125984" footer="0.31496062992125984"/>
  <pageSetup paperSize="9" scale="76"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Title="選択肢" error="プルダウンの選択肢から選択をお願いいたします。">
          <x14:formula1>
            <xm:f>施設コード!$G$6:$G$7</xm:f>
          </x14:formula1>
          <xm:sqref>F13:F32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J35"/>
  <sheetViews>
    <sheetView view="pageBreakPreview" zoomScale="85" zoomScaleNormal="85" zoomScaleSheetLayoutView="85" workbookViewId="0">
      <selection activeCell="J3" sqref="J3"/>
    </sheetView>
  </sheetViews>
  <sheetFormatPr defaultRowHeight="17.25"/>
  <cols>
    <col min="1" max="1" width="8.625" style="32" customWidth="1"/>
    <col min="2" max="3" width="17.625" style="32" customWidth="1"/>
    <col min="4" max="4" width="20.25" style="32" customWidth="1"/>
    <col min="5" max="5" width="7.625" style="32" customWidth="1"/>
    <col min="6" max="6" width="25.5" style="32" bestFit="1" customWidth="1"/>
    <col min="7" max="9" width="20.25" style="32" customWidth="1"/>
    <col min="10" max="10" width="27.5" style="32" customWidth="1"/>
    <col min="11" max="16384" width="9" style="32"/>
  </cols>
  <sheetData>
    <row r="1" spans="1:10" ht="28.5">
      <c r="A1" s="49" t="s">
        <v>105</v>
      </c>
      <c r="B1" s="50"/>
      <c r="C1" s="28"/>
      <c r="D1" s="28"/>
      <c r="E1" s="51"/>
      <c r="F1" s="51"/>
      <c r="G1" s="51"/>
      <c r="H1" s="51"/>
      <c r="I1" s="28"/>
      <c r="J1" s="28"/>
    </row>
    <row r="2" spans="1:10" ht="24.75" thickBot="1">
      <c r="A2" s="1"/>
      <c r="B2" s="50"/>
      <c r="C2" s="28"/>
      <c r="D2" s="28"/>
      <c r="E2" s="51"/>
      <c r="F2" s="51"/>
      <c r="G2" s="51"/>
      <c r="H2" s="51"/>
      <c r="I2" s="28"/>
      <c r="J2" s="28"/>
    </row>
    <row r="3" spans="1:10" ht="24">
      <c r="A3" s="56" t="s">
        <v>0</v>
      </c>
      <c r="B3" s="50"/>
      <c r="C3" s="28"/>
      <c r="D3" s="28"/>
      <c r="E3" s="51"/>
      <c r="F3" s="51"/>
      <c r="G3" s="51"/>
      <c r="H3" s="51"/>
      <c r="I3" s="61" t="s">
        <v>1</v>
      </c>
      <c r="J3" s="31"/>
    </row>
    <row r="4" spans="1:10" ht="24">
      <c r="A4" s="35" t="s">
        <v>15</v>
      </c>
      <c r="B4" s="50"/>
      <c r="C4" s="28"/>
      <c r="D4" s="28"/>
      <c r="E4" s="51"/>
      <c r="F4" s="51"/>
      <c r="G4" s="51"/>
      <c r="H4" s="51"/>
      <c r="I4" s="62" t="s">
        <v>2</v>
      </c>
      <c r="J4" s="34"/>
    </row>
    <row r="5" spans="1:10" ht="24.75" thickBot="1">
      <c r="A5" s="35" t="s">
        <v>85</v>
      </c>
      <c r="B5" s="50"/>
      <c r="C5" s="28"/>
      <c r="D5" s="28"/>
      <c r="E5" s="51"/>
      <c r="F5" s="51"/>
      <c r="G5" s="51"/>
      <c r="H5" s="51"/>
      <c r="I5" s="63" t="s">
        <v>4</v>
      </c>
      <c r="J5" s="37" t="str">
        <f>IFERROR(VLOOKUP(J4,施設コード!B4:C43,2,FALSE),"上記に施設コードを入力してください")</f>
        <v>上記に施設コードを入力してください</v>
      </c>
    </row>
    <row r="6" spans="1:10" ht="24">
      <c r="A6" s="26"/>
      <c r="B6" s="50"/>
      <c r="C6" s="28"/>
      <c r="D6" s="28"/>
      <c r="E6" s="51"/>
      <c r="F6" s="51"/>
      <c r="G6" s="51"/>
      <c r="H6" s="51"/>
    </row>
    <row r="7" spans="1:10" ht="24">
      <c r="A7" s="56" t="s">
        <v>5</v>
      </c>
      <c r="B7" s="27"/>
      <c r="C7" s="27"/>
      <c r="D7" s="28"/>
      <c r="E7" s="29"/>
      <c r="F7" s="29"/>
      <c r="G7" s="29"/>
      <c r="H7" s="29"/>
      <c r="I7" s="28"/>
      <c r="J7" s="53"/>
    </row>
    <row r="8" spans="1:10" ht="24">
      <c r="A8" s="38" t="s">
        <v>16</v>
      </c>
      <c r="B8" s="33" t="s">
        <v>102</v>
      </c>
      <c r="C8" s="33"/>
      <c r="D8" s="33"/>
      <c r="E8" s="33"/>
      <c r="F8" s="33"/>
      <c r="G8" s="33"/>
      <c r="H8" s="33"/>
      <c r="I8" s="28"/>
      <c r="J8" s="53"/>
    </row>
    <row r="9" spans="1:10" ht="24">
      <c r="A9" s="54" t="s">
        <v>17</v>
      </c>
      <c r="B9" s="70" t="s">
        <v>104</v>
      </c>
      <c r="C9" s="33"/>
      <c r="D9" s="33"/>
      <c r="E9" s="33"/>
      <c r="F9" s="33"/>
      <c r="G9" s="33"/>
      <c r="H9" s="33"/>
      <c r="I9" s="55"/>
      <c r="J9" s="55"/>
    </row>
    <row r="10" spans="1:10" ht="24">
      <c r="A10" s="54" t="s">
        <v>18</v>
      </c>
      <c r="B10" s="35" t="s">
        <v>19</v>
      </c>
      <c r="C10" s="35"/>
      <c r="D10" s="35"/>
      <c r="E10" s="35"/>
      <c r="F10" s="35"/>
      <c r="G10" s="35"/>
      <c r="H10" s="35"/>
      <c r="I10" s="35"/>
      <c r="J10" s="35"/>
    </row>
    <row r="11" spans="1:10" ht="24">
      <c r="A11" s="54" t="s">
        <v>20</v>
      </c>
      <c r="B11" s="35" t="s">
        <v>21</v>
      </c>
      <c r="C11" s="35"/>
      <c r="D11" s="35"/>
      <c r="E11" s="35"/>
      <c r="F11" s="35"/>
      <c r="G11" s="35"/>
      <c r="H11" s="35"/>
      <c r="I11" s="35"/>
      <c r="J11" s="35"/>
    </row>
    <row r="12" spans="1:10" ht="24">
      <c r="A12" s="54" t="s">
        <v>22</v>
      </c>
      <c r="B12" s="35" t="s">
        <v>23</v>
      </c>
      <c r="C12" s="35"/>
      <c r="D12" s="35"/>
      <c r="E12" s="35"/>
      <c r="F12" s="35"/>
      <c r="G12" s="35"/>
      <c r="H12" s="35"/>
      <c r="I12" s="35"/>
      <c r="J12" s="35"/>
    </row>
    <row r="13" spans="1:10" ht="24">
      <c r="A13" s="35"/>
      <c r="B13" s="33"/>
      <c r="C13" s="33"/>
      <c r="D13" s="33"/>
      <c r="E13" s="33"/>
      <c r="F13" s="33"/>
      <c r="G13" s="33"/>
      <c r="H13" s="33"/>
      <c r="I13" s="33"/>
      <c r="J13" s="33"/>
    </row>
    <row r="14" spans="1:10" ht="24">
      <c r="A14" s="77" t="s">
        <v>8</v>
      </c>
      <c r="B14" s="79" t="s">
        <v>9</v>
      </c>
      <c r="C14" s="81" t="s">
        <v>10</v>
      </c>
      <c r="D14" s="83" t="s">
        <v>11</v>
      </c>
      <c r="E14" s="85" t="s">
        <v>99</v>
      </c>
      <c r="F14" s="83" t="s">
        <v>12</v>
      </c>
      <c r="G14" s="57" t="s">
        <v>24</v>
      </c>
      <c r="H14" s="73" t="s">
        <v>25</v>
      </c>
      <c r="I14" s="74"/>
      <c r="J14" s="75" t="s">
        <v>14</v>
      </c>
    </row>
    <row r="15" spans="1:10" ht="24">
      <c r="A15" s="78"/>
      <c r="B15" s="80"/>
      <c r="C15" s="82"/>
      <c r="D15" s="84"/>
      <c r="E15" s="86"/>
      <c r="F15" s="84"/>
      <c r="G15" s="58" t="s">
        <v>26</v>
      </c>
      <c r="H15" s="59" t="s">
        <v>27</v>
      </c>
      <c r="I15" s="60" t="s">
        <v>28</v>
      </c>
      <c r="J15" s="76"/>
    </row>
    <row r="16" spans="1:10" ht="37.35" customHeight="1">
      <c r="A16" s="46">
        <v>1</v>
      </c>
      <c r="B16" s="47"/>
      <c r="C16" s="64"/>
      <c r="D16" s="65"/>
      <c r="E16" s="66" t="str">
        <f>IF(D16=0," ",DATEDIF(D16,DATE(2024,4,1),"y"))</f>
        <v xml:space="preserve"> </v>
      </c>
      <c r="F16" s="47"/>
      <c r="G16" s="65"/>
      <c r="H16" s="65"/>
      <c r="I16" s="65"/>
      <c r="J16" s="48"/>
    </row>
    <row r="17" spans="1:10" ht="37.35" customHeight="1">
      <c r="A17" s="46">
        <f>A16+1</f>
        <v>2</v>
      </c>
      <c r="B17" s="47"/>
      <c r="C17" s="64"/>
      <c r="D17" s="65"/>
      <c r="E17" s="66" t="str">
        <f t="shared" ref="E17:E35" si="0">IF(D17=0," ",DATEDIF(D17,DATE(2024,4,1),"y"))</f>
        <v xml:space="preserve"> </v>
      </c>
      <c r="F17" s="47"/>
      <c r="G17" s="65"/>
      <c r="H17" s="65"/>
      <c r="I17" s="65"/>
      <c r="J17" s="48"/>
    </row>
    <row r="18" spans="1:10" ht="37.35" customHeight="1">
      <c r="A18" s="46">
        <f t="shared" ref="A18:A35" si="1">A17+1</f>
        <v>3</v>
      </c>
      <c r="B18" s="47"/>
      <c r="C18" s="64"/>
      <c r="D18" s="65"/>
      <c r="E18" s="66" t="str">
        <f t="shared" si="0"/>
        <v xml:space="preserve"> </v>
      </c>
      <c r="F18" s="47"/>
      <c r="G18" s="65"/>
      <c r="H18" s="65"/>
      <c r="I18" s="65"/>
      <c r="J18" s="48"/>
    </row>
    <row r="19" spans="1:10" ht="37.35" customHeight="1">
      <c r="A19" s="46">
        <f t="shared" si="1"/>
        <v>4</v>
      </c>
      <c r="B19" s="47"/>
      <c r="C19" s="64"/>
      <c r="D19" s="65"/>
      <c r="E19" s="66" t="str">
        <f t="shared" si="0"/>
        <v xml:space="preserve"> </v>
      </c>
      <c r="F19" s="47"/>
      <c r="G19" s="65"/>
      <c r="H19" s="65"/>
      <c r="I19" s="65"/>
      <c r="J19" s="48"/>
    </row>
    <row r="20" spans="1:10" ht="37.35" customHeight="1">
      <c r="A20" s="46">
        <f t="shared" si="1"/>
        <v>5</v>
      </c>
      <c r="B20" s="47"/>
      <c r="C20" s="64"/>
      <c r="D20" s="65"/>
      <c r="E20" s="66" t="str">
        <f t="shared" si="0"/>
        <v xml:space="preserve"> </v>
      </c>
      <c r="F20" s="47"/>
      <c r="G20" s="65"/>
      <c r="H20" s="65"/>
      <c r="I20" s="65"/>
      <c r="J20" s="48"/>
    </row>
    <row r="21" spans="1:10" ht="37.35" customHeight="1">
      <c r="A21" s="46">
        <f t="shared" si="1"/>
        <v>6</v>
      </c>
      <c r="B21" s="47"/>
      <c r="C21" s="64"/>
      <c r="D21" s="65"/>
      <c r="E21" s="66" t="str">
        <f t="shared" si="0"/>
        <v xml:space="preserve"> </v>
      </c>
      <c r="F21" s="47"/>
      <c r="G21" s="65"/>
      <c r="H21" s="65"/>
      <c r="I21" s="65"/>
      <c r="J21" s="48"/>
    </row>
    <row r="22" spans="1:10" ht="37.35" customHeight="1">
      <c r="A22" s="46">
        <f t="shared" si="1"/>
        <v>7</v>
      </c>
      <c r="B22" s="47"/>
      <c r="C22" s="64"/>
      <c r="D22" s="65"/>
      <c r="E22" s="66" t="str">
        <f t="shared" si="0"/>
        <v xml:space="preserve"> </v>
      </c>
      <c r="F22" s="47"/>
      <c r="G22" s="65"/>
      <c r="H22" s="65"/>
      <c r="I22" s="65"/>
      <c r="J22" s="48"/>
    </row>
    <row r="23" spans="1:10" ht="37.35" customHeight="1">
      <c r="A23" s="46">
        <f t="shared" si="1"/>
        <v>8</v>
      </c>
      <c r="B23" s="47"/>
      <c r="C23" s="64"/>
      <c r="D23" s="65"/>
      <c r="E23" s="66" t="str">
        <f t="shared" si="0"/>
        <v xml:space="preserve"> </v>
      </c>
      <c r="F23" s="47"/>
      <c r="G23" s="65"/>
      <c r="H23" s="65"/>
      <c r="I23" s="65"/>
      <c r="J23" s="48"/>
    </row>
    <row r="24" spans="1:10" ht="37.35" customHeight="1">
      <c r="A24" s="46">
        <f t="shared" si="1"/>
        <v>9</v>
      </c>
      <c r="B24" s="47"/>
      <c r="C24" s="64"/>
      <c r="D24" s="65"/>
      <c r="E24" s="66" t="str">
        <f t="shared" si="0"/>
        <v xml:space="preserve"> </v>
      </c>
      <c r="F24" s="47"/>
      <c r="G24" s="65"/>
      <c r="H24" s="65"/>
      <c r="I24" s="65"/>
      <c r="J24" s="48"/>
    </row>
    <row r="25" spans="1:10" ht="37.35" customHeight="1">
      <c r="A25" s="46">
        <f t="shared" si="1"/>
        <v>10</v>
      </c>
      <c r="B25" s="47"/>
      <c r="C25" s="64"/>
      <c r="D25" s="65"/>
      <c r="E25" s="66" t="str">
        <f t="shared" si="0"/>
        <v xml:space="preserve"> </v>
      </c>
      <c r="F25" s="47"/>
      <c r="G25" s="65"/>
      <c r="H25" s="65"/>
      <c r="I25" s="65"/>
      <c r="J25" s="48"/>
    </row>
    <row r="26" spans="1:10" ht="37.35" customHeight="1">
      <c r="A26" s="46">
        <f t="shared" si="1"/>
        <v>11</v>
      </c>
      <c r="B26" s="47"/>
      <c r="C26" s="64"/>
      <c r="D26" s="65"/>
      <c r="E26" s="66" t="str">
        <f t="shared" si="0"/>
        <v xml:space="preserve"> </v>
      </c>
      <c r="F26" s="47"/>
      <c r="G26" s="65"/>
      <c r="H26" s="65"/>
      <c r="I26" s="65"/>
      <c r="J26" s="48"/>
    </row>
    <row r="27" spans="1:10" ht="37.35" customHeight="1">
      <c r="A27" s="46">
        <f t="shared" si="1"/>
        <v>12</v>
      </c>
      <c r="B27" s="47"/>
      <c r="C27" s="64"/>
      <c r="D27" s="65"/>
      <c r="E27" s="66" t="str">
        <f t="shared" si="0"/>
        <v xml:space="preserve"> </v>
      </c>
      <c r="F27" s="47"/>
      <c r="G27" s="65"/>
      <c r="H27" s="65"/>
      <c r="I27" s="65"/>
      <c r="J27" s="48"/>
    </row>
    <row r="28" spans="1:10" ht="37.35" customHeight="1">
      <c r="A28" s="46">
        <f t="shared" si="1"/>
        <v>13</v>
      </c>
      <c r="B28" s="47"/>
      <c r="C28" s="64"/>
      <c r="D28" s="65"/>
      <c r="E28" s="66" t="str">
        <f t="shared" si="0"/>
        <v xml:space="preserve"> </v>
      </c>
      <c r="F28" s="47"/>
      <c r="G28" s="65"/>
      <c r="H28" s="65"/>
      <c r="I28" s="65"/>
      <c r="J28" s="48"/>
    </row>
    <row r="29" spans="1:10" ht="37.35" customHeight="1">
      <c r="A29" s="46">
        <f t="shared" si="1"/>
        <v>14</v>
      </c>
      <c r="B29" s="47"/>
      <c r="C29" s="64"/>
      <c r="D29" s="65"/>
      <c r="E29" s="66" t="str">
        <f t="shared" si="0"/>
        <v xml:space="preserve"> </v>
      </c>
      <c r="F29" s="47"/>
      <c r="G29" s="65"/>
      <c r="H29" s="65"/>
      <c r="I29" s="65"/>
      <c r="J29" s="48"/>
    </row>
    <row r="30" spans="1:10" ht="37.35" customHeight="1">
      <c r="A30" s="46">
        <f t="shared" si="1"/>
        <v>15</v>
      </c>
      <c r="B30" s="47"/>
      <c r="C30" s="64"/>
      <c r="D30" s="65"/>
      <c r="E30" s="66" t="str">
        <f t="shared" si="0"/>
        <v xml:space="preserve"> </v>
      </c>
      <c r="F30" s="47"/>
      <c r="G30" s="65"/>
      <c r="H30" s="65"/>
      <c r="I30" s="65"/>
      <c r="J30" s="48"/>
    </row>
    <row r="31" spans="1:10" ht="37.35" customHeight="1">
      <c r="A31" s="46">
        <f t="shared" si="1"/>
        <v>16</v>
      </c>
      <c r="B31" s="47"/>
      <c r="C31" s="64"/>
      <c r="D31" s="65"/>
      <c r="E31" s="66" t="str">
        <f t="shared" si="0"/>
        <v xml:space="preserve"> </v>
      </c>
      <c r="F31" s="47"/>
      <c r="G31" s="65"/>
      <c r="H31" s="65"/>
      <c r="I31" s="65"/>
      <c r="J31" s="48"/>
    </row>
    <row r="32" spans="1:10" ht="37.35" customHeight="1">
      <c r="A32" s="46">
        <f t="shared" si="1"/>
        <v>17</v>
      </c>
      <c r="B32" s="47"/>
      <c r="C32" s="64"/>
      <c r="D32" s="65"/>
      <c r="E32" s="66" t="str">
        <f t="shared" si="0"/>
        <v xml:space="preserve"> </v>
      </c>
      <c r="F32" s="47"/>
      <c r="G32" s="65"/>
      <c r="H32" s="65"/>
      <c r="I32" s="65"/>
      <c r="J32" s="48"/>
    </row>
    <row r="33" spans="1:10" ht="37.35" customHeight="1">
      <c r="A33" s="46">
        <f t="shared" si="1"/>
        <v>18</v>
      </c>
      <c r="B33" s="47"/>
      <c r="C33" s="64"/>
      <c r="D33" s="65"/>
      <c r="E33" s="66" t="str">
        <f t="shared" si="0"/>
        <v xml:space="preserve"> </v>
      </c>
      <c r="F33" s="47"/>
      <c r="G33" s="65"/>
      <c r="H33" s="65"/>
      <c r="I33" s="65"/>
      <c r="J33" s="48"/>
    </row>
    <row r="34" spans="1:10" ht="37.35" customHeight="1">
      <c r="A34" s="46">
        <f t="shared" si="1"/>
        <v>19</v>
      </c>
      <c r="B34" s="47"/>
      <c r="C34" s="64"/>
      <c r="D34" s="65"/>
      <c r="E34" s="66" t="str">
        <f t="shared" si="0"/>
        <v xml:space="preserve"> </v>
      </c>
      <c r="F34" s="47"/>
      <c r="G34" s="65"/>
      <c r="H34" s="65"/>
      <c r="I34" s="65"/>
      <c r="J34" s="48"/>
    </row>
    <row r="35" spans="1:10" ht="37.35" customHeight="1">
      <c r="A35" s="46">
        <f t="shared" si="1"/>
        <v>20</v>
      </c>
      <c r="B35" s="47"/>
      <c r="C35" s="64"/>
      <c r="D35" s="65"/>
      <c r="E35" s="66" t="str">
        <f t="shared" si="0"/>
        <v xml:space="preserve"> </v>
      </c>
      <c r="F35" s="47"/>
      <c r="G35" s="65"/>
      <c r="H35" s="65"/>
      <c r="I35" s="65"/>
      <c r="J35" s="48"/>
    </row>
  </sheetData>
  <sheetProtection algorithmName="SHA-512" hashValue="WgXQP/+n2EsM/V/sqwAkYpG+nibWeg241tsZfvHYPl+AnpSmYLA1NoaAfBFPvzJsRr1ESb2+jshtOUovPoflEQ==" saltValue="H1nLAqlqVSRAj1U+OvMZHA==" spinCount="100000" sheet="1" insertRows="0" selectLockedCells="1"/>
  <mergeCells count="8">
    <mergeCell ref="H14:I14"/>
    <mergeCell ref="J14:J15"/>
    <mergeCell ref="A14:A15"/>
    <mergeCell ref="B14:B15"/>
    <mergeCell ref="C14:C15"/>
    <mergeCell ref="D14:D15"/>
    <mergeCell ref="E14:E15"/>
    <mergeCell ref="F14:F15"/>
  </mergeCells>
  <phoneticPr fontId="3"/>
  <conditionalFormatting sqref="H16:I35">
    <cfRule type="expression" dxfId="10" priority="1">
      <formula>$F16="④市外へ転出かつ在籍継続"</formula>
    </cfRule>
    <cfRule type="expression" dxfId="9" priority="5">
      <formula>$F16="②退園、他園へ転園"</formula>
    </cfRule>
  </conditionalFormatting>
  <conditionalFormatting sqref="G16:I35">
    <cfRule type="expression" dxfId="8" priority="4">
      <formula>$F16="⑥その他：備考欄に記入"</formula>
    </cfRule>
  </conditionalFormatting>
  <conditionalFormatting sqref="G16:G35">
    <cfRule type="expression" dxfId="7" priority="2">
      <formula>$F16="⑤-2　休園（他園利用なし）"</formula>
    </cfRule>
    <cfRule type="expression" dxfId="6" priority="3">
      <formula>$F16="⑤-1　休園（他園利用あり）"</formula>
    </cfRule>
  </conditionalFormatting>
  <dataValidations count="4">
    <dataValidation imeMode="halfAlpha" allowBlank="1" showInputMessage="1" showErrorMessage="1" prompt="5ケタの施設コードを入力してください" sqref="J4"/>
    <dataValidation imeMode="halfKatakana" allowBlank="1" showInputMessage="1" showErrorMessage="1" sqref="C16:C35"/>
    <dataValidation allowBlank="1" showInputMessage="1" showErrorMessage="1" promptTitle="日付形式" prompt="日付形式での入力をお願いいたします。_x000a_例）2023/4/1" sqref="J3 D16:D35 G16:I35"/>
    <dataValidation imeMode="hiragana" allowBlank="1" showInputMessage="1" showErrorMessage="1" sqref="B16:B35"/>
  </dataValidations>
  <pageMargins left="0.51181102362204722" right="0.31496062992125984" top="0.74803149606299213" bottom="0.35433070866141736" header="0.31496062992125984" footer="0.31496062992125984"/>
  <pageSetup paperSize="9" scale="76"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Title="選択肢" error="プルダウンの選択肢から選択をお願いいたします。">
          <x14:formula1>
            <xm:f>施設コード!$J$6:$J$10</xm:f>
          </x14:formula1>
          <xm:sqref>F16:F35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pageSetUpPr fitToPage="1"/>
  </sheetPr>
  <dimension ref="A1:K32"/>
  <sheetViews>
    <sheetView view="pageBreakPreview" zoomScale="85" zoomScaleNormal="85" zoomScaleSheetLayoutView="85" workbookViewId="0">
      <selection activeCell="B13" sqref="B13"/>
    </sheetView>
  </sheetViews>
  <sheetFormatPr defaultRowHeight="17.25"/>
  <cols>
    <col min="1" max="1" width="6.75" style="32" customWidth="1"/>
    <col min="2" max="3" width="17.625" style="32" customWidth="1"/>
    <col min="4" max="4" width="20.25" style="32" customWidth="1"/>
    <col min="5" max="5" width="7.375" style="32" customWidth="1"/>
    <col min="6" max="6" width="21.625" style="32" bestFit="1" customWidth="1"/>
    <col min="7" max="8" width="20.25" style="32" customWidth="1"/>
    <col min="9" max="9" width="11.625" style="32" customWidth="1"/>
    <col min="10" max="10" width="12.375" style="32" customWidth="1"/>
    <col min="11" max="11" width="30.125" style="32" customWidth="1"/>
    <col min="12" max="16384" width="9" style="32"/>
  </cols>
  <sheetData>
    <row r="1" spans="1:11" ht="28.5">
      <c r="A1" s="49" t="s">
        <v>106</v>
      </c>
      <c r="B1" s="50"/>
      <c r="C1" s="28"/>
      <c r="D1" s="28"/>
      <c r="E1" s="51"/>
      <c r="F1" s="51"/>
      <c r="G1" s="51"/>
      <c r="H1" s="51"/>
      <c r="I1" s="28"/>
      <c r="J1" s="28"/>
      <c r="K1" s="28"/>
    </row>
    <row r="2" spans="1:11" ht="24.75" thickBot="1">
      <c r="A2" s="1"/>
      <c r="B2" s="50"/>
      <c r="C2" s="28"/>
      <c r="D2" s="28"/>
      <c r="E2" s="51"/>
      <c r="F2" s="51"/>
      <c r="G2" s="51"/>
      <c r="H2" s="51"/>
      <c r="I2" s="28"/>
      <c r="J2" s="28"/>
      <c r="K2" s="28"/>
    </row>
    <row r="3" spans="1:11" ht="24">
      <c r="A3" s="26" t="s">
        <v>0</v>
      </c>
      <c r="B3" s="27"/>
      <c r="C3" s="27"/>
      <c r="D3" s="28"/>
      <c r="E3" s="29"/>
      <c r="F3" s="29"/>
      <c r="G3" s="29"/>
      <c r="H3" s="29"/>
      <c r="I3" s="29"/>
      <c r="J3" s="30" t="s">
        <v>1</v>
      </c>
      <c r="K3" s="31">
        <v>45392</v>
      </c>
    </row>
    <row r="4" spans="1:11" ht="24">
      <c r="A4" s="33" t="s">
        <v>98</v>
      </c>
      <c r="B4" s="33"/>
      <c r="C4" s="33"/>
      <c r="D4" s="33"/>
      <c r="E4" s="33"/>
      <c r="F4" s="33"/>
      <c r="G4" s="33"/>
      <c r="H4" s="33"/>
      <c r="I4" s="33"/>
      <c r="J4" s="52" t="s">
        <v>2</v>
      </c>
      <c r="K4" s="34">
        <v>11999</v>
      </c>
    </row>
    <row r="5" spans="1:11" ht="24.75" thickBot="1">
      <c r="A5" s="35" t="s">
        <v>3</v>
      </c>
      <c r="B5" s="33"/>
      <c r="C5" s="33"/>
      <c r="D5" s="33"/>
      <c r="E5" s="33"/>
      <c r="F5" s="33"/>
      <c r="G5" s="33"/>
      <c r="H5" s="33"/>
      <c r="I5" s="33"/>
      <c r="J5" s="36" t="s">
        <v>4</v>
      </c>
      <c r="K5" s="37" t="str">
        <f>IFERROR(VLOOKUP(K4,施設コード!B4:C43,2,FALSE),"上記に施設コードを入力してください")</f>
        <v>〇〇幼稚園</v>
      </c>
    </row>
    <row r="6" spans="1:11" ht="24">
      <c r="A6" s="35" t="s">
        <v>101</v>
      </c>
      <c r="B6" s="33"/>
      <c r="C6" s="33"/>
      <c r="D6" s="33"/>
      <c r="E6" s="33"/>
      <c r="F6" s="33"/>
      <c r="G6" s="33"/>
      <c r="H6" s="33"/>
      <c r="I6" s="33"/>
    </row>
    <row r="7" spans="1:11" ht="24">
      <c r="A7" s="35"/>
      <c r="B7" s="35"/>
      <c r="C7" s="35"/>
      <c r="D7" s="35"/>
      <c r="E7" s="35"/>
      <c r="F7" s="35"/>
      <c r="G7" s="35"/>
      <c r="H7" s="35"/>
      <c r="I7" s="35"/>
      <c r="J7" s="35"/>
      <c r="K7" s="35"/>
    </row>
    <row r="8" spans="1:11" ht="24">
      <c r="A8" s="26" t="s">
        <v>5</v>
      </c>
      <c r="B8" s="35"/>
      <c r="C8" s="35"/>
      <c r="D8" s="35"/>
      <c r="E8" s="35"/>
      <c r="F8" s="35"/>
      <c r="G8" s="35"/>
      <c r="H8" s="35"/>
      <c r="I8" s="35"/>
      <c r="J8" s="35"/>
      <c r="K8" s="35"/>
    </row>
    <row r="9" spans="1:11" ht="24">
      <c r="A9" s="38" t="s">
        <v>6</v>
      </c>
      <c r="B9" s="35" t="s">
        <v>107</v>
      </c>
      <c r="C9" s="35"/>
      <c r="D9" s="35"/>
      <c r="E9" s="35"/>
      <c r="F9" s="35"/>
      <c r="G9" s="35"/>
      <c r="H9" s="35"/>
      <c r="I9" s="35"/>
      <c r="J9" s="35"/>
      <c r="K9" s="35"/>
    </row>
    <row r="10" spans="1:11" ht="24">
      <c r="A10" s="38" t="s">
        <v>7</v>
      </c>
      <c r="B10" s="70" t="s">
        <v>103</v>
      </c>
      <c r="C10" s="35"/>
      <c r="D10" s="35"/>
      <c r="E10" s="35"/>
      <c r="F10" s="35"/>
      <c r="G10" s="35"/>
      <c r="H10" s="35"/>
      <c r="I10" s="35"/>
      <c r="J10" s="35"/>
      <c r="K10" s="35"/>
    </row>
    <row r="11" spans="1:11" ht="24">
      <c r="A11" s="33"/>
      <c r="B11" s="33"/>
      <c r="C11" s="33"/>
      <c r="D11" s="33"/>
      <c r="E11" s="33"/>
      <c r="F11" s="33"/>
      <c r="G11" s="33"/>
      <c r="H11" s="33"/>
      <c r="I11" s="33"/>
      <c r="J11" s="33"/>
      <c r="K11" s="33"/>
    </row>
    <row r="12" spans="1:11" ht="48">
      <c r="A12" s="39" t="s">
        <v>8</v>
      </c>
      <c r="B12" s="40" t="s">
        <v>9</v>
      </c>
      <c r="C12" s="41" t="s">
        <v>10</v>
      </c>
      <c r="D12" s="42" t="s">
        <v>11</v>
      </c>
      <c r="E12" s="25" t="s">
        <v>99</v>
      </c>
      <c r="F12" s="42" t="s">
        <v>12</v>
      </c>
      <c r="G12" s="42" t="s">
        <v>13</v>
      </c>
      <c r="H12" s="43" t="s">
        <v>100</v>
      </c>
      <c r="I12" s="44" t="s">
        <v>113</v>
      </c>
      <c r="J12" s="44" t="s">
        <v>114</v>
      </c>
      <c r="K12" s="45" t="s">
        <v>14</v>
      </c>
    </row>
    <row r="13" spans="1:11" ht="39.950000000000003" customHeight="1">
      <c r="A13" s="46">
        <v>1</v>
      </c>
      <c r="B13" s="47" t="s">
        <v>29</v>
      </c>
      <c r="C13" s="64" t="s">
        <v>86</v>
      </c>
      <c r="D13" s="65">
        <v>43961</v>
      </c>
      <c r="E13" s="66">
        <f>IF(D13=0," ",DATEDIF(D13,DATE(2024,4,1),"y"))</f>
        <v>3</v>
      </c>
      <c r="F13" s="47" t="s">
        <v>30</v>
      </c>
      <c r="G13" s="65">
        <v>45397</v>
      </c>
      <c r="H13" s="65"/>
      <c r="I13" s="67">
        <v>30000</v>
      </c>
      <c r="J13" s="67">
        <v>25700</v>
      </c>
      <c r="K13" s="48"/>
    </row>
    <row r="14" spans="1:11" ht="39.950000000000003" customHeight="1">
      <c r="A14" s="46">
        <f>A13+1</f>
        <v>2</v>
      </c>
      <c r="B14" s="47" t="s">
        <v>31</v>
      </c>
      <c r="C14" s="64" t="s">
        <v>87</v>
      </c>
      <c r="D14" s="65">
        <v>43374</v>
      </c>
      <c r="E14" s="66">
        <f t="shared" ref="E14:E32" si="0">IF(D14=0," ",DATEDIF(D14,DATE(2024,4,1),"y"))</f>
        <v>5</v>
      </c>
      <c r="F14" s="47" t="s">
        <v>108</v>
      </c>
      <c r="G14" s="65">
        <v>44652</v>
      </c>
      <c r="H14" s="65">
        <v>45413</v>
      </c>
      <c r="I14" s="67">
        <v>0</v>
      </c>
      <c r="J14" s="67">
        <v>25700</v>
      </c>
      <c r="K14" s="48"/>
    </row>
    <row r="15" spans="1:11" ht="39.950000000000003" customHeight="1">
      <c r="A15" s="46">
        <f t="shared" ref="A15:A32" si="1">A14+1</f>
        <v>3</v>
      </c>
      <c r="B15" s="47"/>
      <c r="C15" s="64"/>
      <c r="D15" s="65"/>
      <c r="E15" s="66" t="str">
        <f t="shared" si="0"/>
        <v xml:space="preserve"> </v>
      </c>
      <c r="F15" s="47"/>
      <c r="G15" s="65"/>
      <c r="H15" s="65"/>
      <c r="I15" s="67"/>
      <c r="J15" s="67"/>
      <c r="K15" s="48"/>
    </row>
    <row r="16" spans="1:11" ht="39.950000000000003" customHeight="1">
      <c r="A16" s="46">
        <f t="shared" si="1"/>
        <v>4</v>
      </c>
      <c r="B16" s="47"/>
      <c r="C16" s="64"/>
      <c r="D16" s="65"/>
      <c r="E16" s="66" t="str">
        <f t="shared" si="0"/>
        <v xml:space="preserve"> </v>
      </c>
      <c r="F16" s="47"/>
      <c r="G16" s="65"/>
      <c r="H16" s="65"/>
      <c r="I16" s="67"/>
      <c r="J16" s="67"/>
      <c r="K16" s="48"/>
    </row>
    <row r="17" spans="1:11" ht="39.950000000000003" customHeight="1">
      <c r="A17" s="46">
        <f t="shared" si="1"/>
        <v>5</v>
      </c>
      <c r="B17" s="47"/>
      <c r="C17" s="64"/>
      <c r="D17" s="65"/>
      <c r="E17" s="66" t="str">
        <f t="shared" si="0"/>
        <v xml:space="preserve"> </v>
      </c>
      <c r="F17" s="47"/>
      <c r="G17" s="65"/>
      <c r="H17" s="65"/>
      <c r="I17" s="67"/>
      <c r="J17" s="67"/>
      <c r="K17" s="48"/>
    </row>
    <row r="18" spans="1:11" ht="39.950000000000003" customHeight="1">
      <c r="A18" s="46">
        <f t="shared" si="1"/>
        <v>6</v>
      </c>
      <c r="B18" s="47"/>
      <c r="C18" s="64"/>
      <c r="D18" s="65"/>
      <c r="E18" s="66" t="str">
        <f t="shared" si="0"/>
        <v xml:space="preserve"> </v>
      </c>
      <c r="F18" s="47"/>
      <c r="G18" s="65"/>
      <c r="H18" s="65"/>
      <c r="I18" s="67"/>
      <c r="J18" s="67"/>
      <c r="K18" s="48"/>
    </row>
    <row r="19" spans="1:11" ht="39.950000000000003" customHeight="1">
      <c r="A19" s="46">
        <f t="shared" si="1"/>
        <v>7</v>
      </c>
      <c r="B19" s="47"/>
      <c r="C19" s="64"/>
      <c r="D19" s="65"/>
      <c r="E19" s="66" t="str">
        <f t="shared" si="0"/>
        <v xml:space="preserve"> </v>
      </c>
      <c r="F19" s="47"/>
      <c r="G19" s="65"/>
      <c r="H19" s="65"/>
      <c r="I19" s="67"/>
      <c r="J19" s="67"/>
      <c r="K19" s="48"/>
    </row>
    <row r="20" spans="1:11" ht="39.950000000000003" customHeight="1">
      <c r="A20" s="46">
        <f t="shared" si="1"/>
        <v>8</v>
      </c>
      <c r="B20" s="47"/>
      <c r="C20" s="64"/>
      <c r="D20" s="65"/>
      <c r="E20" s="66" t="str">
        <f t="shared" si="0"/>
        <v xml:space="preserve"> </v>
      </c>
      <c r="F20" s="47"/>
      <c r="G20" s="65"/>
      <c r="H20" s="65"/>
      <c r="I20" s="67"/>
      <c r="J20" s="67"/>
      <c r="K20" s="48"/>
    </row>
    <row r="21" spans="1:11" ht="39.950000000000003" customHeight="1">
      <c r="A21" s="46">
        <f t="shared" si="1"/>
        <v>9</v>
      </c>
      <c r="B21" s="47"/>
      <c r="C21" s="64"/>
      <c r="D21" s="65"/>
      <c r="E21" s="66" t="str">
        <f t="shared" si="0"/>
        <v xml:space="preserve"> </v>
      </c>
      <c r="F21" s="47"/>
      <c r="G21" s="65"/>
      <c r="H21" s="65"/>
      <c r="I21" s="67"/>
      <c r="J21" s="67"/>
      <c r="K21" s="48"/>
    </row>
    <row r="22" spans="1:11" ht="39.950000000000003" customHeight="1">
      <c r="A22" s="46">
        <f t="shared" si="1"/>
        <v>10</v>
      </c>
      <c r="B22" s="47"/>
      <c r="C22" s="64"/>
      <c r="D22" s="65"/>
      <c r="E22" s="66" t="str">
        <f t="shared" si="0"/>
        <v xml:space="preserve"> </v>
      </c>
      <c r="F22" s="47"/>
      <c r="G22" s="65"/>
      <c r="H22" s="65"/>
      <c r="I22" s="67"/>
      <c r="J22" s="67"/>
      <c r="K22" s="48"/>
    </row>
    <row r="23" spans="1:11" ht="39.950000000000003" customHeight="1">
      <c r="A23" s="46">
        <f t="shared" si="1"/>
        <v>11</v>
      </c>
      <c r="B23" s="47"/>
      <c r="C23" s="64"/>
      <c r="D23" s="65"/>
      <c r="E23" s="66" t="str">
        <f t="shared" si="0"/>
        <v xml:space="preserve"> </v>
      </c>
      <c r="F23" s="47"/>
      <c r="G23" s="65"/>
      <c r="H23" s="65"/>
      <c r="I23" s="67"/>
      <c r="J23" s="67"/>
      <c r="K23" s="48"/>
    </row>
    <row r="24" spans="1:11" ht="39.950000000000003" customHeight="1">
      <c r="A24" s="46">
        <f t="shared" si="1"/>
        <v>12</v>
      </c>
      <c r="B24" s="47"/>
      <c r="C24" s="64"/>
      <c r="D24" s="65"/>
      <c r="E24" s="66" t="str">
        <f t="shared" si="0"/>
        <v xml:space="preserve"> </v>
      </c>
      <c r="F24" s="47"/>
      <c r="G24" s="65"/>
      <c r="H24" s="65"/>
      <c r="I24" s="67"/>
      <c r="J24" s="67"/>
      <c r="K24" s="48"/>
    </row>
    <row r="25" spans="1:11" ht="39.950000000000003" customHeight="1">
      <c r="A25" s="46">
        <f t="shared" si="1"/>
        <v>13</v>
      </c>
      <c r="B25" s="47"/>
      <c r="C25" s="64"/>
      <c r="D25" s="65"/>
      <c r="E25" s="66" t="str">
        <f t="shared" si="0"/>
        <v xml:space="preserve"> </v>
      </c>
      <c r="F25" s="47"/>
      <c r="G25" s="65"/>
      <c r="H25" s="65"/>
      <c r="I25" s="67"/>
      <c r="J25" s="67"/>
      <c r="K25" s="48"/>
    </row>
    <row r="26" spans="1:11" ht="39.950000000000003" customHeight="1">
      <c r="A26" s="46">
        <f t="shared" si="1"/>
        <v>14</v>
      </c>
      <c r="B26" s="47"/>
      <c r="C26" s="64"/>
      <c r="D26" s="65"/>
      <c r="E26" s="66" t="str">
        <f t="shared" si="0"/>
        <v xml:space="preserve"> </v>
      </c>
      <c r="F26" s="47"/>
      <c r="G26" s="65"/>
      <c r="H26" s="65"/>
      <c r="I26" s="67"/>
      <c r="J26" s="67"/>
      <c r="K26" s="48"/>
    </row>
    <row r="27" spans="1:11" ht="39.950000000000003" customHeight="1">
      <c r="A27" s="46">
        <f t="shared" si="1"/>
        <v>15</v>
      </c>
      <c r="B27" s="47"/>
      <c r="C27" s="64"/>
      <c r="D27" s="65"/>
      <c r="E27" s="66" t="str">
        <f t="shared" si="0"/>
        <v xml:space="preserve"> </v>
      </c>
      <c r="F27" s="47"/>
      <c r="G27" s="65"/>
      <c r="H27" s="65"/>
      <c r="I27" s="67"/>
      <c r="J27" s="67"/>
      <c r="K27" s="48"/>
    </row>
    <row r="28" spans="1:11" ht="39.950000000000003" customHeight="1">
      <c r="A28" s="46">
        <f t="shared" si="1"/>
        <v>16</v>
      </c>
      <c r="B28" s="47"/>
      <c r="C28" s="64"/>
      <c r="D28" s="65"/>
      <c r="E28" s="66" t="str">
        <f t="shared" si="0"/>
        <v xml:space="preserve"> </v>
      </c>
      <c r="F28" s="47"/>
      <c r="G28" s="65"/>
      <c r="H28" s="65"/>
      <c r="I28" s="67"/>
      <c r="J28" s="67"/>
      <c r="K28" s="48"/>
    </row>
    <row r="29" spans="1:11" ht="39.950000000000003" customHeight="1">
      <c r="A29" s="46">
        <f t="shared" si="1"/>
        <v>17</v>
      </c>
      <c r="B29" s="47"/>
      <c r="C29" s="64"/>
      <c r="D29" s="65"/>
      <c r="E29" s="66" t="str">
        <f t="shared" si="0"/>
        <v xml:space="preserve"> </v>
      </c>
      <c r="F29" s="47"/>
      <c r="G29" s="65"/>
      <c r="H29" s="65"/>
      <c r="I29" s="67"/>
      <c r="J29" s="67"/>
      <c r="K29" s="48"/>
    </row>
    <row r="30" spans="1:11" ht="39.950000000000003" customHeight="1">
      <c r="A30" s="46">
        <f t="shared" si="1"/>
        <v>18</v>
      </c>
      <c r="B30" s="47"/>
      <c r="C30" s="64"/>
      <c r="D30" s="65"/>
      <c r="E30" s="66" t="str">
        <f t="shared" si="0"/>
        <v xml:space="preserve"> </v>
      </c>
      <c r="F30" s="47"/>
      <c r="G30" s="65"/>
      <c r="H30" s="65"/>
      <c r="I30" s="67"/>
      <c r="J30" s="67"/>
      <c r="K30" s="48"/>
    </row>
    <row r="31" spans="1:11" ht="39.950000000000003" customHeight="1">
      <c r="A31" s="46">
        <f t="shared" si="1"/>
        <v>19</v>
      </c>
      <c r="B31" s="47"/>
      <c r="C31" s="64"/>
      <c r="D31" s="65"/>
      <c r="E31" s="66" t="str">
        <f t="shared" si="0"/>
        <v xml:space="preserve"> </v>
      </c>
      <c r="F31" s="47"/>
      <c r="G31" s="65"/>
      <c r="H31" s="65"/>
      <c r="I31" s="67"/>
      <c r="J31" s="67"/>
      <c r="K31" s="48"/>
    </row>
    <row r="32" spans="1:11" ht="39.950000000000003" customHeight="1">
      <c r="A32" s="46">
        <f t="shared" si="1"/>
        <v>20</v>
      </c>
      <c r="B32" s="47"/>
      <c r="C32" s="64"/>
      <c r="D32" s="65"/>
      <c r="E32" s="66" t="str">
        <f t="shared" si="0"/>
        <v xml:space="preserve"> </v>
      </c>
      <c r="F32" s="47"/>
      <c r="G32" s="65"/>
      <c r="H32" s="65"/>
      <c r="I32" s="67"/>
      <c r="J32" s="67"/>
      <c r="K32" s="48"/>
    </row>
  </sheetData>
  <sheetProtection algorithmName="SHA-512" hashValue="oqUUWuFihsE1Ju9ddCcrMnqhebExz96Hv2fC+lV8jn3gLCTp4X4jjKVbUY07WA9aIOsvP5ZqKuFiE8eNcsUFOg==" saltValue="TELWI4F5TH2oxOgRAhbRxw==" spinCount="100000" sheet="1" insertRows="0" selectLockedCells="1"/>
  <phoneticPr fontId="3"/>
  <conditionalFormatting sqref="H13:H32">
    <cfRule type="expression" dxfId="5" priority="1">
      <formula>$F13="①入園、他園から転入園"</formula>
    </cfRule>
  </conditionalFormatting>
  <dataValidations count="5">
    <dataValidation allowBlank="1" showInputMessage="1" showErrorMessage="1" promptTitle="日付形式" prompt="日付形式での入力をお願いいたします。_x000a_例）2023/4/1" sqref="D13:D32 G13:H32 K3"/>
    <dataValidation imeMode="hiragana" allowBlank="1" showInputMessage="1" showErrorMessage="1" sqref="B13:B32 K13:K32"/>
    <dataValidation imeMode="halfAlpha" allowBlank="1" showInputMessage="1" showErrorMessage="1" sqref="I13:J32"/>
    <dataValidation imeMode="halfKatakana" allowBlank="1" showInputMessage="1" showErrorMessage="1" sqref="C13:C32"/>
    <dataValidation imeMode="halfAlpha" allowBlank="1" showInputMessage="1" showErrorMessage="1" prompt="5ケタの施設コードを入力してください" sqref="K4"/>
  </dataValidations>
  <pageMargins left="0.39370078740157483" right="0.31496062992125984" top="0.74803149606299213" bottom="0.35433070866141736" header="0.31496062992125984" footer="0.31496062992125984"/>
  <pageSetup paperSize="9" scale="76"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Title="選択肢" error="プルダウンの選択肢から選択をお願いいたします。">
          <x14:formula1>
            <xm:f>施設コード!$G$6:$G$7</xm:f>
          </x14:formula1>
          <xm:sqref>F13:F32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pageSetUpPr fitToPage="1"/>
  </sheetPr>
  <dimension ref="A1:J35"/>
  <sheetViews>
    <sheetView view="pageBreakPreview" zoomScale="85" zoomScaleNormal="85" zoomScaleSheetLayoutView="85" workbookViewId="0">
      <selection activeCell="B16" sqref="B16"/>
    </sheetView>
  </sheetViews>
  <sheetFormatPr defaultRowHeight="17.25"/>
  <cols>
    <col min="1" max="1" width="8.625" style="32" customWidth="1"/>
    <col min="2" max="3" width="17.625" style="32" customWidth="1"/>
    <col min="4" max="4" width="20.25" style="32" customWidth="1"/>
    <col min="5" max="5" width="7.625" style="32" customWidth="1"/>
    <col min="6" max="6" width="25.5" style="32" bestFit="1" customWidth="1"/>
    <col min="7" max="9" width="20.25" style="32" customWidth="1"/>
    <col min="10" max="10" width="27.5" style="32" customWidth="1"/>
    <col min="11" max="16384" width="9" style="32"/>
  </cols>
  <sheetData>
    <row r="1" spans="1:10" ht="28.5">
      <c r="A1" s="49" t="s">
        <v>105</v>
      </c>
      <c r="B1" s="50"/>
      <c r="C1" s="28"/>
      <c r="D1" s="28"/>
      <c r="E1" s="51"/>
      <c r="F1" s="51"/>
      <c r="G1" s="51"/>
      <c r="H1" s="51"/>
      <c r="I1" s="28"/>
      <c r="J1" s="28"/>
    </row>
    <row r="2" spans="1:10" ht="24.75" thickBot="1">
      <c r="A2" s="1"/>
      <c r="B2" s="50"/>
      <c r="C2" s="28"/>
      <c r="D2" s="28"/>
      <c r="E2" s="51"/>
      <c r="F2" s="51"/>
      <c r="G2" s="51"/>
      <c r="H2" s="51"/>
      <c r="I2" s="28"/>
      <c r="J2" s="28"/>
    </row>
    <row r="3" spans="1:10" ht="24">
      <c r="A3" s="56" t="s">
        <v>0</v>
      </c>
      <c r="B3" s="50"/>
      <c r="C3" s="28"/>
      <c r="D3" s="28"/>
      <c r="E3" s="51"/>
      <c r="F3" s="51"/>
      <c r="G3" s="51"/>
      <c r="H3" s="51"/>
      <c r="I3" s="61" t="s">
        <v>1</v>
      </c>
      <c r="J3" s="31">
        <v>45392</v>
      </c>
    </row>
    <row r="4" spans="1:10" ht="24">
      <c r="A4" s="35" t="s">
        <v>15</v>
      </c>
      <c r="B4" s="50"/>
      <c r="C4" s="28"/>
      <c r="D4" s="28"/>
      <c r="E4" s="51"/>
      <c r="F4" s="51"/>
      <c r="G4" s="51"/>
      <c r="H4" s="51"/>
      <c r="I4" s="62" t="s">
        <v>2</v>
      </c>
      <c r="J4" s="34">
        <v>11999</v>
      </c>
    </row>
    <row r="5" spans="1:10" ht="24.75" thickBot="1">
      <c r="A5" s="35" t="s">
        <v>85</v>
      </c>
      <c r="B5" s="50"/>
      <c r="C5" s="28"/>
      <c r="D5" s="28"/>
      <c r="E5" s="51"/>
      <c r="F5" s="51"/>
      <c r="G5" s="51"/>
      <c r="H5" s="51"/>
      <c r="I5" s="63" t="s">
        <v>4</v>
      </c>
      <c r="J5" s="37" t="str">
        <f>IFERROR(VLOOKUP(J4,施設コード!B4:C43,2,FALSE),"上記に施設コードを入力してください")</f>
        <v>〇〇幼稚園</v>
      </c>
    </row>
    <row r="6" spans="1:10" ht="24">
      <c r="A6" s="26"/>
      <c r="B6" s="50"/>
      <c r="C6" s="28"/>
      <c r="D6" s="28"/>
      <c r="E6" s="51"/>
      <c r="F6" s="51"/>
      <c r="G6" s="51"/>
      <c r="H6" s="51"/>
    </row>
    <row r="7" spans="1:10" ht="24">
      <c r="A7" s="56" t="s">
        <v>5</v>
      </c>
      <c r="B7" s="27"/>
      <c r="C7" s="27"/>
      <c r="D7" s="28"/>
      <c r="E7" s="29"/>
      <c r="F7" s="29"/>
      <c r="G7" s="29"/>
      <c r="H7" s="29"/>
      <c r="I7" s="28"/>
      <c r="J7" s="53"/>
    </row>
    <row r="8" spans="1:10" ht="24">
      <c r="A8" s="38" t="s">
        <v>16</v>
      </c>
      <c r="B8" s="33" t="s">
        <v>102</v>
      </c>
      <c r="C8" s="33"/>
      <c r="D8" s="33"/>
      <c r="E8" s="33"/>
      <c r="F8" s="33"/>
      <c r="G8" s="33"/>
      <c r="H8" s="33"/>
      <c r="I8" s="28"/>
      <c r="J8" s="53"/>
    </row>
    <row r="9" spans="1:10" ht="24">
      <c r="A9" s="54" t="s">
        <v>17</v>
      </c>
      <c r="B9" s="70" t="s">
        <v>104</v>
      </c>
      <c r="C9" s="33"/>
      <c r="D9" s="33"/>
      <c r="E9" s="33"/>
      <c r="F9" s="33"/>
      <c r="G9" s="33"/>
      <c r="H9" s="33"/>
      <c r="I9" s="55"/>
      <c r="J9" s="55"/>
    </row>
    <row r="10" spans="1:10" ht="24">
      <c r="A10" s="54" t="s">
        <v>18</v>
      </c>
      <c r="B10" s="35" t="s">
        <v>19</v>
      </c>
      <c r="C10" s="35"/>
      <c r="D10" s="35"/>
      <c r="E10" s="35"/>
      <c r="F10" s="35"/>
      <c r="G10" s="35"/>
      <c r="H10" s="35"/>
      <c r="I10" s="35"/>
      <c r="J10" s="35"/>
    </row>
    <row r="11" spans="1:10" ht="24">
      <c r="A11" s="54" t="s">
        <v>20</v>
      </c>
      <c r="B11" s="35" t="s">
        <v>21</v>
      </c>
      <c r="C11" s="35"/>
      <c r="D11" s="35"/>
      <c r="E11" s="35"/>
      <c r="F11" s="35"/>
      <c r="G11" s="35"/>
      <c r="H11" s="35"/>
      <c r="I11" s="35"/>
      <c r="J11" s="35"/>
    </row>
    <row r="12" spans="1:10" ht="24">
      <c r="A12" s="54" t="s">
        <v>22</v>
      </c>
      <c r="B12" s="35" t="s">
        <v>23</v>
      </c>
      <c r="C12" s="35"/>
      <c r="D12" s="35"/>
      <c r="E12" s="35"/>
      <c r="F12" s="35"/>
      <c r="G12" s="35"/>
      <c r="H12" s="35"/>
      <c r="I12" s="35"/>
      <c r="J12" s="35"/>
    </row>
    <row r="13" spans="1:10" ht="24">
      <c r="A13" s="35"/>
      <c r="B13" s="33"/>
      <c r="C13" s="33"/>
      <c r="D13" s="33"/>
      <c r="E13" s="33"/>
      <c r="F13" s="33"/>
      <c r="G13" s="33"/>
      <c r="H13" s="33"/>
      <c r="I13" s="33"/>
      <c r="J13" s="33"/>
    </row>
    <row r="14" spans="1:10" ht="24">
      <c r="A14" s="77" t="s">
        <v>8</v>
      </c>
      <c r="B14" s="79" t="s">
        <v>9</v>
      </c>
      <c r="C14" s="81" t="s">
        <v>10</v>
      </c>
      <c r="D14" s="83" t="s">
        <v>11</v>
      </c>
      <c r="E14" s="85" t="s">
        <v>99</v>
      </c>
      <c r="F14" s="83" t="s">
        <v>12</v>
      </c>
      <c r="G14" s="57" t="s">
        <v>24</v>
      </c>
      <c r="H14" s="73" t="s">
        <v>25</v>
      </c>
      <c r="I14" s="74"/>
      <c r="J14" s="75" t="s">
        <v>14</v>
      </c>
    </row>
    <row r="15" spans="1:10" ht="24">
      <c r="A15" s="78"/>
      <c r="B15" s="80"/>
      <c r="C15" s="82"/>
      <c r="D15" s="84"/>
      <c r="E15" s="86"/>
      <c r="F15" s="84"/>
      <c r="G15" s="58" t="s">
        <v>26</v>
      </c>
      <c r="H15" s="59" t="s">
        <v>27</v>
      </c>
      <c r="I15" s="60" t="s">
        <v>28</v>
      </c>
      <c r="J15" s="76"/>
    </row>
    <row r="16" spans="1:10" ht="37.35" customHeight="1">
      <c r="A16" s="46">
        <v>1</v>
      </c>
      <c r="B16" s="47" t="s">
        <v>88</v>
      </c>
      <c r="C16" s="64" t="s">
        <v>93</v>
      </c>
      <c r="D16" s="65">
        <v>43674</v>
      </c>
      <c r="E16" s="66">
        <f>IF(D16=0," ",DATEDIF(D16,DATE(2024,4,1),"y"))</f>
        <v>4</v>
      </c>
      <c r="F16" s="47" t="s">
        <v>32</v>
      </c>
      <c r="G16" s="65">
        <v>45412</v>
      </c>
      <c r="H16" s="65"/>
      <c r="I16" s="65"/>
      <c r="J16" s="48"/>
    </row>
    <row r="17" spans="1:10" ht="37.35" customHeight="1">
      <c r="A17" s="46">
        <f>A16+1</f>
        <v>2</v>
      </c>
      <c r="B17" s="47" t="s">
        <v>89</v>
      </c>
      <c r="C17" s="64" t="s">
        <v>94</v>
      </c>
      <c r="D17" s="65">
        <v>44243</v>
      </c>
      <c r="E17" s="66">
        <f t="shared" ref="E17:E35" si="0">IF(D17=0," ",DATEDIF(D17,DATE(2024,4,1),"y"))</f>
        <v>3</v>
      </c>
      <c r="F17" s="47" t="s">
        <v>109</v>
      </c>
      <c r="G17" s="65">
        <v>45443</v>
      </c>
      <c r="H17" s="65"/>
      <c r="I17" s="65"/>
      <c r="J17" s="48"/>
    </row>
    <row r="18" spans="1:10" ht="37.35" customHeight="1">
      <c r="A18" s="46">
        <f t="shared" ref="A18:A35" si="1">A17+1</f>
        <v>3</v>
      </c>
      <c r="B18" s="47" t="s">
        <v>91</v>
      </c>
      <c r="C18" s="64" t="s">
        <v>95</v>
      </c>
      <c r="D18" s="65">
        <v>43407</v>
      </c>
      <c r="E18" s="66">
        <f t="shared" si="0"/>
        <v>5</v>
      </c>
      <c r="F18" s="47" t="s">
        <v>33</v>
      </c>
      <c r="G18" s="65"/>
      <c r="H18" s="65">
        <v>45392</v>
      </c>
      <c r="I18" s="65">
        <v>45458</v>
      </c>
      <c r="J18" s="48"/>
    </row>
    <row r="19" spans="1:10" ht="37.35" customHeight="1">
      <c r="A19" s="46">
        <f t="shared" si="1"/>
        <v>4</v>
      </c>
      <c r="B19" s="47" t="s">
        <v>90</v>
      </c>
      <c r="C19" s="64" t="s">
        <v>96</v>
      </c>
      <c r="D19" s="65">
        <v>44360</v>
      </c>
      <c r="E19" s="66">
        <f t="shared" si="0"/>
        <v>2</v>
      </c>
      <c r="F19" s="47" t="s">
        <v>34</v>
      </c>
      <c r="G19" s="65"/>
      <c r="H19" s="65">
        <v>45407</v>
      </c>
      <c r="I19" s="65">
        <v>45443</v>
      </c>
      <c r="J19" s="48"/>
    </row>
    <row r="20" spans="1:10" ht="37.35" customHeight="1">
      <c r="A20" s="46">
        <f t="shared" si="1"/>
        <v>5</v>
      </c>
      <c r="B20" s="47" t="s">
        <v>92</v>
      </c>
      <c r="C20" s="64" t="s">
        <v>97</v>
      </c>
      <c r="D20" s="65">
        <v>44091</v>
      </c>
      <c r="E20" s="66">
        <f t="shared" si="0"/>
        <v>3</v>
      </c>
      <c r="F20" s="47" t="s">
        <v>46</v>
      </c>
      <c r="G20" s="65"/>
      <c r="H20" s="65"/>
      <c r="I20" s="65"/>
      <c r="J20" s="72" t="s">
        <v>115</v>
      </c>
    </row>
    <row r="21" spans="1:10" ht="37.35" customHeight="1">
      <c r="A21" s="46">
        <f t="shared" si="1"/>
        <v>6</v>
      </c>
      <c r="B21" s="47"/>
      <c r="C21" s="64"/>
      <c r="D21" s="65"/>
      <c r="E21" s="66" t="str">
        <f t="shared" si="0"/>
        <v xml:space="preserve"> </v>
      </c>
      <c r="F21" s="47"/>
      <c r="G21" s="65"/>
      <c r="H21" s="65"/>
      <c r="I21" s="65"/>
      <c r="J21" s="48"/>
    </row>
    <row r="22" spans="1:10" ht="37.35" customHeight="1">
      <c r="A22" s="46">
        <f t="shared" si="1"/>
        <v>7</v>
      </c>
      <c r="B22" s="47"/>
      <c r="C22" s="64"/>
      <c r="D22" s="65"/>
      <c r="E22" s="66" t="str">
        <f t="shared" si="0"/>
        <v xml:space="preserve"> </v>
      </c>
      <c r="F22" s="47"/>
      <c r="G22" s="65"/>
      <c r="H22" s="65"/>
      <c r="I22" s="65"/>
      <c r="J22" s="48"/>
    </row>
    <row r="23" spans="1:10" ht="37.35" customHeight="1">
      <c r="A23" s="46">
        <f t="shared" si="1"/>
        <v>8</v>
      </c>
      <c r="B23" s="47"/>
      <c r="C23" s="64"/>
      <c r="D23" s="65"/>
      <c r="E23" s="66" t="str">
        <f t="shared" si="0"/>
        <v xml:space="preserve"> </v>
      </c>
      <c r="F23" s="47"/>
      <c r="G23" s="65"/>
      <c r="H23" s="65"/>
      <c r="I23" s="65"/>
      <c r="J23" s="48"/>
    </row>
    <row r="24" spans="1:10" ht="37.35" customHeight="1">
      <c r="A24" s="46">
        <f t="shared" si="1"/>
        <v>9</v>
      </c>
      <c r="B24" s="47"/>
      <c r="C24" s="64"/>
      <c r="D24" s="65"/>
      <c r="E24" s="66" t="str">
        <f t="shared" si="0"/>
        <v xml:space="preserve"> </v>
      </c>
      <c r="F24" s="47"/>
      <c r="G24" s="65"/>
      <c r="H24" s="65"/>
      <c r="I24" s="65"/>
      <c r="J24" s="48"/>
    </row>
    <row r="25" spans="1:10" ht="37.35" customHeight="1">
      <c r="A25" s="46">
        <f t="shared" si="1"/>
        <v>10</v>
      </c>
      <c r="B25" s="47"/>
      <c r="C25" s="64"/>
      <c r="D25" s="65"/>
      <c r="E25" s="66" t="str">
        <f t="shared" si="0"/>
        <v xml:space="preserve"> </v>
      </c>
      <c r="F25" s="47"/>
      <c r="G25" s="65"/>
      <c r="H25" s="65"/>
      <c r="I25" s="65"/>
      <c r="J25" s="48"/>
    </row>
    <row r="26" spans="1:10" ht="37.35" customHeight="1">
      <c r="A26" s="46">
        <f t="shared" si="1"/>
        <v>11</v>
      </c>
      <c r="B26" s="47"/>
      <c r="C26" s="64"/>
      <c r="D26" s="65"/>
      <c r="E26" s="66" t="str">
        <f t="shared" si="0"/>
        <v xml:space="preserve"> </v>
      </c>
      <c r="F26" s="47"/>
      <c r="G26" s="65"/>
      <c r="H26" s="65"/>
      <c r="I26" s="65"/>
      <c r="J26" s="48"/>
    </row>
    <row r="27" spans="1:10" ht="37.35" customHeight="1">
      <c r="A27" s="46">
        <f t="shared" si="1"/>
        <v>12</v>
      </c>
      <c r="B27" s="47"/>
      <c r="C27" s="64"/>
      <c r="D27" s="65"/>
      <c r="E27" s="66" t="str">
        <f t="shared" si="0"/>
        <v xml:space="preserve"> </v>
      </c>
      <c r="F27" s="47"/>
      <c r="G27" s="65"/>
      <c r="H27" s="65"/>
      <c r="I27" s="65"/>
      <c r="J27" s="48"/>
    </row>
    <row r="28" spans="1:10" ht="37.35" customHeight="1">
      <c r="A28" s="46">
        <f t="shared" si="1"/>
        <v>13</v>
      </c>
      <c r="B28" s="47"/>
      <c r="C28" s="64"/>
      <c r="D28" s="65"/>
      <c r="E28" s="66" t="str">
        <f t="shared" si="0"/>
        <v xml:space="preserve"> </v>
      </c>
      <c r="F28" s="47"/>
      <c r="G28" s="65"/>
      <c r="H28" s="65"/>
      <c r="I28" s="65"/>
      <c r="J28" s="48"/>
    </row>
    <row r="29" spans="1:10" ht="37.35" customHeight="1">
      <c r="A29" s="46">
        <f t="shared" si="1"/>
        <v>14</v>
      </c>
      <c r="B29" s="47"/>
      <c r="C29" s="64"/>
      <c r="D29" s="65"/>
      <c r="E29" s="66" t="str">
        <f t="shared" si="0"/>
        <v xml:space="preserve"> </v>
      </c>
      <c r="F29" s="47"/>
      <c r="G29" s="65"/>
      <c r="H29" s="65"/>
      <c r="I29" s="65"/>
      <c r="J29" s="48"/>
    </row>
    <row r="30" spans="1:10" ht="37.35" customHeight="1">
      <c r="A30" s="46">
        <f t="shared" si="1"/>
        <v>15</v>
      </c>
      <c r="B30" s="47"/>
      <c r="C30" s="64"/>
      <c r="D30" s="65"/>
      <c r="E30" s="66" t="str">
        <f t="shared" si="0"/>
        <v xml:space="preserve"> </v>
      </c>
      <c r="F30" s="47"/>
      <c r="G30" s="65"/>
      <c r="H30" s="65"/>
      <c r="I30" s="65"/>
      <c r="J30" s="48"/>
    </row>
    <row r="31" spans="1:10" ht="37.35" customHeight="1">
      <c r="A31" s="46">
        <f t="shared" si="1"/>
        <v>16</v>
      </c>
      <c r="B31" s="47"/>
      <c r="C31" s="64"/>
      <c r="D31" s="65"/>
      <c r="E31" s="66" t="str">
        <f t="shared" si="0"/>
        <v xml:space="preserve"> </v>
      </c>
      <c r="F31" s="47"/>
      <c r="G31" s="65"/>
      <c r="H31" s="65"/>
      <c r="I31" s="65"/>
      <c r="J31" s="48"/>
    </row>
    <row r="32" spans="1:10" ht="37.35" customHeight="1">
      <c r="A32" s="46">
        <f t="shared" si="1"/>
        <v>17</v>
      </c>
      <c r="B32" s="47"/>
      <c r="C32" s="64"/>
      <c r="D32" s="65"/>
      <c r="E32" s="66" t="str">
        <f t="shared" si="0"/>
        <v xml:space="preserve"> </v>
      </c>
      <c r="F32" s="47"/>
      <c r="G32" s="65"/>
      <c r="H32" s="65"/>
      <c r="I32" s="65"/>
      <c r="J32" s="48"/>
    </row>
    <row r="33" spans="1:10" ht="37.35" customHeight="1">
      <c r="A33" s="46">
        <f t="shared" si="1"/>
        <v>18</v>
      </c>
      <c r="B33" s="47"/>
      <c r="C33" s="64"/>
      <c r="D33" s="65"/>
      <c r="E33" s="66" t="str">
        <f t="shared" si="0"/>
        <v xml:space="preserve"> </v>
      </c>
      <c r="F33" s="47"/>
      <c r="G33" s="65"/>
      <c r="H33" s="65"/>
      <c r="I33" s="65"/>
      <c r="J33" s="48"/>
    </row>
    <row r="34" spans="1:10" ht="37.35" customHeight="1">
      <c r="A34" s="46">
        <f t="shared" si="1"/>
        <v>19</v>
      </c>
      <c r="B34" s="47"/>
      <c r="C34" s="64"/>
      <c r="D34" s="65"/>
      <c r="E34" s="66" t="str">
        <f t="shared" si="0"/>
        <v xml:space="preserve"> </v>
      </c>
      <c r="F34" s="47"/>
      <c r="G34" s="65"/>
      <c r="H34" s="65"/>
      <c r="I34" s="65"/>
      <c r="J34" s="48"/>
    </row>
    <row r="35" spans="1:10" ht="37.35" customHeight="1">
      <c r="A35" s="46">
        <f t="shared" si="1"/>
        <v>20</v>
      </c>
      <c r="B35" s="47"/>
      <c r="C35" s="64"/>
      <c r="D35" s="65"/>
      <c r="E35" s="66" t="str">
        <f t="shared" si="0"/>
        <v xml:space="preserve"> </v>
      </c>
      <c r="F35" s="47"/>
      <c r="G35" s="65"/>
      <c r="H35" s="65"/>
      <c r="I35" s="65"/>
      <c r="J35" s="48"/>
    </row>
  </sheetData>
  <sheetProtection algorithmName="SHA-512" hashValue="IVhVhY0XgRJJbZ56+0FfBHBkA5v57VUMKMh7Uh+mqbJ23Qwuy6X7YKryZKu0aqZRPXeSQlFj2uqxyWFuldXVKg==" saltValue="TVew+mdeHeHhnqFO5LBPGQ==" spinCount="100000" sheet="1" insertRows="0" selectLockedCells="1"/>
  <mergeCells count="8">
    <mergeCell ref="H14:I14"/>
    <mergeCell ref="J14:J15"/>
    <mergeCell ref="A14:A15"/>
    <mergeCell ref="B14:B15"/>
    <mergeCell ref="C14:C15"/>
    <mergeCell ref="D14:D15"/>
    <mergeCell ref="E14:E15"/>
    <mergeCell ref="F14:F15"/>
  </mergeCells>
  <phoneticPr fontId="3"/>
  <conditionalFormatting sqref="H16:I35">
    <cfRule type="expression" dxfId="4" priority="1">
      <formula>$F16="④市外へ転出かつ在籍継続"</formula>
    </cfRule>
    <cfRule type="expression" dxfId="3" priority="5">
      <formula>$F16="②退園、他園へ転園"</formula>
    </cfRule>
  </conditionalFormatting>
  <conditionalFormatting sqref="G16:I35">
    <cfRule type="expression" dxfId="2" priority="4">
      <formula>$F16="⑥その他：備考欄に記入"</formula>
    </cfRule>
  </conditionalFormatting>
  <conditionalFormatting sqref="G16:G35">
    <cfRule type="expression" dxfId="1" priority="2">
      <formula>$F16="⑤-2　休園（他園利用なし）"</formula>
    </cfRule>
    <cfRule type="expression" dxfId="0" priority="3">
      <formula>$F16="⑤-1　休園（他園利用あり）"</formula>
    </cfRule>
  </conditionalFormatting>
  <dataValidations count="4">
    <dataValidation imeMode="hiragana" allowBlank="1" showInputMessage="1" showErrorMessage="1" sqref="B16:B35"/>
    <dataValidation allowBlank="1" showInputMessage="1" showErrorMessage="1" promptTitle="日付形式" prompt="日付形式での入力をお願いいたします。_x000a_例）2023/4/1" sqref="J3 D16:D35 G16:I35"/>
    <dataValidation imeMode="halfKatakana" allowBlank="1" showInputMessage="1" showErrorMessage="1" sqref="C16:C35"/>
    <dataValidation imeMode="halfAlpha" allowBlank="1" showInputMessage="1" showErrorMessage="1" prompt="5ケタの施設コードを入力してください" sqref="J4"/>
  </dataValidations>
  <pageMargins left="0.51181102362204722" right="0.31496062992125984" top="0.74803149606299213" bottom="0.35433070866141736" header="0.31496062992125984" footer="0.31496062992125984"/>
  <pageSetup paperSize="9" scale="76"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Title="選択肢" error="プルダウンの選択肢から選択をお願いいたします。">
          <x14:formula1>
            <xm:f>施設コード!$J$6:$J$10</xm:f>
          </x14:formula1>
          <xm:sqref>F16:F35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workbookViewId="0">
      <selection activeCell="D2" sqref="D2"/>
    </sheetView>
  </sheetViews>
  <sheetFormatPr defaultRowHeight="13.5"/>
  <cols>
    <col min="3" max="3" width="29.5" bestFit="1" customWidth="1"/>
  </cols>
  <sheetData>
    <row r="1" spans="1:12" ht="18.75">
      <c r="A1" s="2"/>
      <c r="B1" s="3" t="s">
        <v>35</v>
      </c>
      <c r="C1" s="2"/>
      <c r="D1" s="4"/>
      <c r="E1" s="5"/>
      <c r="F1" s="4"/>
      <c r="G1" s="4"/>
      <c r="H1" s="4"/>
      <c r="I1" s="4"/>
      <c r="J1" s="4"/>
      <c r="K1" s="4"/>
      <c r="L1" s="4"/>
    </row>
    <row r="2" spans="1:12" ht="23.25" thickBot="1">
      <c r="A2" s="2"/>
      <c r="B2" s="6" t="s">
        <v>36</v>
      </c>
      <c r="C2" s="2"/>
      <c r="D2" s="4"/>
      <c r="E2" s="5"/>
      <c r="F2" s="4"/>
      <c r="G2" s="5" t="s">
        <v>37</v>
      </c>
      <c r="H2" s="4"/>
      <c r="I2" s="4"/>
      <c r="J2" s="4"/>
      <c r="K2" s="4"/>
      <c r="L2" s="4"/>
    </row>
    <row r="3" spans="1:12" ht="19.5" thickBot="1">
      <c r="A3" s="7"/>
      <c r="B3" s="8" t="s">
        <v>38</v>
      </c>
      <c r="C3" s="9" t="s">
        <v>39</v>
      </c>
      <c r="D3" s="10"/>
      <c r="E3" s="5"/>
      <c r="F3" s="4"/>
      <c r="G3" s="5" t="s">
        <v>40</v>
      </c>
      <c r="H3" s="4"/>
      <c r="I3" s="4"/>
      <c r="J3" s="4"/>
      <c r="K3" s="4"/>
      <c r="L3" s="4"/>
    </row>
    <row r="4" spans="1:12" ht="18.75" customHeight="1">
      <c r="A4" s="87" t="s">
        <v>41</v>
      </c>
      <c r="B4" s="11">
        <v>11105</v>
      </c>
      <c r="C4" s="12" t="s">
        <v>42</v>
      </c>
      <c r="D4" s="13"/>
      <c r="E4" s="5"/>
      <c r="F4" s="4"/>
      <c r="G4" s="4"/>
      <c r="H4" s="4"/>
      <c r="I4" s="4"/>
      <c r="J4" s="4"/>
      <c r="K4" s="4"/>
      <c r="L4" s="4"/>
    </row>
    <row r="5" spans="1:12" ht="18.75">
      <c r="A5" s="88"/>
      <c r="B5" s="14">
        <v>11106</v>
      </c>
      <c r="C5" s="15" t="s">
        <v>43</v>
      </c>
      <c r="D5" s="13"/>
      <c r="E5" s="5"/>
      <c r="F5" s="4"/>
      <c r="G5" s="4"/>
      <c r="H5" s="4"/>
      <c r="I5" s="4"/>
      <c r="J5" s="4"/>
      <c r="K5" s="4"/>
      <c r="L5" s="4"/>
    </row>
    <row r="6" spans="1:12" ht="18.75">
      <c r="A6" s="88"/>
      <c r="B6" s="14">
        <v>11110</v>
      </c>
      <c r="C6" s="15" t="s">
        <v>44</v>
      </c>
      <c r="D6" s="13"/>
      <c r="E6" s="5"/>
      <c r="F6" s="4"/>
      <c r="G6" s="4" t="s">
        <v>30</v>
      </c>
      <c r="H6" s="4"/>
      <c r="I6" s="4"/>
      <c r="J6" s="4" t="s">
        <v>32</v>
      </c>
      <c r="K6" s="4"/>
      <c r="L6" s="4"/>
    </row>
    <row r="7" spans="1:12" ht="18.75">
      <c r="A7" s="88"/>
      <c r="B7" s="14">
        <v>11111</v>
      </c>
      <c r="C7" s="15" t="s">
        <v>45</v>
      </c>
      <c r="D7" s="13"/>
      <c r="E7" s="5"/>
      <c r="F7" s="4"/>
      <c r="G7" s="4" t="s">
        <v>108</v>
      </c>
      <c r="H7" s="4"/>
      <c r="I7" s="4"/>
      <c r="J7" s="4" t="s">
        <v>109</v>
      </c>
      <c r="K7" s="4"/>
      <c r="L7" s="4"/>
    </row>
    <row r="8" spans="1:12" ht="18.75">
      <c r="A8" s="88"/>
      <c r="B8" s="14">
        <v>11129</v>
      </c>
      <c r="C8" s="15" t="s">
        <v>47</v>
      </c>
      <c r="D8" s="13"/>
      <c r="E8" s="5"/>
      <c r="F8" s="4"/>
      <c r="G8" s="4"/>
      <c r="H8" s="4"/>
      <c r="I8" s="4"/>
      <c r="J8" s="16" t="s">
        <v>33</v>
      </c>
      <c r="K8" s="4"/>
      <c r="L8" s="4"/>
    </row>
    <row r="9" spans="1:12" ht="18.75">
      <c r="A9" s="88"/>
      <c r="B9" s="14">
        <v>11134</v>
      </c>
      <c r="C9" s="15" t="s">
        <v>48</v>
      </c>
      <c r="D9" s="13"/>
      <c r="E9" s="5"/>
      <c r="F9" s="4"/>
      <c r="G9" s="4"/>
      <c r="H9" s="4"/>
      <c r="I9" s="4"/>
      <c r="J9" s="16" t="s">
        <v>34</v>
      </c>
      <c r="K9" s="4"/>
      <c r="L9" s="4"/>
    </row>
    <row r="10" spans="1:12" ht="19.5" thickBot="1">
      <c r="A10" s="89"/>
      <c r="B10" s="21">
        <v>11199</v>
      </c>
      <c r="C10" s="22" t="s">
        <v>49</v>
      </c>
      <c r="D10" s="13"/>
      <c r="E10" s="5"/>
      <c r="F10" s="16"/>
      <c r="G10" s="16"/>
      <c r="H10" s="16"/>
      <c r="I10" s="16"/>
      <c r="J10" s="16" t="s">
        <v>46</v>
      </c>
      <c r="K10" s="16"/>
      <c r="L10" s="16"/>
    </row>
    <row r="11" spans="1:12" ht="18.75">
      <c r="A11" s="87" t="s">
        <v>50</v>
      </c>
      <c r="B11" s="19">
        <v>11205</v>
      </c>
      <c r="C11" s="20" t="s">
        <v>51</v>
      </c>
      <c r="D11" s="13"/>
      <c r="E11" s="5"/>
      <c r="F11" s="16"/>
      <c r="G11" s="16"/>
      <c r="H11" s="16"/>
      <c r="I11" s="16"/>
      <c r="J11" s="16"/>
      <c r="K11" s="16"/>
      <c r="L11" s="16"/>
    </row>
    <row r="12" spans="1:12" ht="18.75">
      <c r="A12" s="88"/>
      <c r="B12" s="14">
        <v>11207</v>
      </c>
      <c r="C12" s="15" t="s">
        <v>52</v>
      </c>
      <c r="D12" s="13"/>
      <c r="E12" s="5"/>
      <c r="F12" s="16"/>
      <c r="G12" s="16"/>
      <c r="H12" s="16"/>
      <c r="I12" s="16"/>
      <c r="J12" s="16"/>
      <c r="K12" s="16"/>
      <c r="L12" s="16"/>
    </row>
    <row r="13" spans="1:12" ht="18.75">
      <c r="A13" s="88"/>
      <c r="B13" s="14">
        <v>11208</v>
      </c>
      <c r="C13" s="15" t="s">
        <v>53</v>
      </c>
      <c r="D13" s="13"/>
      <c r="E13" s="5"/>
      <c r="F13" s="16"/>
      <c r="G13" s="16"/>
      <c r="H13" s="16"/>
      <c r="I13" s="16"/>
      <c r="J13" s="16"/>
      <c r="K13" s="16"/>
      <c r="L13" s="16"/>
    </row>
    <row r="14" spans="1:12" ht="18.75">
      <c r="A14" s="88"/>
      <c r="B14" s="14">
        <v>11212</v>
      </c>
      <c r="C14" s="15" t="s">
        <v>54</v>
      </c>
      <c r="D14" s="13"/>
      <c r="E14" s="5"/>
      <c r="F14" s="16"/>
      <c r="G14" s="16"/>
      <c r="H14" s="16"/>
      <c r="I14" s="16"/>
      <c r="J14" s="16"/>
      <c r="K14" s="16"/>
      <c r="L14" s="16"/>
    </row>
    <row r="15" spans="1:12" ht="18.75">
      <c r="A15" s="88"/>
      <c r="B15" s="14">
        <v>11218</v>
      </c>
      <c r="C15" s="15" t="s">
        <v>55</v>
      </c>
      <c r="D15" s="13"/>
      <c r="E15" s="5"/>
      <c r="F15" s="16"/>
      <c r="G15" s="16"/>
      <c r="H15" s="16"/>
      <c r="I15" s="16"/>
      <c r="J15" s="16"/>
      <c r="K15" s="16"/>
      <c r="L15" s="16"/>
    </row>
    <row r="16" spans="1:12" ht="18.75" customHeight="1" thickBot="1">
      <c r="A16" s="90"/>
      <c r="B16" s="21">
        <v>11221</v>
      </c>
      <c r="C16" s="22" t="s">
        <v>56</v>
      </c>
      <c r="D16" s="13"/>
      <c r="E16" s="5"/>
      <c r="F16" s="16"/>
      <c r="G16" s="16"/>
      <c r="H16" s="16"/>
      <c r="I16" s="16"/>
      <c r="J16" s="16"/>
      <c r="K16" s="16"/>
      <c r="L16" s="16"/>
    </row>
    <row r="17" spans="1:12" ht="58.5" thickBot="1">
      <c r="A17" s="71" t="s">
        <v>57</v>
      </c>
      <c r="B17" s="11">
        <v>11306</v>
      </c>
      <c r="C17" s="12" t="s">
        <v>58</v>
      </c>
      <c r="D17" s="13"/>
      <c r="E17" s="5"/>
      <c r="F17" s="16"/>
      <c r="G17" s="16"/>
      <c r="H17" s="16"/>
      <c r="I17" s="16"/>
      <c r="J17" s="16"/>
      <c r="K17" s="16"/>
      <c r="L17" s="16"/>
    </row>
    <row r="18" spans="1:12" ht="18.75">
      <c r="A18" s="87" t="s">
        <v>59</v>
      </c>
      <c r="B18" s="19">
        <v>11401</v>
      </c>
      <c r="C18" s="20" t="s">
        <v>60</v>
      </c>
      <c r="D18" s="13"/>
      <c r="E18" s="5"/>
      <c r="F18" s="16"/>
      <c r="G18" s="16"/>
      <c r="H18" s="16"/>
      <c r="I18" s="16"/>
      <c r="J18" s="16"/>
      <c r="K18" s="16"/>
      <c r="L18" s="16"/>
    </row>
    <row r="19" spans="1:12" ht="18.75">
      <c r="A19" s="88"/>
      <c r="B19" s="14">
        <v>11403</v>
      </c>
      <c r="C19" s="15" t="s">
        <v>61</v>
      </c>
      <c r="D19" s="13"/>
      <c r="E19" s="5"/>
      <c r="F19" s="16"/>
      <c r="G19" s="16"/>
      <c r="H19" s="16"/>
      <c r="I19" s="16"/>
      <c r="J19" s="16"/>
      <c r="K19" s="16"/>
      <c r="L19" s="16"/>
    </row>
    <row r="20" spans="1:12" ht="18.75">
      <c r="A20" s="88"/>
      <c r="B20" s="14">
        <v>11404</v>
      </c>
      <c r="C20" s="15" t="s">
        <v>62</v>
      </c>
      <c r="D20" s="13"/>
      <c r="E20" s="5"/>
      <c r="F20" s="16"/>
      <c r="G20" s="16"/>
      <c r="H20" s="16"/>
      <c r="I20" s="16"/>
      <c r="J20" s="16"/>
      <c r="K20" s="16"/>
      <c r="L20" s="16"/>
    </row>
    <row r="21" spans="1:12" ht="18.75">
      <c r="A21" s="88"/>
      <c r="B21" s="14">
        <v>11405</v>
      </c>
      <c r="C21" s="15" t="s">
        <v>63</v>
      </c>
      <c r="D21" s="13"/>
      <c r="E21" s="5"/>
      <c r="F21" s="16"/>
      <c r="G21" s="16"/>
      <c r="H21" s="16"/>
      <c r="I21" s="16"/>
      <c r="J21" s="16"/>
      <c r="K21" s="16"/>
      <c r="L21" s="16"/>
    </row>
    <row r="22" spans="1:12" ht="18.75">
      <c r="A22" s="88"/>
      <c r="B22" s="14">
        <v>11411</v>
      </c>
      <c r="C22" s="15" t="s">
        <v>64</v>
      </c>
      <c r="D22" s="13"/>
      <c r="E22" s="5"/>
      <c r="F22" s="16"/>
      <c r="G22" s="16"/>
      <c r="H22" s="16"/>
      <c r="I22" s="16"/>
      <c r="J22" s="16"/>
      <c r="K22" s="16"/>
      <c r="L22" s="16"/>
    </row>
    <row r="23" spans="1:12" ht="18.75">
      <c r="A23" s="88"/>
      <c r="B23" s="14">
        <v>11414</v>
      </c>
      <c r="C23" s="15" t="s">
        <v>65</v>
      </c>
      <c r="D23" s="13"/>
      <c r="E23" s="5"/>
      <c r="F23" s="16"/>
      <c r="G23" s="16"/>
      <c r="H23" s="16"/>
      <c r="I23" s="16"/>
      <c r="J23" s="16"/>
      <c r="K23" s="16"/>
      <c r="L23" s="16"/>
    </row>
    <row r="24" spans="1:12" ht="18.75">
      <c r="A24" s="88"/>
      <c r="B24" s="14">
        <v>11415</v>
      </c>
      <c r="C24" s="15" t="s">
        <v>66</v>
      </c>
      <c r="D24" s="13"/>
      <c r="E24" s="5"/>
      <c r="F24" s="16"/>
      <c r="G24" s="16"/>
      <c r="H24" s="16"/>
      <c r="I24" s="16"/>
      <c r="J24" s="16"/>
      <c r="K24" s="16"/>
      <c r="L24" s="16"/>
    </row>
    <row r="25" spans="1:12" ht="18.75">
      <c r="A25" s="88"/>
      <c r="B25" s="14">
        <v>11416</v>
      </c>
      <c r="C25" s="15" t="s">
        <v>67</v>
      </c>
      <c r="D25" s="13"/>
      <c r="E25" s="5"/>
      <c r="F25" s="16"/>
      <c r="G25" s="16"/>
      <c r="H25" s="16"/>
      <c r="I25" s="16"/>
      <c r="J25" s="16"/>
      <c r="K25" s="16"/>
      <c r="L25" s="16"/>
    </row>
    <row r="26" spans="1:12" ht="18.75" customHeight="1" thickBot="1">
      <c r="A26" s="90"/>
      <c r="B26" s="21">
        <v>11421</v>
      </c>
      <c r="C26" s="22" t="s">
        <v>68</v>
      </c>
      <c r="D26" s="13"/>
      <c r="E26" s="5"/>
      <c r="F26" s="16"/>
      <c r="G26" s="16"/>
      <c r="H26" s="16"/>
      <c r="I26" s="16"/>
      <c r="J26" s="16"/>
      <c r="K26" s="16"/>
      <c r="L26" s="16"/>
    </row>
    <row r="27" spans="1:12" ht="18.75">
      <c r="A27" s="87" t="s">
        <v>69</v>
      </c>
      <c r="B27" s="14">
        <v>11509</v>
      </c>
      <c r="C27" s="15" t="s">
        <v>70</v>
      </c>
      <c r="D27" s="13"/>
      <c r="E27" s="5"/>
      <c r="F27" s="16"/>
      <c r="G27" s="16"/>
      <c r="H27" s="16"/>
      <c r="I27" s="16"/>
      <c r="J27" s="16"/>
      <c r="K27" s="16"/>
      <c r="L27" s="16"/>
    </row>
    <row r="28" spans="1:12" ht="18.75">
      <c r="A28" s="88"/>
      <c r="B28" s="14">
        <v>11510</v>
      </c>
      <c r="C28" s="15" t="s">
        <v>71</v>
      </c>
      <c r="D28" s="13"/>
      <c r="E28" s="5"/>
      <c r="F28" s="16"/>
      <c r="G28" s="16"/>
      <c r="H28" s="16"/>
      <c r="I28" s="16"/>
      <c r="J28" s="16"/>
      <c r="K28" s="16"/>
      <c r="L28" s="16"/>
    </row>
    <row r="29" spans="1:12" ht="18.75" customHeight="1">
      <c r="A29" s="88"/>
      <c r="B29" s="14">
        <v>11598</v>
      </c>
      <c r="C29" s="15" t="s">
        <v>72</v>
      </c>
      <c r="D29" s="13"/>
      <c r="E29" s="5"/>
      <c r="F29" s="16"/>
      <c r="G29" s="16"/>
      <c r="H29" s="16"/>
      <c r="I29" s="16"/>
      <c r="J29" s="16"/>
      <c r="K29" s="16"/>
      <c r="L29" s="16"/>
    </row>
    <row r="30" spans="1:12" ht="18.75">
      <c r="A30" s="88"/>
      <c r="B30" s="14">
        <v>11520</v>
      </c>
      <c r="C30" s="15" t="s">
        <v>73</v>
      </c>
      <c r="D30" s="13"/>
      <c r="E30" s="5"/>
      <c r="F30" s="16"/>
      <c r="G30" s="16"/>
      <c r="H30" s="16"/>
      <c r="I30" s="16"/>
      <c r="J30" s="16"/>
      <c r="K30" s="16"/>
      <c r="L30" s="16"/>
    </row>
    <row r="31" spans="1:12" ht="18.75">
      <c r="A31" s="88"/>
      <c r="B31" s="14">
        <v>11599</v>
      </c>
      <c r="C31" s="15" t="s">
        <v>74</v>
      </c>
      <c r="D31" s="13"/>
      <c r="E31" s="5"/>
      <c r="F31" s="16"/>
      <c r="G31" s="16"/>
      <c r="H31" s="16"/>
      <c r="I31" s="16"/>
      <c r="J31" s="16"/>
      <c r="K31" s="16"/>
      <c r="L31" s="16"/>
    </row>
    <row r="32" spans="1:12" ht="18.75">
      <c r="A32" s="88"/>
      <c r="B32" s="14">
        <v>11521</v>
      </c>
      <c r="C32" s="15" t="s">
        <v>75</v>
      </c>
      <c r="D32" s="13"/>
      <c r="E32" s="5"/>
      <c r="F32" s="16"/>
      <c r="G32" s="16"/>
      <c r="H32" s="16"/>
      <c r="I32" s="16"/>
      <c r="J32" s="16"/>
      <c r="K32" s="16"/>
      <c r="L32" s="16"/>
    </row>
    <row r="33" spans="1:12" ht="19.5" thickBot="1">
      <c r="A33" s="90"/>
      <c r="B33" s="17">
        <v>11522</v>
      </c>
      <c r="C33" s="18" t="s">
        <v>76</v>
      </c>
      <c r="D33" s="13"/>
      <c r="E33" s="5"/>
      <c r="F33" s="16"/>
      <c r="G33" s="16"/>
      <c r="H33" s="16"/>
      <c r="I33" s="16"/>
      <c r="J33" s="16"/>
      <c r="K33" s="16"/>
      <c r="L33" s="16"/>
    </row>
    <row r="34" spans="1:12" ht="18.75">
      <c r="A34" s="87" t="s">
        <v>112</v>
      </c>
      <c r="B34" s="19">
        <v>11601</v>
      </c>
      <c r="C34" s="20" t="s">
        <v>77</v>
      </c>
      <c r="D34" s="13"/>
      <c r="E34" s="5"/>
      <c r="F34" s="16"/>
      <c r="G34" s="16"/>
      <c r="H34" s="16"/>
      <c r="I34" s="16"/>
      <c r="J34" s="16"/>
      <c r="K34" s="16"/>
      <c r="L34" s="16"/>
    </row>
    <row r="35" spans="1:12" ht="18.75">
      <c r="A35" s="88"/>
      <c r="B35" s="14">
        <v>11606</v>
      </c>
      <c r="C35" s="15" t="s">
        <v>78</v>
      </c>
      <c r="D35" s="13"/>
      <c r="E35" s="5"/>
      <c r="F35" s="16"/>
      <c r="G35" s="16"/>
      <c r="H35" s="16"/>
      <c r="I35" s="16"/>
      <c r="J35" s="16"/>
      <c r="K35" s="16"/>
      <c r="L35" s="16"/>
    </row>
    <row r="36" spans="1:12" ht="18.75">
      <c r="A36" s="88"/>
      <c r="B36" s="14">
        <v>11608</v>
      </c>
      <c r="C36" s="15" t="s">
        <v>79</v>
      </c>
      <c r="D36" s="13"/>
      <c r="E36" s="5"/>
      <c r="F36" s="16"/>
      <c r="G36" s="16"/>
      <c r="H36" s="16"/>
      <c r="I36" s="16"/>
      <c r="J36" s="16"/>
      <c r="K36" s="16"/>
      <c r="L36" s="16"/>
    </row>
    <row r="37" spans="1:12" ht="18.75">
      <c r="A37" s="88"/>
      <c r="B37" s="14">
        <v>11619</v>
      </c>
      <c r="C37" s="15" t="s">
        <v>80</v>
      </c>
      <c r="D37" s="13"/>
      <c r="E37" s="5"/>
      <c r="F37" s="16"/>
      <c r="G37" s="16"/>
      <c r="H37" s="16"/>
      <c r="I37" s="16"/>
      <c r="J37" s="16"/>
      <c r="K37" s="16"/>
      <c r="L37" s="16"/>
    </row>
    <row r="38" spans="1:12" ht="18.75">
      <c r="A38" s="88"/>
      <c r="B38" s="14">
        <v>11620</v>
      </c>
      <c r="C38" s="15" t="s">
        <v>81</v>
      </c>
      <c r="D38" s="13"/>
      <c r="E38" s="5"/>
      <c r="F38" s="16"/>
      <c r="G38" s="16"/>
      <c r="H38" s="16"/>
      <c r="I38" s="16"/>
      <c r="J38" s="16"/>
      <c r="K38" s="16"/>
      <c r="L38" s="16"/>
    </row>
    <row r="39" spans="1:12" ht="18.75" customHeight="1">
      <c r="A39" s="88"/>
      <c r="B39" s="14">
        <v>11627</v>
      </c>
      <c r="C39" s="15" t="s">
        <v>82</v>
      </c>
      <c r="D39" s="13"/>
      <c r="E39" s="5"/>
      <c r="F39" s="16"/>
      <c r="G39" s="16"/>
      <c r="H39" s="16"/>
      <c r="I39" s="16"/>
      <c r="J39" s="16"/>
      <c r="K39" s="16"/>
      <c r="L39" s="16"/>
    </row>
    <row r="40" spans="1:12" ht="18.75">
      <c r="A40" s="88"/>
      <c r="B40" s="14">
        <v>12815</v>
      </c>
      <c r="C40" s="15" t="s">
        <v>83</v>
      </c>
      <c r="D40" s="13"/>
      <c r="E40" s="5"/>
      <c r="F40" s="16"/>
      <c r="G40" s="16"/>
      <c r="H40" s="16"/>
      <c r="I40" s="16"/>
      <c r="J40" s="16"/>
      <c r="K40" s="16"/>
      <c r="L40" s="16"/>
    </row>
    <row r="41" spans="1:12" ht="18.75">
      <c r="A41" s="88"/>
      <c r="B41" s="14">
        <v>12838</v>
      </c>
      <c r="C41" s="15" t="s">
        <v>111</v>
      </c>
      <c r="D41" s="13"/>
      <c r="E41" s="5"/>
      <c r="F41" s="16"/>
      <c r="G41" s="16"/>
      <c r="H41" s="16"/>
      <c r="I41" s="16"/>
      <c r="J41" s="16"/>
      <c r="K41" s="16"/>
      <c r="L41" s="16"/>
    </row>
    <row r="42" spans="1:12" ht="19.5" thickBot="1">
      <c r="A42" s="90"/>
      <c r="B42" s="68">
        <v>12840</v>
      </c>
      <c r="C42" s="69" t="s">
        <v>110</v>
      </c>
      <c r="D42" s="4"/>
      <c r="E42" s="5"/>
      <c r="F42" s="4"/>
      <c r="G42" s="4"/>
      <c r="H42" s="4"/>
      <c r="I42" s="4"/>
      <c r="J42" s="4"/>
      <c r="K42" s="4"/>
      <c r="L42" s="4"/>
    </row>
    <row r="43" spans="1:12" ht="19.5" thickBot="1">
      <c r="A43" s="71"/>
      <c r="B43" s="23">
        <v>11999</v>
      </c>
      <c r="C43" s="24" t="s">
        <v>84</v>
      </c>
      <c r="D43" s="13"/>
      <c r="E43" s="5"/>
      <c r="F43" s="16"/>
      <c r="G43" s="16"/>
      <c r="H43" s="16"/>
      <c r="I43" s="16"/>
      <c r="J43" s="16"/>
      <c r="K43" s="16"/>
      <c r="L43" s="16"/>
    </row>
  </sheetData>
  <sheetProtection sheet="1" objects="1" scenarios="1"/>
  <mergeCells count="5">
    <mergeCell ref="A4:A10"/>
    <mergeCell ref="A11:A16"/>
    <mergeCell ref="A18:A26"/>
    <mergeCell ref="A34:A42"/>
    <mergeCell ref="A27:A33"/>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入園報告</vt:lpstr>
      <vt:lpstr>異動報告</vt:lpstr>
      <vt:lpstr>入園報告_例</vt:lpstr>
      <vt:lpstr>異動報告_例</vt:lpstr>
      <vt:lpstr>施設コード</vt:lpstr>
      <vt:lpstr>異動報告!Print_Area</vt:lpstr>
      <vt:lpstr>異動報告_例!Print_Area</vt:lpstr>
      <vt:lpstr>入園報告!Print_Area</vt:lpstr>
      <vt:lpstr>入園報告_例!Print_Area</vt:lpstr>
      <vt:lpstr>異動報告!Print_Titles</vt:lpstr>
      <vt:lpstr>異動報告_例!Print_Titles</vt:lpstr>
      <vt:lpstr>入園報告!Print_Titles</vt:lpstr>
      <vt:lpstr>入園報告_例!Print_Titles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2024-03-28T12:57:15Z</cp:lastPrinted>
  <dcterms:created xsi:type="dcterms:W3CDTF">2023-03-13T10:39:23Z</dcterms:created>
  <dcterms:modified xsi:type="dcterms:W3CDTF">2025-03-11T06:15:53Z</dcterms:modified>
</cp:coreProperties>
</file>