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6" i="1" l="1"/>
  <c r="D46" i="1"/>
  <c r="E46" i="1"/>
  <c r="E45" i="1"/>
  <c r="F45" i="1"/>
  <c r="G45" i="1"/>
  <c r="D45" i="1"/>
  <c r="G37" i="1"/>
  <c r="G38" i="1"/>
  <c r="G39" i="1"/>
  <c r="G40" i="1"/>
  <c r="G41" i="1"/>
  <c r="G42" i="1"/>
  <c r="G43" i="1"/>
  <c r="G44" i="1"/>
  <c r="G36" i="1"/>
  <c r="E35" i="1"/>
  <c r="F35" i="1"/>
  <c r="D35" i="1"/>
  <c r="G27" i="1"/>
  <c r="G28" i="1"/>
  <c r="G29" i="1"/>
  <c r="G30" i="1"/>
  <c r="G31" i="1"/>
  <c r="G32" i="1"/>
  <c r="G33" i="1"/>
  <c r="G34" i="1"/>
  <c r="G35" i="1" s="1"/>
  <c r="G26" i="1"/>
  <c r="E25" i="1"/>
  <c r="F25" i="1"/>
  <c r="G25" i="1"/>
  <c r="D25" i="1"/>
  <c r="G17" i="1"/>
  <c r="G18" i="1"/>
  <c r="G19" i="1"/>
  <c r="G20" i="1"/>
  <c r="G21" i="1"/>
  <c r="G22" i="1"/>
  <c r="G23" i="1"/>
  <c r="G24" i="1"/>
  <c r="G16" i="1"/>
  <c r="G15" i="1"/>
  <c r="G46" i="1" s="1"/>
  <c r="E15" i="1"/>
  <c r="F15" i="1"/>
  <c r="D15" i="1"/>
  <c r="G7" i="1"/>
  <c r="G8" i="1"/>
  <c r="G9" i="1"/>
  <c r="G10" i="1"/>
  <c r="G11" i="1"/>
  <c r="G12" i="1"/>
  <c r="G13" i="1"/>
  <c r="G14" i="1"/>
  <c r="G6" i="1"/>
</calcChain>
</file>

<file path=xl/sharedStrings.xml><?xml version="1.0" encoding="utf-8"?>
<sst xmlns="http://schemas.openxmlformats.org/spreadsheetml/2006/main" count="59" uniqueCount="31">
  <si>
    <t>項目</t>
  </si>
  <si>
    <t>Ａ案</t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</si>
  <si>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</si>
  <si>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</si>
  <si>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</si>
  <si>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</si>
  <si>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</si>
  <si>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</si>
  <si>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</si>
  <si>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</si>
  <si>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80代～</t>
    <rPh sb="2" eb="3">
      <t>ダイ</t>
    </rPh>
    <phoneticPr fontId="1"/>
  </si>
  <si>
    <t>Ｂ案</t>
    <phoneticPr fontId="1"/>
  </si>
  <si>
    <t>Ｃ案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</si>
  <si>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</si>
  <si>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</si>
  <si>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Ａ案合計</t>
    <rPh sb="1" eb="2">
      <t>アン</t>
    </rPh>
    <rPh sb="2" eb="4">
      <t>ゴウケイ</t>
    </rPh>
    <phoneticPr fontId="1"/>
  </si>
  <si>
    <t>Ｂ案合計</t>
    <rPh sb="1" eb="2">
      <t>アン</t>
    </rPh>
    <rPh sb="2" eb="4">
      <t>ゴウケイ</t>
    </rPh>
    <phoneticPr fontId="1"/>
  </si>
  <si>
    <t>Ｃ案合計</t>
    <rPh sb="1" eb="2">
      <t>アン</t>
    </rPh>
    <rPh sb="2" eb="4">
      <t>ゴウケイ</t>
    </rPh>
    <phoneticPr fontId="1"/>
  </si>
  <si>
    <t>不明</t>
    <rPh sb="0" eb="2">
      <t>フメイ</t>
    </rPh>
    <phoneticPr fontId="1"/>
  </si>
  <si>
    <t>その他</t>
    <rPh sb="2" eb="3">
      <t>タ</t>
    </rPh>
    <phoneticPr fontId="1"/>
  </si>
  <si>
    <t>その他合計</t>
    <rPh sb="2" eb="3">
      <t>タ</t>
    </rPh>
    <rPh sb="3" eb="5">
      <t>ゴウケイ</t>
    </rPh>
    <phoneticPr fontId="1"/>
  </si>
  <si>
    <t>詳細（単位：票）</t>
    <rPh sb="0" eb="2">
      <t>ショウサイ</t>
    </rPh>
    <rPh sb="3" eb="5">
      <t>タンイ</t>
    </rPh>
    <rPh sb="6" eb="7">
      <t>ヒョウ</t>
    </rPh>
    <phoneticPr fontId="1"/>
  </si>
  <si>
    <t>各年代合計
（単位：票）　</t>
    <rPh sb="0" eb="1">
      <t>カク</t>
    </rPh>
    <rPh sb="1" eb="3">
      <t>ネンダイ</t>
    </rPh>
    <rPh sb="7" eb="9">
      <t>タンイ</t>
    </rPh>
    <rPh sb="10" eb="11">
      <t>ヒョウ</t>
    </rPh>
    <phoneticPr fontId="1"/>
  </si>
  <si>
    <t>合計</t>
    <rPh sb="0" eb="2">
      <t>ゴウケイ</t>
    </rPh>
    <phoneticPr fontId="1"/>
  </si>
  <si>
    <t>得票数
(得票率)</t>
    <rPh sb="0" eb="3">
      <t>トクヒョウスウ</t>
    </rPh>
    <rPh sb="5" eb="7">
      <t>トクヒョウ</t>
    </rPh>
    <rPh sb="7" eb="8">
      <t>リツ</t>
    </rPh>
    <phoneticPr fontId="1"/>
  </si>
  <si>
    <t>2,655票
（32.6％）</t>
    <phoneticPr fontId="1"/>
  </si>
  <si>
    <t>2,341票
（28.8％）</t>
    <phoneticPr fontId="1"/>
  </si>
  <si>
    <t>3,086票
（37.9％）</t>
    <phoneticPr fontId="1"/>
  </si>
  <si>
    <t>59票
（0.7％）</t>
    <phoneticPr fontId="1"/>
  </si>
  <si>
    <t>仙台版図柄入りナンバープレートデザイン投票の結果について</t>
    <rPh sb="0" eb="2">
      <t>センダイ</t>
    </rPh>
    <rPh sb="2" eb="3">
      <t>バン</t>
    </rPh>
    <rPh sb="3" eb="5">
      <t>ズガラ</t>
    </rPh>
    <rPh sb="5" eb="6">
      <t>イ</t>
    </rPh>
    <rPh sb="19" eb="21">
      <t>トウヒョウ</t>
    </rPh>
    <rPh sb="22" eb="24">
      <t>ケッカ</t>
    </rPh>
    <phoneticPr fontId="1"/>
  </si>
  <si>
    <t>得票数の内訳</t>
    <rPh sb="0" eb="3">
      <t>トクヒョウスウ</t>
    </rPh>
    <rPh sb="4" eb="6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</si>
</sst>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4" fillId="0" borderId="10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38" fontId="3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8" fontId="4" fillId="3" borderId="12" xfId="1" applyFont="1" applyFill="1" applyBorder="1" applyAlignment="1">
      <alignment horizontal="center" vertical="center" wrapText="1"/>
    </xf>
    <xf numFmtId="38" fontId="4" fillId="3" borderId="12" xfId="1" applyFont="1" applyFill="1" applyBorder="1" applyAlignment="1">
      <alignment horizontal="right" vertical="center" wrapText="1"/>
    </xf>
    <xf numFmtId="38" fontId="4" fillId="3" borderId="13" xfId="1" applyFont="1" applyFill="1" applyBorder="1" applyAlignment="1">
      <alignment horizontal="right" vertical="center" wrapText="1"/>
    </xf>
    <xf numFmtId="38" fontId="4" fillId="3" borderId="1" xfId="1" applyFont="1" applyFill="1" applyBorder="1" applyAlignment="1">
      <alignment horizontal="center" vertical="center" wrapText="1"/>
    </xf>
    <xf numFmtId="38" fontId="4" fillId="3" borderId="1" xfId="1" applyFont="1" applyFill="1" applyBorder="1" applyAlignment="1">
      <alignment horizontal="right" vertical="center" wrapText="1"/>
    </xf>
    <xf numFmtId="38" fontId="4" fillId="3" borderId="15" xfId="1" applyFont="1" applyFill="1" applyBorder="1" applyAlignment="1">
      <alignment horizontal="right" vertical="center" wrapText="1"/>
    </xf>
    <xf numFmtId="38" fontId="4" fillId="3" borderId="3" xfId="1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right" vertical="center" wrapText="1"/>
    </xf>
    <xf numFmtId="38" fontId="4" fillId="3" borderId="17" xfId="1" applyFont="1" applyFill="1" applyBorder="1" applyAlignment="1">
      <alignment horizontal="center" vertical="center" wrapText="1"/>
    </xf>
    <xf numFmtId="38" fontId="4" fillId="3" borderId="18" xfId="1" applyFont="1" applyFill="1" applyBorder="1" applyAlignment="1">
      <alignment horizontal="right" vertical="center" wrapText="1"/>
    </xf>
    <xf numFmtId="38" fontId="4" fillId="3" borderId="19" xfId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85" zoomScaleNormal="85" workbookViewId="0">
      <selection activeCell="B52" sqref="B52"/>
    </sheetView>
  </sheetViews>
  <sheetFormatPr defaultRowHeight="21" x14ac:dyDescent="0.15"/>
  <cols>
    <col min="1" max="1" width="12.375" style="1" customWidth="1"/>
    <col min="2" max="2" width="19.625" style="1" customWidth="1"/>
    <col min="3" max="3" width="17.75" style="1" customWidth="1"/>
    <col min="4" max="4" width="19.5" style="1" customWidth="1"/>
    <col min="5" max="6" width="16" style="1" customWidth="1"/>
    <col min="7" max="7" width="29.25" style="1" customWidth="1"/>
    <col min="8" max="16384" width="9" style="1"/>
  </cols>
  <sheetData>
    <row r="1" spans="1:7" x14ac:dyDescent="0.15">
      <c r="A1" s="1" t="s">
        <v>29</v>
      </c>
    </row>
    <row r="3" spans="1:7" x14ac:dyDescent="0.15">
      <c r="A3" s="1" t="s">
        <v>30</v>
      </c>
    </row>
    <row r="4" spans="1:7" ht="24.95" customHeight="1" x14ac:dyDescent="0.15">
      <c r="A4" s="31" t="s">
        <v>0</v>
      </c>
      <c r="B4" s="31" t="s">
        <v>24</v>
      </c>
      <c r="C4" s="31" t="s">
        <v>2</v>
      </c>
      <c r="D4" s="36" t="s">
        <v>21</v>
      </c>
      <c r="E4" s="37"/>
      <c r="F4" s="38"/>
      <c r="G4" s="31" t="s">
        <v>22</v>
      </c>
    </row>
    <row r="5" spans="1:7" ht="24.95" customHeight="1" x14ac:dyDescent="0.15">
      <c r="A5" s="32"/>
      <c r="B5" s="32"/>
      <c r="C5" s="32"/>
      <c r="D5" s="2" t="s">
        <v>13</v>
      </c>
      <c r="E5" s="3" t="s">
        <v>14</v>
      </c>
      <c r="F5" s="3" t="s">
        <v>18</v>
      </c>
      <c r="G5" s="32"/>
    </row>
    <row r="6" spans="1:7" ht="24.95" customHeight="1" x14ac:dyDescent="0.15">
      <c r="A6" s="33" t="s">
        <v>1</v>
      </c>
      <c r="B6" s="33" t="s">
        <v>25</v>
      </c>
      <c r="C6" s="4" t="s">
        <v>3</v>
      </c>
      <c r="D6" s="5">
        <v>44</v>
      </c>
      <c r="E6" s="5">
        <v>33</v>
      </c>
      <c r="F6" s="5">
        <v>0</v>
      </c>
      <c r="G6" s="5">
        <f>SUM(D6:F6)</f>
        <v>77</v>
      </c>
    </row>
    <row r="7" spans="1:7" ht="24.95" customHeight="1" x14ac:dyDescent="0.15">
      <c r="A7" s="33"/>
      <c r="B7" s="33"/>
      <c r="C7" s="4" t="s">
        <v>4</v>
      </c>
      <c r="D7" s="5">
        <v>90</v>
      </c>
      <c r="E7" s="5">
        <v>224</v>
      </c>
      <c r="F7" s="5">
        <v>0</v>
      </c>
      <c r="G7" s="5">
        <f t="shared" ref="G7:G14" si="0">SUM(D7:F7)</f>
        <v>314</v>
      </c>
    </row>
    <row r="8" spans="1:7" ht="24.95" customHeight="1" x14ac:dyDescent="0.15">
      <c r="A8" s="33"/>
      <c r="B8" s="33"/>
      <c r="C8" s="4" t="s">
        <v>5</v>
      </c>
      <c r="D8" s="5">
        <v>175</v>
      </c>
      <c r="E8" s="5">
        <v>331</v>
      </c>
      <c r="F8" s="5">
        <v>0</v>
      </c>
      <c r="G8" s="5">
        <f t="shared" si="0"/>
        <v>506</v>
      </c>
    </row>
    <row r="9" spans="1:7" ht="24.95" customHeight="1" x14ac:dyDescent="0.15">
      <c r="A9" s="33"/>
      <c r="B9" s="33"/>
      <c r="C9" s="4" t="s">
        <v>6</v>
      </c>
      <c r="D9" s="5">
        <v>259</v>
      </c>
      <c r="E9" s="5">
        <v>445</v>
      </c>
      <c r="F9" s="5">
        <v>0</v>
      </c>
      <c r="G9" s="5">
        <f t="shared" si="0"/>
        <v>704</v>
      </c>
    </row>
    <row r="10" spans="1:7" ht="24.95" customHeight="1" x14ac:dyDescent="0.15">
      <c r="A10" s="33"/>
      <c r="B10" s="33"/>
      <c r="C10" s="4" t="s">
        <v>7</v>
      </c>
      <c r="D10" s="5">
        <v>222</v>
      </c>
      <c r="E10" s="5">
        <v>285</v>
      </c>
      <c r="F10" s="5">
        <v>0</v>
      </c>
      <c r="G10" s="5">
        <f t="shared" si="0"/>
        <v>507</v>
      </c>
    </row>
    <row r="11" spans="1:7" ht="24.95" customHeight="1" x14ac:dyDescent="0.15">
      <c r="A11" s="33"/>
      <c r="B11" s="33"/>
      <c r="C11" s="4" t="s">
        <v>8</v>
      </c>
      <c r="D11" s="5">
        <v>167</v>
      </c>
      <c r="E11" s="5">
        <v>179</v>
      </c>
      <c r="F11" s="5">
        <v>1</v>
      </c>
      <c r="G11" s="5">
        <f t="shared" si="0"/>
        <v>347</v>
      </c>
    </row>
    <row r="12" spans="1:7" ht="24.95" customHeight="1" x14ac:dyDescent="0.15">
      <c r="A12" s="33"/>
      <c r="B12" s="33"/>
      <c r="C12" s="4" t="s">
        <v>9</v>
      </c>
      <c r="D12" s="5">
        <v>75</v>
      </c>
      <c r="E12" s="5">
        <v>66</v>
      </c>
      <c r="F12" s="5">
        <v>2</v>
      </c>
      <c r="G12" s="5">
        <f t="shared" si="0"/>
        <v>143</v>
      </c>
    </row>
    <row r="13" spans="1:7" ht="24.95" customHeight="1" x14ac:dyDescent="0.15">
      <c r="A13" s="33"/>
      <c r="B13" s="33"/>
      <c r="C13" s="4" t="s">
        <v>10</v>
      </c>
      <c r="D13" s="5">
        <v>28</v>
      </c>
      <c r="E13" s="5">
        <v>22</v>
      </c>
      <c r="F13" s="5">
        <v>1</v>
      </c>
      <c r="G13" s="5">
        <f t="shared" si="0"/>
        <v>51</v>
      </c>
    </row>
    <row r="14" spans="1:7" ht="24.95" customHeight="1" thickBot="1" x14ac:dyDescent="0.2">
      <c r="A14" s="33"/>
      <c r="B14" s="33"/>
      <c r="C14" s="6" t="s">
        <v>18</v>
      </c>
      <c r="D14" s="7">
        <v>0</v>
      </c>
      <c r="E14" s="7">
        <v>4</v>
      </c>
      <c r="F14" s="7">
        <v>2</v>
      </c>
      <c r="G14" s="5">
        <f t="shared" si="0"/>
        <v>6</v>
      </c>
    </row>
    <row r="15" spans="1:7" ht="24.95" customHeight="1" thickTop="1" x14ac:dyDescent="0.15">
      <c r="A15" s="34"/>
      <c r="B15" s="34"/>
      <c r="C15" s="8" t="s">
        <v>15</v>
      </c>
      <c r="D15" s="9">
        <f>SUM(D6:D14)</f>
        <v>1060</v>
      </c>
      <c r="E15" s="9">
        <f t="shared" ref="E15:F15" si="1">SUM(E6:E14)</f>
        <v>1589</v>
      </c>
      <c r="F15" s="9">
        <f t="shared" si="1"/>
        <v>6</v>
      </c>
      <c r="G15" s="9">
        <f>SUM(G6:G14)</f>
        <v>2655</v>
      </c>
    </row>
    <row r="16" spans="1:7" ht="24.95" customHeight="1" x14ac:dyDescent="0.15">
      <c r="A16" s="33" t="s">
        <v>11</v>
      </c>
      <c r="B16" s="33" t="s">
        <v>26</v>
      </c>
      <c r="C16" s="10" t="s">
        <v>3</v>
      </c>
      <c r="D16" s="5">
        <v>41</v>
      </c>
      <c r="E16" s="5">
        <v>30</v>
      </c>
      <c r="F16" s="5">
        <v>0</v>
      </c>
      <c r="G16" s="5">
        <f>SUM(D16:F16)</f>
        <v>71</v>
      </c>
    </row>
    <row r="17" spans="1:7" ht="24.95" customHeight="1" x14ac:dyDescent="0.15">
      <c r="A17" s="33"/>
      <c r="B17" s="33"/>
      <c r="C17" s="10" t="s">
        <v>4</v>
      </c>
      <c r="D17" s="5">
        <v>115</v>
      </c>
      <c r="E17" s="5">
        <v>126</v>
      </c>
      <c r="F17" s="5">
        <v>0</v>
      </c>
      <c r="G17" s="5">
        <f t="shared" ref="G17:G24" si="2">SUM(D17:F17)</f>
        <v>241</v>
      </c>
    </row>
    <row r="18" spans="1:7" ht="24.95" customHeight="1" x14ac:dyDescent="0.15">
      <c r="A18" s="33"/>
      <c r="B18" s="33"/>
      <c r="C18" s="10" t="s">
        <v>5</v>
      </c>
      <c r="D18" s="5">
        <v>210</v>
      </c>
      <c r="E18" s="5">
        <v>225</v>
      </c>
      <c r="F18" s="5">
        <v>0</v>
      </c>
      <c r="G18" s="5">
        <f t="shared" si="2"/>
        <v>435</v>
      </c>
    </row>
    <row r="19" spans="1:7" ht="24.95" customHeight="1" x14ac:dyDescent="0.15">
      <c r="A19" s="33"/>
      <c r="B19" s="33"/>
      <c r="C19" s="10" t="s">
        <v>6</v>
      </c>
      <c r="D19" s="5">
        <v>344</v>
      </c>
      <c r="E19" s="5">
        <v>315</v>
      </c>
      <c r="F19" s="5">
        <v>0</v>
      </c>
      <c r="G19" s="5">
        <f t="shared" si="2"/>
        <v>659</v>
      </c>
    </row>
    <row r="20" spans="1:7" ht="24.95" customHeight="1" x14ac:dyDescent="0.15">
      <c r="A20" s="33"/>
      <c r="B20" s="33"/>
      <c r="C20" s="10" t="s">
        <v>7</v>
      </c>
      <c r="D20" s="5">
        <v>283</v>
      </c>
      <c r="E20" s="5">
        <v>232</v>
      </c>
      <c r="F20" s="5">
        <v>0</v>
      </c>
      <c r="G20" s="5">
        <f t="shared" si="2"/>
        <v>515</v>
      </c>
    </row>
    <row r="21" spans="1:7" ht="24.95" customHeight="1" x14ac:dyDescent="0.15">
      <c r="A21" s="33"/>
      <c r="B21" s="33"/>
      <c r="C21" s="10" t="s">
        <v>8</v>
      </c>
      <c r="D21" s="5">
        <v>145</v>
      </c>
      <c r="E21" s="5">
        <v>117</v>
      </c>
      <c r="F21" s="5">
        <v>0</v>
      </c>
      <c r="G21" s="5">
        <f t="shared" si="2"/>
        <v>262</v>
      </c>
    </row>
    <row r="22" spans="1:7" ht="24.95" customHeight="1" x14ac:dyDescent="0.15">
      <c r="A22" s="33"/>
      <c r="B22" s="33"/>
      <c r="C22" s="10" t="s">
        <v>9</v>
      </c>
      <c r="D22" s="5">
        <v>56</v>
      </c>
      <c r="E22" s="5">
        <v>54</v>
      </c>
      <c r="F22" s="5">
        <v>0</v>
      </c>
      <c r="G22" s="5">
        <f t="shared" si="2"/>
        <v>110</v>
      </c>
    </row>
    <row r="23" spans="1:7" ht="24.95" customHeight="1" x14ac:dyDescent="0.15">
      <c r="A23" s="33"/>
      <c r="B23" s="33"/>
      <c r="C23" s="10" t="s">
        <v>10</v>
      </c>
      <c r="D23" s="5">
        <v>16</v>
      </c>
      <c r="E23" s="5">
        <v>29</v>
      </c>
      <c r="F23" s="5">
        <v>1</v>
      </c>
      <c r="G23" s="5">
        <f t="shared" si="2"/>
        <v>46</v>
      </c>
    </row>
    <row r="24" spans="1:7" ht="24.95" customHeight="1" thickBot="1" x14ac:dyDescent="0.2">
      <c r="A24" s="33"/>
      <c r="B24" s="33"/>
      <c r="C24" s="11" t="s">
        <v>18</v>
      </c>
      <c r="D24" s="7">
        <v>0</v>
      </c>
      <c r="E24" s="7">
        <v>2</v>
      </c>
      <c r="F24" s="7">
        <v>0</v>
      </c>
      <c r="G24" s="5">
        <f t="shared" si="2"/>
        <v>2</v>
      </c>
    </row>
    <row r="25" spans="1:7" ht="24.95" customHeight="1" thickTop="1" thickBot="1" x14ac:dyDescent="0.2">
      <c r="A25" s="33"/>
      <c r="B25" s="33"/>
      <c r="C25" s="10" t="s">
        <v>16</v>
      </c>
      <c r="D25" s="12">
        <f>SUM(D16:D24)</f>
        <v>1210</v>
      </c>
      <c r="E25" s="12">
        <f t="shared" ref="E25:G25" si="3">SUM(E16:E24)</f>
        <v>1130</v>
      </c>
      <c r="F25" s="12">
        <f t="shared" si="3"/>
        <v>1</v>
      </c>
      <c r="G25" s="12">
        <f t="shared" si="3"/>
        <v>2341</v>
      </c>
    </row>
    <row r="26" spans="1:7" ht="24.95" customHeight="1" x14ac:dyDescent="0.15">
      <c r="A26" s="39" t="s">
        <v>12</v>
      </c>
      <c r="B26" s="42" t="s">
        <v>27</v>
      </c>
      <c r="C26" s="20" t="s">
        <v>3</v>
      </c>
      <c r="D26" s="21">
        <v>60</v>
      </c>
      <c r="E26" s="21">
        <v>46</v>
      </c>
      <c r="F26" s="21">
        <v>1</v>
      </c>
      <c r="G26" s="22">
        <f>SUM(D26:F26)</f>
        <v>107</v>
      </c>
    </row>
    <row r="27" spans="1:7" ht="24.95" customHeight="1" x14ac:dyDescent="0.15">
      <c r="A27" s="40"/>
      <c r="B27" s="43"/>
      <c r="C27" s="23" t="s">
        <v>4</v>
      </c>
      <c r="D27" s="24">
        <v>135</v>
      </c>
      <c r="E27" s="24">
        <v>181</v>
      </c>
      <c r="F27" s="24">
        <v>0</v>
      </c>
      <c r="G27" s="25">
        <f t="shared" ref="G27:G34" si="4">SUM(D27:F27)</f>
        <v>316</v>
      </c>
    </row>
    <row r="28" spans="1:7" ht="24.95" customHeight="1" x14ac:dyDescent="0.15">
      <c r="A28" s="40"/>
      <c r="B28" s="43"/>
      <c r="C28" s="23" t="s">
        <v>5</v>
      </c>
      <c r="D28" s="24">
        <v>225</v>
      </c>
      <c r="E28" s="24">
        <v>302</v>
      </c>
      <c r="F28" s="24">
        <v>0</v>
      </c>
      <c r="G28" s="25">
        <f t="shared" si="4"/>
        <v>527</v>
      </c>
    </row>
    <row r="29" spans="1:7" ht="24.95" customHeight="1" x14ac:dyDescent="0.15">
      <c r="A29" s="40"/>
      <c r="B29" s="43"/>
      <c r="C29" s="23" t="s">
        <v>6</v>
      </c>
      <c r="D29" s="24">
        <v>329</v>
      </c>
      <c r="E29" s="24">
        <v>327</v>
      </c>
      <c r="F29" s="24">
        <v>0</v>
      </c>
      <c r="G29" s="25">
        <f t="shared" si="4"/>
        <v>656</v>
      </c>
    </row>
    <row r="30" spans="1:7" ht="24.95" customHeight="1" x14ac:dyDescent="0.15">
      <c r="A30" s="40"/>
      <c r="B30" s="43"/>
      <c r="C30" s="23" t="s">
        <v>7</v>
      </c>
      <c r="D30" s="24">
        <v>329</v>
      </c>
      <c r="E30" s="24">
        <v>256</v>
      </c>
      <c r="F30" s="24">
        <v>0</v>
      </c>
      <c r="G30" s="25">
        <f t="shared" si="4"/>
        <v>585</v>
      </c>
    </row>
    <row r="31" spans="1:7" ht="24.95" customHeight="1" x14ac:dyDescent="0.15">
      <c r="A31" s="40"/>
      <c r="B31" s="43"/>
      <c r="C31" s="23" t="s">
        <v>8</v>
      </c>
      <c r="D31" s="24">
        <v>269</v>
      </c>
      <c r="E31" s="24">
        <v>201</v>
      </c>
      <c r="F31" s="24">
        <v>1</v>
      </c>
      <c r="G31" s="25">
        <f t="shared" si="4"/>
        <v>471</v>
      </c>
    </row>
    <row r="32" spans="1:7" ht="24.95" customHeight="1" x14ac:dyDescent="0.15">
      <c r="A32" s="40"/>
      <c r="B32" s="43"/>
      <c r="C32" s="23" t="s">
        <v>9</v>
      </c>
      <c r="D32" s="24">
        <v>176</v>
      </c>
      <c r="E32" s="24">
        <v>123</v>
      </c>
      <c r="F32" s="24">
        <v>4</v>
      </c>
      <c r="G32" s="25">
        <f t="shared" si="4"/>
        <v>303</v>
      </c>
    </row>
    <row r="33" spans="1:7" ht="24.95" customHeight="1" x14ac:dyDescent="0.15">
      <c r="A33" s="40"/>
      <c r="B33" s="43"/>
      <c r="C33" s="23" t="s">
        <v>10</v>
      </c>
      <c r="D33" s="24">
        <v>59</v>
      </c>
      <c r="E33" s="24">
        <v>57</v>
      </c>
      <c r="F33" s="24">
        <v>0</v>
      </c>
      <c r="G33" s="25">
        <f t="shared" si="4"/>
        <v>116</v>
      </c>
    </row>
    <row r="34" spans="1:7" ht="24.95" customHeight="1" thickBot="1" x14ac:dyDescent="0.2">
      <c r="A34" s="40"/>
      <c r="B34" s="43"/>
      <c r="C34" s="26" t="s">
        <v>18</v>
      </c>
      <c r="D34" s="27">
        <v>1</v>
      </c>
      <c r="E34" s="27">
        <v>1</v>
      </c>
      <c r="F34" s="27">
        <v>3</v>
      </c>
      <c r="G34" s="25">
        <f t="shared" si="4"/>
        <v>5</v>
      </c>
    </row>
    <row r="35" spans="1:7" ht="24.95" customHeight="1" thickTop="1" thickBot="1" x14ac:dyDescent="0.2">
      <c r="A35" s="41"/>
      <c r="B35" s="44"/>
      <c r="C35" s="28" t="s">
        <v>17</v>
      </c>
      <c r="D35" s="29">
        <f>SUM(D26:D34)</f>
        <v>1583</v>
      </c>
      <c r="E35" s="29">
        <f t="shared" ref="E35:G35" si="5">SUM(E26:E34)</f>
        <v>1494</v>
      </c>
      <c r="F35" s="29">
        <f t="shared" si="5"/>
        <v>9</v>
      </c>
      <c r="G35" s="30">
        <f t="shared" si="5"/>
        <v>3086</v>
      </c>
    </row>
    <row r="36" spans="1:7" ht="24.95" customHeight="1" x14ac:dyDescent="0.15">
      <c r="A36" s="33" t="s">
        <v>19</v>
      </c>
      <c r="B36" s="33" t="s">
        <v>28</v>
      </c>
      <c r="C36" s="10" t="s">
        <v>3</v>
      </c>
      <c r="D36" s="13">
        <v>0</v>
      </c>
      <c r="E36" s="13">
        <v>0</v>
      </c>
      <c r="F36" s="13">
        <v>0</v>
      </c>
      <c r="G36" s="13">
        <f>SUM(D36:F36)</f>
        <v>0</v>
      </c>
    </row>
    <row r="37" spans="1:7" ht="24.95" customHeight="1" x14ac:dyDescent="0.15">
      <c r="A37" s="33"/>
      <c r="B37" s="33"/>
      <c r="C37" s="10" t="s">
        <v>4</v>
      </c>
      <c r="D37" s="13">
        <v>0</v>
      </c>
      <c r="E37" s="13">
        <v>2</v>
      </c>
      <c r="F37" s="13">
        <v>0</v>
      </c>
      <c r="G37" s="13">
        <f t="shared" ref="G37:G44" si="6">SUM(D37:F37)</f>
        <v>2</v>
      </c>
    </row>
    <row r="38" spans="1:7" ht="24.95" customHeight="1" x14ac:dyDescent="0.15">
      <c r="A38" s="33"/>
      <c r="B38" s="33"/>
      <c r="C38" s="10" t="s">
        <v>5</v>
      </c>
      <c r="D38" s="13">
        <v>1</v>
      </c>
      <c r="E38" s="13">
        <v>3</v>
      </c>
      <c r="F38" s="13">
        <v>0</v>
      </c>
      <c r="G38" s="13">
        <f t="shared" si="6"/>
        <v>4</v>
      </c>
    </row>
    <row r="39" spans="1:7" ht="24.95" customHeight="1" x14ac:dyDescent="0.15">
      <c r="A39" s="33"/>
      <c r="B39" s="33"/>
      <c r="C39" s="10" t="s">
        <v>6</v>
      </c>
      <c r="D39" s="13">
        <v>4</v>
      </c>
      <c r="E39" s="13">
        <v>3</v>
      </c>
      <c r="F39" s="13">
        <v>0</v>
      </c>
      <c r="G39" s="13">
        <f t="shared" si="6"/>
        <v>7</v>
      </c>
    </row>
    <row r="40" spans="1:7" ht="24.95" customHeight="1" x14ac:dyDescent="0.15">
      <c r="A40" s="33"/>
      <c r="B40" s="33"/>
      <c r="C40" s="10" t="s">
        <v>7</v>
      </c>
      <c r="D40" s="13">
        <v>5</v>
      </c>
      <c r="E40" s="13">
        <v>5</v>
      </c>
      <c r="F40" s="13">
        <v>0</v>
      </c>
      <c r="G40" s="13">
        <f t="shared" si="6"/>
        <v>10</v>
      </c>
    </row>
    <row r="41" spans="1:7" ht="24.95" customHeight="1" x14ac:dyDescent="0.15">
      <c r="A41" s="33"/>
      <c r="B41" s="33"/>
      <c r="C41" s="10" t="s">
        <v>8</v>
      </c>
      <c r="D41" s="13">
        <v>7</v>
      </c>
      <c r="E41" s="13">
        <v>9</v>
      </c>
      <c r="F41" s="13">
        <v>0</v>
      </c>
      <c r="G41" s="13">
        <f t="shared" si="6"/>
        <v>16</v>
      </c>
    </row>
    <row r="42" spans="1:7" ht="24.95" customHeight="1" x14ac:dyDescent="0.15">
      <c r="A42" s="33"/>
      <c r="B42" s="33"/>
      <c r="C42" s="10" t="s">
        <v>9</v>
      </c>
      <c r="D42" s="13">
        <v>5</v>
      </c>
      <c r="E42" s="13">
        <v>4</v>
      </c>
      <c r="F42" s="13">
        <v>1</v>
      </c>
      <c r="G42" s="13">
        <f t="shared" si="6"/>
        <v>10</v>
      </c>
    </row>
    <row r="43" spans="1:7" ht="24.95" customHeight="1" x14ac:dyDescent="0.15">
      <c r="A43" s="33"/>
      <c r="B43" s="33"/>
      <c r="C43" s="10" t="s">
        <v>10</v>
      </c>
      <c r="D43" s="13">
        <v>3</v>
      </c>
      <c r="E43" s="13">
        <v>3</v>
      </c>
      <c r="F43" s="13">
        <v>0</v>
      </c>
      <c r="G43" s="13">
        <f t="shared" si="6"/>
        <v>6</v>
      </c>
    </row>
    <row r="44" spans="1:7" ht="24.95" customHeight="1" thickBot="1" x14ac:dyDescent="0.2">
      <c r="A44" s="33"/>
      <c r="B44" s="33"/>
      <c r="C44" s="11" t="s">
        <v>18</v>
      </c>
      <c r="D44" s="14">
        <v>0</v>
      </c>
      <c r="E44" s="14">
        <v>0</v>
      </c>
      <c r="F44" s="14">
        <v>4</v>
      </c>
      <c r="G44" s="13">
        <f t="shared" si="6"/>
        <v>4</v>
      </c>
    </row>
    <row r="45" spans="1:7" ht="24.95" customHeight="1" thickTop="1" x14ac:dyDescent="0.15">
      <c r="A45" s="34"/>
      <c r="B45" s="34"/>
      <c r="C45" s="15" t="s">
        <v>20</v>
      </c>
      <c r="D45" s="16">
        <f>SUM(D36:D44)</f>
        <v>25</v>
      </c>
      <c r="E45" s="16">
        <f t="shared" ref="E45:G45" si="7">SUM(E36:E44)</f>
        <v>29</v>
      </c>
      <c r="F45" s="16">
        <f t="shared" si="7"/>
        <v>5</v>
      </c>
      <c r="G45" s="16">
        <f t="shared" si="7"/>
        <v>59</v>
      </c>
    </row>
    <row r="46" spans="1:7" ht="23.25" customHeight="1" x14ac:dyDescent="0.15">
      <c r="A46" s="35" t="s">
        <v>23</v>
      </c>
      <c r="B46" s="35"/>
      <c r="C46" s="35"/>
      <c r="D46" s="17">
        <f>D15+D25+D35+D45</f>
        <v>3878</v>
      </c>
      <c r="E46" s="17">
        <f>E15+E25+E35+E45</f>
        <v>4242</v>
      </c>
      <c r="F46" s="17">
        <f t="shared" ref="F46:G46" si="8">F15+F25+F35+F45</f>
        <v>21</v>
      </c>
      <c r="G46" s="17">
        <f t="shared" si="8"/>
        <v>8141</v>
      </c>
    </row>
    <row r="47" spans="1:7" ht="23.25" customHeight="1" x14ac:dyDescent="0.15">
      <c r="A47" s="18"/>
      <c r="B47" s="18"/>
      <c r="C47" s="18"/>
      <c r="D47" s="19"/>
      <c r="E47" s="19"/>
      <c r="F47" s="19"/>
      <c r="G47" s="19"/>
    </row>
  </sheetData>
  <mergeCells count="14">
    <mergeCell ref="A46:C46"/>
    <mergeCell ref="A36:A45"/>
    <mergeCell ref="B36:B45"/>
    <mergeCell ref="D4:F4"/>
    <mergeCell ref="A4:A5"/>
    <mergeCell ref="B4:B5"/>
    <mergeCell ref="C4:C5"/>
    <mergeCell ref="A26:A35"/>
    <mergeCell ref="B26:B35"/>
    <mergeCell ref="G4:G5"/>
    <mergeCell ref="A6:A15"/>
    <mergeCell ref="B6:B15"/>
    <mergeCell ref="A16:A25"/>
    <mergeCell ref="B16:B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仙台市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2017-11-25T05:18:33Z</cp:lastPrinted>
  <dcterms:created xsi:type="dcterms:W3CDTF">2017-11-02T07:35:33Z</dcterms:created>
  <dcterms:modified xsi:type="dcterms:W3CDTF">2017-11-25T05:19:21Z</dcterms:modified>
</cp:coreProperties>
</file>