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教育局生涯学習部生涯学習課\002_共通（庶務）\05_庶務その他\11_ホームページ関連\R8\HP用\社会学級\"/>
    </mc:Choice>
  </mc:AlternateContent>
  <xr:revisionPtr revIDLastSave="0" documentId="13_ncr:1_{08049EF2-6D2F-4911-A5A1-6DF3B44702D8}" xr6:coauthVersionLast="47" xr6:coauthVersionMax="47" xr10:uidLastSave="{00000000-0000-0000-0000-000000000000}"/>
  <bookViews>
    <workbookView xWindow="-110" yWindow="-110" windowWidth="19420" windowHeight="11020" tabRatio="979" xr2:uid="{00000000-000D-0000-FFFF-FFFF00000000}"/>
  </bookViews>
  <sheets>
    <sheet name="【様式1記入例】出納簿" sheetId="10" r:id="rId1"/>
    <sheet name="【様式2】立替払い用出納簿" sheetId="8" r:id="rId2"/>
    <sheet name="【様式3】現金出納簿 概算払い用" sheetId="2" r:id="rId3"/>
    <sheet name="【様式4】支出伺書兼精算書" sheetId="12" r:id="rId4"/>
    <sheet name="【様式4】支出伺書兼精算書 （概算払い記入例) " sheetId="13" r:id="rId5"/>
    <sheet name="【様式5】支出伺書兼精算書 立替払い用" sheetId="9" r:id="rId6"/>
    <sheet name="【様式6】支払証明書" sheetId="4" r:id="rId7"/>
    <sheet name="【様式7】受払簿" sheetId="5" r:id="rId8"/>
    <sheet name="【様式8-1】通信費整理簿（電話） " sheetId="14" r:id="rId9"/>
    <sheet name="【様式8-2】通信費整理簿（メール） " sheetId="15" r:id="rId10"/>
  </sheets>
  <definedNames>
    <definedName name="_xlnm.Print_Area" localSheetId="0">【様式1記入例】出納簿!$A$1:$F$35</definedName>
    <definedName name="_xlnm.Print_Area" localSheetId="1">【様式2】立替払い用出納簿!$A$1:$F$36</definedName>
    <definedName name="_xlnm.Print_Area" localSheetId="2">'【様式3】現金出納簿 概算払い用'!$A$1:$F$36</definedName>
    <definedName name="_xlnm.Print_Area" localSheetId="3">【様式4】支出伺書兼精算書!$A$1:$P$90</definedName>
    <definedName name="_xlnm.Print_Area" localSheetId="4">'【様式4】支出伺書兼精算書 （概算払い記入例) '!$A$1:$P$36</definedName>
    <definedName name="_xlnm.Print_Area" localSheetId="5">'【様式5】支出伺書兼精算書 立替払い用'!$A$1:$P$91</definedName>
    <definedName name="_xlnm.Print_Area" localSheetId="6">【様式6】支払証明書!$A$1:$O$32</definedName>
    <definedName name="_xlnm.Print_Area" localSheetId="7">【様式7】受払簿!$A$1:$S$15</definedName>
    <definedName name="_xlnm.Print_Area" localSheetId="8">'【様式8-1】通信費整理簿（電話） '!$A$1:$K$28</definedName>
    <definedName name="_xlnm.Print_Area" localSheetId="9">'【様式8-2】通信費整理簿（メール） 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13" i="10" l="1"/>
  <c r="E22" i="10" s="1"/>
  <c r="D24" i="10" s="1"/>
  <c r="D13" i="10"/>
  <c r="F13" i="10" s="1"/>
  <c r="F6" i="10"/>
  <c r="F7" i="10" s="1"/>
  <c r="F8" i="10" s="1"/>
  <c r="F9" i="10" s="1"/>
  <c r="F10" i="10" s="1"/>
  <c r="F11" i="10" s="1"/>
  <c r="F12" i="10" s="1"/>
  <c r="F15" i="10" s="1"/>
  <c r="F16" i="10" s="1"/>
  <c r="F17" i="10" s="1"/>
  <c r="F18" i="10" s="1"/>
  <c r="F19" i="10" s="1"/>
  <c r="F20" i="10" s="1"/>
  <c r="F21" i="10" s="1"/>
  <c r="D22" i="10" l="1"/>
  <c r="F22" i="10" s="1"/>
  <c r="D35" i="8"/>
  <c r="F7" i="2" l="1"/>
  <c r="F8" i="2" s="1"/>
  <c r="F9" i="2" s="1"/>
  <c r="F10" i="2" s="1"/>
  <c r="F11" i="2" s="1"/>
  <c r="F12" i="2" s="1"/>
  <c r="F13" i="2" s="1"/>
  <c r="F14" i="2" s="1"/>
  <c r="F15" i="2" s="1"/>
  <c r="F16" i="2" s="1"/>
  <c r="D35" i="2"/>
  <c r="F35" i="2" s="1"/>
</calcChain>
</file>

<file path=xl/sharedStrings.xml><?xml version="1.0" encoding="utf-8"?>
<sst xmlns="http://schemas.openxmlformats.org/spreadsheetml/2006/main" count="363" uniqueCount="198">
  <si>
    <t>年月日</t>
    <rPh sb="0" eb="3">
      <t>ネンガッピ</t>
    </rPh>
    <phoneticPr fontId="19"/>
  </si>
  <si>
    <t>摘要</t>
    <rPh sb="0" eb="2">
      <t>テキヨウ</t>
    </rPh>
    <phoneticPr fontId="19"/>
  </si>
  <si>
    <t>伺
番号</t>
    <rPh sb="0" eb="1">
      <t>ウカガ</t>
    </rPh>
    <rPh sb="2" eb="4">
      <t>バンゴウ</t>
    </rPh>
    <phoneticPr fontId="19"/>
  </si>
  <si>
    <t>収入</t>
    <rPh sb="0" eb="2">
      <t>シュウニュウ</t>
    </rPh>
    <phoneticPr fontId="19"/>
  </si>
  <si>
    <t>支出</t>
    <rPh sb="0" eb="2">
      <t>シシュツ</t>
    </rPh>
    <phoneticPr fontId="19"/>
  </si>
  <si>
    <t>残高</t>
    <rPh sb="0" eb="2">
      <t>ザンダカ</t>
    </rPh>
    <phoneticPr fontId="19"/>
  </si>
  <si>
    <t>委託料振込み</t>
    <rPh sb="0" eb="2">
      <t>イタク</t>
    </rPh>
    <rPh sb="2" eb="3">
      <t>リョウ</t>
    </rPh>
    <rPh sb="3" eb="5">
      <t>フリコ</t>
    </rPh>
    <phoneticPr fontId="19"/>
  </si>
  <si>
    <t>立替分精算（4/1～6/7分）</t>
    <rPh sb="0" eb="2">
      <t>タテカエ</t>
    </rPh>
    <rPh sb="2" eb="3">
      <t>ブン</t>
    </rPh>
    <rPh sb="3" eb="5">
      <t>セイサン</t>
    </rPh>
    <rPh sb="13" eb="14">
      <t>ブン</t>
    </rPh>
    <phoneticPr fontId="19"/>
  </si>
  <si>
    <t>7月分概算払い</t>
    <rPh sb="1" eb="3">
      <t>ガツブン</t>
    </rPh>
    <rPh sb="3" eb="5">
      <t>ガイサン</t>
    </rPh>
    <rPh sb="5" eb="6">
      <t>バラ</t>
    </rPh>
    <phoneticPr fontId="19"/>
  </si>
  <si>
    <t>7月分概算払いの精算</t>
    <rPh sb="1" eb="3">
      <t>ガツブン</t>
    </rPh>
    <rPh sb="3" eb="5">
      <t>ガイサン</t>
    </rPh>
    <rPh sb="5" eb="6">
      <t>バラ</t>
    </rPh>
    <rPh sb="8" eb="10">
      <t>セイサン</t>
    </rPh>
    <phoneticPr fontId="19"/>
  </si>
  <si>
    <t>コピー用紙代</t>
    <rPh sb="3" eb="5">
      <t>ヨウシ</t>
    </rPh>
    <rPh sb="5" eb="6">
      <t>ダイ</t>
    </rPh>
    <phoneticPr fontId="19"/>
  </si>
  <si>
    <t>講師謝礼</t>
    <rPh sb="0" eb="2">
      <t>コウシ</t>
    </rPh>
    <rPh sb="2" eb="4">
      <t>シャレイ</t>
    </rPh>
    <phoneticPr fontId="19"/>
  </si>
  <si>
    <t>小計</t>
    <rPh sb="0" eb="2">
      <t>ショウケイ</t>
    </rPh>
    <phoneticPr fontId="19"/>
  </si>
  <si>
    <t>10/15～11/14分概算払い</t>
    <rPh sb="11" eb="12">
      <t>ブン</t>
    </rPh>
    <rPh sb="12" eb="14">
      <t>ガイサン</t>
    </rPh>
    <rPh sb="14" eb="15">
      <t>バラ</t>
    </rPh>
    <phoneticPr fontId="19"/>
  </si>
  <si>
    <t>インク代</t>
    <rPh sb="3" eb="4">
      <t>ダイ</t>
    </rPh>
    <phoneticPr fontId="19"/>
  </si>
  <si>
    <t>10/15～11/14分概算払い精算</t>
    <rPh sb="11" eb="12">
      <t>ブン</t>
    </rPh>
    <rPh sb="12" eb="14">
      <t>ガイサン</t>
    </rPh>
    <rPh sb="14" eb="15">
      <t>バラ</t>
    </rPh>
    <rPh sb="16" eb="18">
      <t>セイサン</t>
    </rPh>
    <phoneticPr fontId="19"/>
  </si>
  <si>
    <t>交通費</t>
    <rPh sb="0" eb="3">
      <t>コウツウヒ</t>
    </rPh>
    <phoneticPr fontId="19"/>
  </si>
  <si>
    <t>利子</t>
    <rPh sb="0" eb="2">
      <t>リシ</t>
    </rPh>
    <phoneticPr fontId="19"/>
  </si>
  <si>
    <t>写真現像代</t>
    <rPh sb="0" eb="2">
      <t>シャシン</t>
    </rPh>
    <rPh sb="2" eb="4">
      <t>ゲンゾウ</t>
    </rPh>
    <rPh sb="4" eb="5">
      <t>ダイ</t>
    </rPh>
    <phoneticPr fontId="19"/>
  </si>
  <si>
    <t>合計</t>
    <rPh sb="0" eb="2">
      <t>ゴウケイ</t>
    </rPh>
    <phoneticPr fontId="19"/>
  </si>
  <si>
    <t>市へ委託料残額戻入</t>
    <rPh sb="0" eb="1">
      <t>シ</t>
    </rPh>
    <rPh sb="2" eb="4">
      <t>イタク</t>
    </rPh>
    <rPh sb="4" eb="5">
      <t>リョウ</t>
    </rPh>
    <rPh sb="5" eb="7">
      <t>ザンガク</t>
    </rPh>
    <rPh sb="7" eb="9">
      <t>レイニュウ</t>
    </rPh>
    <phoneticPr fontId="19"/>
  </si>
  <si>
    <t>残額</t>
    <rPh sb="0" eb="2">
      <t>ザンガク</t>
    </rPh>
    <phoneticPr fontId="19"/>
  </si>
  <si>
    <t>消耗品費（通帳より7月分概算払い）</t>
    <rPh sb="0" eb="2">
      <t>ショウモウ</t>
    </rPh>
    <rPh sb="2" eb="3">
      <t>ヒン</t>
    </rPh>
    <rPh sb="3" eb="4">
      <t>ヒ</t>
    </rPh>
    <rPh sb="5" eb="7">
      <t>ツウチョウ</t>
    </rPh>
    <rPh sb="10" eb="12">
      <t>ガツブン</t>
    </rPh>
    <rPh sb="12" eb="14">
      <t>ガイサン</t>
    </rPh>
    <rPh sb="14" eb="15">
      <t>バラ</t>
    </rPh>
    <phoneticPr fontId="19"/>
  </si>
  <si>
    <t>ボールペン</t>
    <phoneticPr fontId="19"/>
  </si>
  <si>
    <t>切手、封筒</t>
    <rPh sb="0" eb="2">
      <t>キッテ</t>
    </rPh>
    <rPh sb="3" eb="5">
      <t>フウトウ</t>
    </rPh>
    <phoneticPr fontId="19"/>
  </si>
  <si>
    <t>コピー代</t>
    <rPh sb="3" eb="4">
      <t>ダイ</t>
    </rPh>
    <phoneticPr fontId="19"/>
  </si>
  <si>
    <t>打合せ用お茶代</t>
    <rPh sb="0" eb="2">
      <t>ウチアワ</t>
    </rPh>
    <rPh sb="3" eb="4">
      <t>ヨウ</t>
    </rPh>
    <rPh sb="5" eb="7">
      <t>チャダイ</t>
    </rPh>
    <phoneticPr fontId="19"/>
  </si>
  <si>
    <t>書籍</t>
    <rPh sb="0" eb="2">
      <t>ショセキ</t>
    </rPh>
    <phoneticPr fontId="19"/>
  </si>
  <si>
    <t>講師交通費</t>
    <rPh sb="0" eb="2">
      <t>コウシ</t>
    </rPh>
    <rPh sb="2" eb="5">
      <t>コウツウヒ</t>
    </rPh>
    <phoneticPr fontId="19"/>
  </si>
  <si>
    <t>ノート</t>
    <phoneticPr fontId="19"/>
  </si>
  <si>
    <t>会計名</t>
    <rPh sb="0" eb="2">
      <t>カイケイ</t>
    </rPh>
    <rPh sb="2" eb="3">
      <t>メイ</t>
    </rPh>
    <phoneticPr fontId="19"/>
  </si>
  <si>
    <t>○○○○○</t>
    <phoneticPr fontId="19"/>
  </si>
  <si>
    <t>伺番号</t>
    <rPh sb="0" eb="1">
      <t>ウカガイ</t>
    </rPh>
    <rPh sb="1" eb="3">
      <t>バンゴウ</t>
    </rPh>
    <phoneticPr fontId="19"/>
  </si>
  <si>
    <t>　　【支出伺書】</t>
    <rPh sb="3" eb="5">
      <t>シシュツ</t>
    </rPh>
    <rPh sb="5" eb="6">
      <t>ウカガ</t>
    </rPh>
    <rPh sb="6" eb="7">
      <t>ショ</t>
    </rPh>
    <phoneticPr fontId="19"/>
  </si>
  <si>
    <t>決裁</t>
    <rPh sb="0" eb="2">
      <t>ケッサイ</t>
    </rPh>
    <phoneticPr fontId="19"/>
  </si>
  <si>
    <t>委員長</t>
    <rPh sb="0" eb="3">
      <t>イインチョウ</t>
    </rPh>
    <phoneticPr fontId="19"/>
  </si>
  <si>
    <t>担当</t>
    <rPh sb="0" eb="2">
      <t>タントウ</t>
    </rPh>
    <phoneticPr fontId="19"/>
  </si>
  <si>
    <t>起案年月日</t>
    <rPh sb="0" eb="2">
      <t>キアン</t>
    </rPh>
    <rPh sb="2" eb="3">
      <t>ネン</t>
    </rPh>
    <rPh sb="3" eb="5">
      <t>ガッピ</t>
    </rPh>
    <phoneticPr fontId="19"/>
  </si>
  <si>
    <t>決裁年月日</t>
    <rPh sb="0" eb="2">
      <t>ケッサイ</t>
    </rPh>
    <rPh sb="2" eb="3">
      <t>ネン</t>
    </rPh>
    <rPh sb="3" eb="5">
      <t>ガッピ</t>
    </rPh>
    <phoneticPr fontId="19"/>
  </si>
  <si>
    <t>支出金額</t>
    <rPh sb="0" eb="2">
      <t>シシュツ</t>
    </rPh>
    <rPh sb="2" eb="4">
      <t>キンガク</t>
    </rPh>
    <phoneticPr fontId="19"/>
  </si>
  <si>
    <t>金額</t>
    <rPh sb="0" eb="2">
      <t>キンガク</t>
    </rPh>
    <phoneticPr fontId="19"/>
  </si>
  <si>
    <t>百</t>
    <rPh sb="0" eb="1">
      <t>ヒャク</t>
    </rPh>
    <phoneticPr fontId="19"/>
  </si>
  <si>
    <t>十</t>
    <rPh sb="0" eb="1">
      <t>ジュウ</t>
    </rPh>
    <phoneticPr fontId="19"/>
  </si>
  <si>
    <t>万</t>
    <rPh sb="0" eb="1">
      <t>マン</t>
    </rPh>
    <phoneticPr fontId="19"/>
  </si>
  <si>
    <t>千</t>
    <rPh sb="0" eb="1">
      <t>セン</t>
    </rPh>
    <phoneticPr fontId="19"/>
  </si>
  <si>
    <t>円</t>
    <rPh sb="0" eb="1">
      <t>エン</t>
    </rPh>
    <phoneticPr fontId="19"/>
  </si>
  <si>
    <t>￥</t>
    <phoneticPr fontId="19"/>
  </si>
  <si>
    <t>内訳</t>
    <rPh sb="0" eb="2">
      <t>ウチワケ</t>
    </rPh>
    <phoneticPr fontId="19"/>
  </si>
  <si>
    <t>　　【精算書】</t>
    <rPh sb="3" eb="5">
      <t>セイサン</t>
    </rPh>
    <rPh sb="5" eb="6">
      <t>ショ</t>
    </rPh>
    <phoneticPr fontId="19"/>
  </si>
  <si>
    <t>精算年月日</t>
    <rPh sb="0" eb="2">
      <t>セイサン</t>
    </rPh>
    <rPh sb="2" eb="3">
      <t>ネン</t>
    </rPh>
    <rPh sb="3" eb="5">
      <t>ガッピ</t>
    </rPh>
    <phoneticPr fontId="19"/>
  </si>
  <si>
    <t>精算金額</t>
    <rPh sb="0" eb="2">
      <t>セイサン</t>
    </rPh>
    <rPh sb="2" eb="4">
      <t>キンガク</t>
    </rPh>
    <phoneticPr fontId="19"/>
  </si>
  <si>
    <t>500円</t>
    <rPh sb="3" eb="4">
      <t>エン</t>
    </rPh>
    <phoneticPr fontId="19"/>
  </si>
  <si>
    <t>0円</t>
    <rPh sb="1" eb="2">
      <t>エン</t>
    </rPh>
    <phoneticPr fontId="19"/>
  </si>
  <si>
    <t>☑　支払い済みの証拠書類（領収書、支払証明書、受領書 等）裏面貼付のとおり</t>
    <rPh sb="2" eb="4">
      <t>シハラ</t>
    </rPh>
    <rPh sb="5" eb="6">
      <t>ス</t>
    </rPh>
    <rPh sb="8" eb="10">
      <t>ショウコ</t>
    </rPh>
    <rPh sb="10" eb="12">
      <t>ショルイ</t>
    </rPh>
    <rPh sb="13" eb="16">
      <t>リョウシュウショ</t>
    </rPh>
    <rPh sb="23" eb="26">
      <t>ジュリョウショ</t>
    </rPh>
    <rPh sb="27" eb="28">
      <t>トウ</t>
    </rPh>
    <rPh sb="29" eb="31">
      <t>ウラメン</t>
    </rPh>
    <rPh sb="31" eb="33">
      <t>テンプ</t>
    </rPh>
    <phoneticPr fontId="19"/>
  </si>
  <si>
    <t>　　　　　</t>
    <phoneticPr fontId="19"/>
  </si>
  <si>
    <t>支　払　証　明　書　　</t>
    <rPh sb="0" eb="1">
      <t>ササ</t>
    </rPh>
    <rPh sb="2" eb="3">
      <t>バライ</t>
    </rPh>
    <rPh sb="4" eb="5">
      <t>アカシ</t>
    </rPh>
    <rPh sb="6" eb="7">
      <t>メイ</t>
    </rPh>
    <rPh sb="8" eb="9">
      <t>ショ</t>
    </rPh>
    <phoneticPr fontId="19"/>
  </si>
  <si>
    <t>【内訳】</t>
    <rPh sb="1" eb="3">
      <t>ウチワケ</t>
    </rPh>
    <phoneticPr fontId="19"/>
  </si>
  <si>
    <t>研修会会場までの交通費（片道230円×2）</t>
    <rPh sb="0" eb="2">
      <t>ケンシュウ</t>
    </rPh>
    <rPh sb="2" eb="3">
      <t>カイ</t>
    </rPh>
    <rPh sb="3" eb="5">
      <t>カイジョウ</t>
    </rPh>
    <rPh sb="8" eb="11">
      <t>コウツウヒ</t>
    </rPh>
    <rPh sb="12" eb="14">
      <t>カタミチ</t>
    </rPh>
    <rPh sb="17" eb="18">
      <t>エン</t>
    </rPh>
    <phoneticPr fontId="19"/>
  </si>
  <si>
    <r>
      <t>　11</t>
    </r>
    <r>
      <rPr>
        <sz val="11"/>
        <rFont val="ＭＳ Ｐゴシック"/>
        <family val="3"/>
        <charset val="128"/>
      </rPr>
      <t>月</t>
    </r>
    <r>
      <rPr>
        <sz val="11"/>
        <rFont val="HGS教科書体"/>
        <family val="1"/>
        <charset val="128"/>
      </rPr>
      <t>　30</t>
    </r>
    <r>
      <rPr>
        <sz val="11"/>
        <rFont val="ＭＳ Ｐゴシック"/>
        <family val="3"/>
        <charset val="128"/>
      </rPr>
      <t>日，上記のとおり支払いましたので報告します。</t>
    </r>
    <rPh sb="3" eb="4">
      <t>ガツ</t>
    </rPh>
    <rPh sb="7" eb="8">
      <t>ニチ</t>
    </rPh>
    <rPh sb="9" eb="11">
      <t>ジョウキ</t>
    </rPh>
    <rPh sb="15" eb="17">
      <t>シハラ</t>
    </rPh>
    <rPh sb="23" eb="25">
      <t>ホウコク</t>
    </rPh>
    <phoneticPr fontId="19"/>
  </si>
  <si>
    <t>本書のとおり支払ったことを証明する。</t>
    <rPh sb="0" eb="2">
      <t>ホンショ</t>
    </rPh>
    <rPh sb="6" eb="8">
      <t>シハラ</t>
    </rPh>
    <rPh sb="13" eb="15">
      <t>ショウメイ</t>
    </rPh>
    <phoneticPr fontId="19"/>
  </si>
  <si>
    <t>　</t>
    <phoneticPr fontId="19"/>
  </si>
  <si>
    <t xml:space="preserve">   </t>
    <phoneticPr fontId="19"/>
  </si>
  <si>
    <t>年度</t>
    <rPh sb="0" eb="2">
      <t>ネンド</t>
    </rPh>
    <phoneticPr fontId="19"/>
  </si>
  <si>
    <t>事業名：○○○○○　　　受払簿（金券種類：　切手　　　　　　　　　）</t>
    <rPh sb="0" eb="2">
      <t>ジギョウ</t>
    </rPh>
    <rPh sb="2" eb="3">
      <t>メイ</t>
    </rPh>
    <rPh sb="12" eb="14">
      <t>ウケハライ</t>
    </rPh>
    <rPh sb="22" eb="24">
      <t>キッテ</t>
    </rPh>
    <phoneticPr fontId="19"/>
  </si>
  <si>
    <t>副委員長</t>
    <rPh sb="0" eb="1">
      <t>フク</t>
    </rPh>
    <rPh sb="1" eb="4">
      <t>イインチョウ</t>
    </rPh>
    <phoneticPr fontId="19"/>
  </si>
  <si>
    <t>会計</t>
    <rPh sb="0" eb="2">
      <t>カイケイ</t>
    </rPh>
    <phoneticPr fontId="19"/>
  </si>
  <si>
    <t>月日</t>
    <rPh sb="0" eb="2">
      <t>ガッピ</t>
    </rPh>
    <phoneticPr fontId="19"/>
  </si>
  <si>
    <t>使用者名</t>
    <rPh sb="0" eb="3">
      <t>シヨウシャ</t>
    </rPh>
    <rPh sb="3" eb="4">
      <t>メイ</t>
    </rPh>
    <phoneticPr fontId="19"/>
  </si>
  <si>
    <t>10円</t>
    <rPh sb="2" eb="3">
      <t>エン</t>
    </rPh>
    <phoneticPr fontId="19"/>
  </si>
  <si>
    <t>50円</t>
    <rPh sb="2" eb="3">
      <t>エン</t>
    </rPh>
    <phoneticPr fontId="19"/>
  </si>
  <si>
    <t>80円</t>
    <rPh sb="2" eb="3">
      <t>エン</t>
    </rPh>
    <phoneticPr fontId="19"/>
  </si>
  <si>
    <t>受領印</t>
    <rPh sb="0" eb="2">
      <t>ジュリョウ</t>
    </rPh>
    <rPh sb="2" eb="3">
      <t>イン</t>
    </rPh>
    <phoneticPr fontId="19"/>
  </si>
  <si>
    <t>備考</t>
    <rPh sb="0" eb="2">
      <t>ビコウ</t>
    </rPh>
    <phoneticPr fontId="19"/>
  </si>
  <si>
    <t>受</t>
    <rPh sb="0" eb="1">
      <t>ウケ</t>
    </rPh>
    <phoneticPr fontId="19"/>
  </si>
  <si>
    <t>払</t>
    <rPh sb="0" eb="1">
      <t>ハラ</t>
    </rPh>
    <phoneticPr fontId="19"/>
  </si>
  <si>
    <t>6
　　19</t>
    <phoneticPr fontId="19"/>
  </si>
  <si>
    <t>購入</t>
    <rPh sb="0" eb="2">
      <t>コウニュウ</t>
    </rPh>
    <phoneticPr fontId="19"/>
  </si>
  <si>
    <t>おたより発送
（●●さん宛て）</t>
    <rPh sb="4" eb="6">
      <t>ハッソウ</t>
    </rPh>
    <rPh sb="12" eb="13">
      <t>ア</t>
    </rPh>
    <phoneticPr fontId="19"/>
  </si>
  <si>
    <t>6
　　30</t>
    <phoneticPr fontId="19"/>
  </si>
  <si>
    <t>返信用
（□□さんより）</t>
    <rPh sb="0" eb="3">
      <t>ヘンシンヨウ</t>
    </rPh>
    <phoneticPr fontId="19"/>
  </si>
  <si>
    <t xml:space="preserve"> </t>
    <phoneticPr fontId="19"/>
  </si>
  <si>
    <t>6月計</t>
    <rPh sb="1" eb="2">
      <t>ガツ</t>
    </rPh>
    <rPh sb="2" eb="3">
      <t>ケイ</t>
    </rPh>
    <phoneticPr fontId="19"/>
  </si>
  <si>
    <t>残</t>
    <rPh sb="0" eb="1">
      <t>ザン</t>
    </rPh>
    <phoneticPr fontId="19"/>
  </si>
  <si>
    <t>6
　　25</t>
    <phoneticPr fontId="19"/>
  </si>
  <si>
    <t>○○　○○</t>
    <phoneticPr fontId="19"/>
  </si>
  <si>
    <t>△△　△△</t>
    <phoneticPr fontId="19"/>
  </si>
  <si>
    <t>備   考</t>
    <rPh sb="0" eb="1">
      <t>ソナエ</t>
    </rPh>
    <rPh sb="4" eb="5">
      <t>コウ</t>
    </rPh>
    <phoneticPr fontId="19"/>
  </si>
  <si>
    <t>　月　　　日</t>
    <rPh sb="1" eb="2">
      <t>ツキ</t>
    </rPh>
    <rPh sb="5" eb="6">
      <t>ヒ</t>
    </rPh>
    <phoneticPr fontId="19"/>
  </si>
  <si>
    <t>概算払い
金額</t>
    <rPh sb="0" eb="2">
      <t>ガイサン</t>
    </rPh>
    <rPh sb="2" eb="3">
      <t>バラ</t>
    </rPh>
    <rPh sb="5" eb="7">
      <t>キンガク</t>
    </rPh>
    <phoneticPr fontId="19"/>
  </si>
  <si>
    <t>7月1日～7月31日分の概算払い</t>
    <rPh sb="1" eb="2">
      <t>ガツ</t>
    </rPh>
    <rPh sb="3" eb="4">
      <t>ニチ</t>
    </rPh>
    <rPh sb="6" eb="7">
      <t>ガツ</t>
    </rPh>
    <rPh sb="9" eb="11">
      <t>ニチブン</t>
    </rPh>
    <rPh sb="12" eb="14">
      <t>ガイサン</t>
    </rPh>
    <rPh sb="14" eb="15">
      <t>バラ</t>
    </rPh>
    <phoneticPr fontId="19"/>
  </si>
  <si>
    <t>事務用品（ボールペン、ノートなど）</t>
    <rPh sb="0" eb="2">
      <t>ジム</t>
    </rPh>
    <rPh sb="2" eb="4">
      <t>ヨウヒン</t>
    </rPh>
    <phoneticPr fontId="19"/>
  </si>
  <si>
    <t>お知らせ発送（切手など）</t>
    <rPh sb="1" eb="2">
      <t>シ</t>
    </rPh>
    <rPh sb="4" eb="6">
      <t>ハッソウ</t>
    </rPh>
    <rPh sb="7" eb="9">
      <t>キッテ</t>
    </rPh>
    <phoneticPr fontId="19"/>
  </si>
  <si>
    <t>講師との打合せ経費（交通費など）</t>
    <rPh sb="0" eb="2">
      <t>コウシ</t>
    </rPh>
    <rPh sb="4" eb="6">
      <t>ウチアワ</t>
    </rPh>
    <rPh sb="7" eb="9">
      <t>ケイヒ</t>
    </rPh>
    <rPh sb="10" eb="13">
      <t>コウツウヒ</t>
    </rPh>
    <phoneticPr fontId="19"/>
  </si>
  <si>
    <t>印刷代など</t>
    <rPh sb="0" eb="2">
      <t>インサツ</t>
    </rPh>
    <rPh sb="2" eb="3">
      <t>ダイ</t>
    </rPh>
    <phoneticPr fontId="19"/>
  </si>
  <si>
    <t>1,900円</t>
    <rPh sb="5" eb="6">
      <t>エン</t>
    </rPh>
    <phoneticPr fontId="19"/>
  </si>
  <si>
    <t>　　</t>
    <phoneticPr fontId="19"/>
  </si>
  <si>
    <r>
      <rPr>
        <sz val="1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  <scheme val="minor"/>
      </rPr>
      <t>　令和</t>
    </r>
    <r>
      <rPr>
        <u/>
        <sz val="11"/>
        <rFont val="ＭＳ Ｐゴシック"/>
        <family val="3"/>
        <charset val="128"/>
        <scheme val="minor"/>
      </rPr>
      <t xml:space="preserve"> 　 </t>
    </r>
    <r>
      <rPr>
        <sz val="11"/>
        <rFont val="ＭＳ Ｐゴシック"/>
        <family val="3"/>
        <charset val="128"/>
        <scheme val="minor"/>
      </rPr>
      <t>年度</t>
    </r>
    <rPh sb="2" eb="4">
      <t>レイワ</t>
    </rPh>
    <rPh sb="7" eb="9">
      <t>ネンド</t>
    </rPh>
    <phoneticPr fontId="19"/>
  </si>
  <si>
    <r>
      <t>　　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</t>
    </r>
    <r>
      <rPr>
        <sz val="11"/>
        <rFont val="HGS教科書体"/>
        <family val="1"/>
        <charset val="128"/>
      </rPr>
      <t>11</t>
    </r>
    <r>
      <rPr>
        <sz val="11"/>
        <rFont val="ＭＳ Ｐゴシック"/>
        <family val="3"/>
        <charset val="128"/>
      </rPr>
      <t>月　</t>
    </r>
    <r>
      <rPr>
        <sz val="11"/>
        <rFont val="HGS教科書体"/>
        <family val="1"/>
        <charset val="128"/>
      </rPr>
      <t>30</t>
    </r>
    <r>
      <rPr>
        <sz val="11"/>
        <rFont val="ＭＳ Ｐゴシック"/>
        <family val="3"/>
        <charset val="128"/>
      </rPr>
      <t>日</t>
    </r>
    <rPh sb="2" eb="3">
      <t>レイ</t>
    </rPh>
    <rPh sb="3" eb="4">
      <t>ワ</t>
    </rPh>
    <rPh sb="7" eb="8">
      <t>ネン</t>
    </rPh>
    <rPh sb="11" eb="12">
      <t>ガツ</t>
    </rPh>
    <rPh sb="15" eb="16">
      <t>ニチ</t>
    </rPh>
    <phoneticPr fontId="19"/>
  </si>
  <si>
    <t>ペン代</t>
    <rPh sb="2" eb="3">
      <t>ダイ</t>
    </rPh>
    <phoneticPr fontId="19"/>
  </si>
  <si>
    <t>消毒用アルコール</t>
    <rPh sb="0" eb="3">
      <t>ショウドクヨウ</t>
    </rPh>
    <phoneticPr fontId="19"/>
  </si>
  <si>
    <t>フェイスシールド</t>
    <phoneticPr fontId="19"/>
  </si>
  <si>
    <t>非接触型体温計・ハイター</t>
    <rPh sb="0" eb="1">
      <t>ヒ</t>
    </rPh>
    <rPh sb="1" eb="4">
      <t>セッショクガタ</t>
    </rPh>
    <rPh sb="4" eb="7">
      <t>タイオンケイ</t>
    </rPh>
    <phoneticPr fontId="19"/>
  </si>
  <si>
    <t>加藤</t>
    <rPh sb="0" eb="2">
      <t>カトウ</t>
    </rPh>
    <phoneticPr fontId="19"/>
  </si>
  <si>
    <t>遠藤</t>
    <rPh sb="0" eb="2">
      <t>エンドウ</t>
    </rPh>
    <phoneticPr fontId="19"/>
  </si>
  <si>
    <t>受領確認</t>
    <rPh sb="0" eb="2">
      <t>ジュリョウ</t>
    </rPh>
    <rPh sb="2" eb="4">
      <t>カクニン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</si>
  <si>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</t>
    </r>
    <r>
      <rPr>
        <sz val="11"/>
        <rFont val="HGS教科書体"/>
        <family val="1"/>
        <charset val="128"/>
      </rPr>
      <t>4</t>
    </r>
    <r>
      <rPr>
        <sz val="11"/>
        <rFont val="ＭＳ Ｐゴシック"/>
        <family val="3"/>
        <charset val="128"/>
      </rPr>
      <t>　月　</t>
    </r>
    <r>
      <rPr>
        <sz val="11"/>
        <rFont val="HGS教科書体"/>
        <family val="1"/>
        <charset val="128"/>
      </rPr>
      <t>10</t>
    </r>
    <r>
      <rPr>
        <sz val="11"/>
        <rFont val="ＭＳ Ｐゴシック"/>
        <family val="3"/>
        <charset val="128"/>
      </rPr>
      <t>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</si>
  <si>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t>\</t>
    <phoneticPr fontId="19"/>
  </si>
  <si>
    <t>消毒用アルコール代（＠750円×4本＝3,000円）</t>
    <rPh sb="0" eb="3">
      <t>ショウドクヨウ</t>
    </rPh>
    <rPh sb="8" eb="9">
      <t>ダイ</t>
    </rPh>
    <rPh sb="14" eb="15">
      <t>エン</t>
    </rPh>
    <rPh sb="17" eb="18">
      <t>ホン</t>
    </rPh>
    <rPh sb="24" eb="25">
      <t>エン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</si>
  <si>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</t>
    </r>
    <r>
      <rPr>
        <sz val="11"/>
        <rFont val="HGP教科書体"/>
        <family val="1"/>
        <charset val="128"/>
      </rPr>
      <t>6</t>
    </r>
    <r>
      <rPr>
        <sz val="11"/>
        <rFont val="ＭＳ Ｐゴシック"/>
        <family val="3"/>
        <charset val="128"/>
      </rPr>
      <t>　月　</t>
    </r>
    <r>
      <rPr>
        <sz val="11"/>
        <rFont val="HGP教科書体"/>
        <family val="1"/>
        <charset val="128"/>
      </rPr>
      <t>21</t>
    </r>
    <r>
      <rPr>
        <sz val="11"/>
        <rFont val="ＭＳ Ｐゴシック"/>
        <family val="3"/>
        <charset val="128"/>
      </rPr>
      <t>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</si>
  <si>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t>3,000円</t>
    <rPh sb="5" eb="6">
      <t>エン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</si>
  <si>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</t>
    </r>
    <r>
      <rPr>
        <sz val="11"/>
        <rFont val="HGP教科書体"/>
        <family val="1"/>
        <charset val="128"/>
      </rPr>
      <t>6</t>
    </r>
    <r>
      <rPr>
        <sz val="11"/>
        <rFont val="ＭＳ Ｐゴシック"/>
        <family val="3"/>
        <charset val="128"/>
      </rPr>
      <t>　月　</t>
    </r>
    <r>
      <rPr>
        <sz val="11"/>
        <rFont val="HGP教科書体"/>
        <family val="1"/>
        <charset val="128"/>
      </rPr>
      <t>25</t>
    </r>
    <r>
      <rPr>
        <sz val="11"/>
        <rFont val="ＭＳ Ｐゴシック"/>
        <family val="3"/>
        <charset val="128"/>
      </rPr>
      <t>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</si>
  <si>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t>アクリル板</t>
    <rPh sb="4" eb="5">
      <t>バン</t>
    </rPh>
    <phoneticPr fontId="19"/>
  </si>
  <si>
    <t>（参考様式６）支払証明書</t>
    <rPh sb="1" eb="3">
      <t>サンコウ</t>
    </rPh>
    <rPh sb="3" eb="5">
      <t>ヨウシキ</t>
    </rPh>
    <rPh sb="7" eb="9">
      <t>シハラ</t>
    </rPh>
    <rPh sb="9" eb="12">
      <t>ショウメイショ</t>
    </rPh>
    <phoneticPr fontId="19"/>
  </si>
  <si>
    <t>1～3</t>
    <phoneticPr fontId="19"/>
  </si>
  <si>
    <t>13,100円</t>
    <rPh sb="6" eb="7">
      <t>エン</t>
    </rPh>
    <phoneticPr fontId="19"/>
  </si>
  <si>
    <t>アクリル板</t>
    <rPh sb="4" eb="5">
      <t>バン</t>
    </rPh>
    <phoneticPr fontId="19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</si>
  <si>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9"/>
  </si>
  <si>
    <t>（署名又は
記名押印）　　　　　　　　</t>
    <phoneticPr fontId="19"/>
  </si>
  <si>
    <r>
      <rPr>
        <sz val="11"/>
        <rFont val="HGS教科書体"/>
        <family val="1"/>
        <charset val="128"/>
      </rPr>
      <t>　</t>
    </r>
    <r>
      <rPr>
        <sz val="11"/>
        <rFont val="ＭＳ Ｐゴシック"/>
        <family val="3"/>
        <charset val="128"/>
        <scheme val="minor"/>
      </rPr>
      <t>令和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年　</t>
    </r>
    <r>
      <rPr>
        <sz val="11"/>
        <rFont val="HGS教科書体"/>
        <family val="1"/>
        <charset val="128"/>
      </rPr>
      <t>11</t>
    </r>
    <r>
      <rPr>
        <sz val="11"/>
        <rFont val="ＭＳ Ｐゴシック"/>
        <family val="3"/>
        <charset val="128"/>
        <scheme val="minor"/>
      </rPr>
      <t>月　</t>
    </r>
    <r>
      <rPr>
        <sz val="11"/>
        <rFont val="HGS教科書体"/>
        <family val="1"/>
        <charset val="128"/>
      </rPr>
      <t>30</t>
    </r>
    <r>
      <rPr>
        <sz val="11"/>
        <rFont val="ＭＳ Ｐゴシック"/>
        <family val="3"/>
        <charset val="128"/>
        <scheme val="minor"/>
      </rPr>
      <t>日</t>
    </r>
    <rPh sb="1" eb="2">
      <t>レイ</t>
    </rPh>
    <rPh sb="2" eb="3">
      <t>ワ</t>
    </rPh>
    <rPh sb="6" eb="7">
      <t>ネン</t>
    </rPh>
    <rPh sb="10" eb="11">
      <t>ガツ</t>
    </rPh>
    <rPh sb="14" eb="15">
      <t>ニチ</t>
    </rPh>
    <phoneticPr fontId="19"/>
  </si>
  <si>
    <r>
      <t>立替え払い受領確認　　　　　　　　　　　　　　　　　　　　　　　　令和　　　年　　</t>
    </r>
    <r>
      <rPr>
        <sz val="11"/>
        <rFont val="HGS教科書体"/>
        <family val="1"/>
        <charset val="128"/>
      </rPr>
      <t>6</t>
    </r>
    <r>
      <rPr>
        <sz val="11"/>
        <rFont val="ＭＳ Ｐゴシック"/>
        <family val="3"/>
        <charset val="128"/>
      </rPr>
      <t>月　　</t>
    </r>
    <r>
      <rPr>
        <sz val="11"/>
        <rFont val="HGS教科書体"/>
        <family val="1"/>
        <charset val="128"/>
      </rPr>
      <t>21</t>
    </r>
    <r>
      <rPr>
        <sz val="11"/>
        <rFont val="ＭＳ Ｐゴシック"/>
        <family val="3"/>
        <charset val="128"/>
      </rPr>
      <t>日　　　　　　　　
　　　　　　　　　　上記のとおり受領しました　　　立替え者　　　</t>
    </r>
    <r>
      <rPr>
        <sz val="11"/>
        <rFont val="HGS教科書体"/>
        <family val="1"/>
        <charset val="128"/>
      </rPr>
      <t>○○　○○</t>
    </r>
    <rPh sb="0" eb="2">
      <t>タテカ</t>
    </rPh>
    <rPh sb="3" eb="4">
      <t>ハラ</t>
    </rPh>
    <rPh sb="5" eb="7">
      <t>ジュリョウ</t>
    </rPh>
    <rPh sb="7" eb="9">
      <t>カクニン</t>
    </rPh>
    <rPh sb="33" eb="35">
      <t>レイワ</t>
    </rPh>
    <rPh sb="38" eb="39">
      <t>ネン</t>
    </rPh>
    <rPh sb="42" eb="43">
      <t>ガツ</t>
    </rPh>
    <rPh sb="47" eb="48">
      <t>ヒ</t>
    </rPh>
    <rPh sb="68" eb="70">
      <t>ジョウキ</t>
    </rPh>
    <rPh sb="74" eb="76">
      <t>ジュリョウ</t>
    </rPh>
    <rPh sb="83" eb="85">
      <t>タテカ</t>
    </rPh>
    <rPh sb="86" eb="87">
      <t>シャ</t>
    </rPh>
    <phoneticPr fontId="19"/>
  </si>
  <si>
    <t>（参考様式１） 出納簿</t>
    <rPh sb="1" eb="3">
      <t>サンコウ</t>
    </rPh>
    <rPh sb="3" eb="5">
      <t>ヨウシキ</t>
    </rPh>
    <rPh sb="8" eb="11">
      <t>スイトウボ</t>
    </rPh>
    <phoneticPr fontId="19"/>
  </si>
  <si>
    <r>
      <t>　　令和</t>
    </r>
    <r>
      <rPr>
        <b/>
        <u/>
        <sz val="16"/>
        <rFont val="BIZ UDPゴシック"/>
        <family val="3"/>
        <charset val="128"/>
      </rPr>
      <t>　  　</t>
    </r>
    <r>
      <rPr>
        <b/>
        <sz val="16"/>
        <rFont val="BIZ UDPゴシック"/>
        <family val="3"/>
        <charset val="128"/>
      </rPr>
      <t>年度　事業名：○○○○○　出納簿</t>
    </r>
    <rPh sb="2" eb="4">
      <t>レイワ</t>
    </rPh>
    <rPh sb="8" eb="10">
      <t>ネンド</t>
    </rPh>
    <rPh sb="11" eb="13">
      <t>ジギョウ</t>
    </rPh>
    <rPh sb="13" eb="14">
      <t>メイ</t>
    </rPh>
    <rPh sb="21" eb="23">
      <t>スイトウ</t>
    </rPh>
    <rPh sb="23" eb="24">
      <t>ボ</t>
    </rPh>
    <phoneticPr fontId="19"/>
  </si>
  <si>
    <r>
      <t>【期間：</t>
    </r>
    <r>
      <rPr>
        <u/>
        <sz val="11"/>
        <rFont val="BIZ UDPゴシック"/>
        <family val="3"/>
        <charset val="128"/>
      </rPr>
      <t>　　　</t>
    </r>
    <r>
      <rPr>
        <sz val="11"/>
        <rFont val="BIZ UDPゴシック"/>
        <family val="3"/>
        <charset val="128"/>
      </rPr>
      <t>年　４月　10日　～　</t>
    </r>
    <r>
      <rPr>
        <u/>
        <sz val="11"/>
        <rFont val="BIZ UDPゴシック"/>
        <family val="3"/>
        <charset val="128"/>
      </rPr>
      <t>　　</t>
    </r>
    <r>
      <rPr>
        <sz val="11"/>
        <rFont val="BIZ UDPゴシック"/>
        <family val="3"/>
        <charset val="128"/>
      </rPr>
      <t>年　6 月7 日】</t>
    </r>
    <rPh sb="1" eb="3">
      <t>キカン</t>
    </rPh>
    <rPh sb="7" eb="8">
      <t>ネン</t>
    </rPh>
    <rPh sb="10" eb="11">
      <t>ガツ</t>
    </rPh>
    <rPh sb="14" eb="15">
      <t>ニチ</t>
    </rPh>
    <rPh sb="20" eb="21">
      <t>ネン</t>
    </rPh>
    <rPh sb="24" eb="25">
      <t>ガツ</t>
    </rPh>
    <rPh sb="27" eb="28">
      <t>ニチ</t>
    </rPh>
    <phoneticPr fontId="19"/>
  </si>
  <si>
    <t>　【立替え払いが可能となる要件】
・　委託費振込前の事業期間であること
・　一回あたり２万円（税込み）を超えないこと</t>
    <rPh sb="2" eb="4">
      <t>タテカ</t>
    </rPh>
    <rPh sb="5" eb="6">
      <t>ハラ</t>
    </rPh>
    <rPh sb="8" eb="10">
      <t>カノウ</t>
    </rPh>
    <rPh sb="13" eb="15">
      <t>ヨウケン</t>
    </rPh>
    <rPh sb="19" eb="21">
      <t>イタク</t>
    </rPh>
    <rPh sb="21" eb="22">
      <t>ヒ</t>
    </rPh>
    <rPh sb="22" eb="24">
      <t>フリコミ</t>
    </rPh>
    <rPh sb="24" eb="25">
      <t>マエ</t>
    </rPh>
    <rPh sb="26" eb="28">
      <t>ジギョウ</t>
    </rPh>
    <rPh sb="28" eb="30">
      <t>キカン</t>
    </rPh>
    <rPh sb="38" eb="40">
      <t>イッカイ</t>
    </rPh>
    <rPh sb="44" eb="46">
      <t>マンエン</t>
    </rPh>
    <rPh sb="47" eb="49">
      <t>ゼイコ</t>
    </rPh>
    <rPh sb="52" eb="53">
      <t>コ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</si>
  <si>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6　月　24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</si>
  <si>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t>ペン代（＠100円×5本＝500円）</t>
    <phoneticPr fontId="19"/>
  </si>
  <si>
    <r>
      <rPr>
        <b/>
        <u/>
        <sz val="18"/>
        <rFont val="BIZ UDPゴシック"/>
        <family val="3"/>
        <charset val="128"/>
      </rPr>
      <t>支　出　伺　書</t>
    </r>
    <r>
      <rPr>
        <b/>
        <sz val="18"/>
        <rFont val="BIZ UDPゴシック"/>
        <family val="3"/>
        <charset val="128"/>
      </rPr>
      <t>　　兼　　</t>
    </r>
    <r>
      <rPr>
        <b/>
        <u/>
        <sz val="18"/>
        <rFont val="BIZ UDPゴシック"/>
        <family val="3"/>
        <charset val="128"/>
      </rPr>
      <t>精　算　書</t>
    </r>
    <rPh sb="0" eb="1">
      <t>ササ</t>
    </rPh>
    <rPh sb="2" eb="3">
      <t>デ</t>
    </rPh>
    <rPh sb="4" eb="5">
      <t>ウカガイ</t>
    </rPh>
    <rPh sb="6" eb="7">
      <t>ショ</t>
    </rPh>
    <rPh sb="9" eb="10">
      <t>ケン</t>
    </rPh>
    <rPh sb="12" eb="13">
      <t>セイ</t>
    </rPh>
    <rPh sb="14" eb="15">
      <t>ザン</t>
    </rPh>
    <rPh sb="16" eb="17">
      <t>ショ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</si>
  <si>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6　月　28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</si>
  <si>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8　月　5　日</t>
    </r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9"/>
  </si>
  <si>
    <t>担当者(現金取扱者)氏名　　　○○　○○</t>
    <rPh sb="0" eb="3">
      <t>タントウシャ</t>
    </rPh>
    <rPh sb="4" eb="6">
      <t>ゲンキン</t>
    </rPh>
    <rPh sb="6" eb="8">
      <t>トリアツカイ</t>
    </rPh>
    <rPh sb="8" eb="9">
      <t>シャ</t>
    </rPh>
    <rPh sb="10" eb="12">
      <t>シメイ</t>
    </rPh>
    <phoneticPr fontId="19"/>
  </si>
  <si>
    <t>確認者（会計担当者等）氏名　　　△△　△△</t>
    <rPh sb="0" eb="2">
      <t>カクニン</t>
    </rPh>
    <rPh sb="2" eb="3">
      <t>シャ</t>
    </rPh>
    <rPh sb="4" eb="6">
      <t>カイケイ</t>
    </rPh>
    <rPh sb="6" eb="9">
      <t>タントウシャ</t>
    </rPh>
    <rPh sb="9" eb="10">
      <t>トウ</t>
    </rPh>
    <rPh sb="11" eb="13">
      <t>シメイ</t>
    </rPh>
    <phoneticPr fontId="19"/>
  </si>
  <si>
    <t>（参考様式７）受払簿</t>
    <rPh sb="1" eb="3">
      <t>サンコウ</t>
    </rPh>
    <rPh sb="3" eb="5">
      <t>ヨウシキ</t>
    </rPh>
    <rPh sb="7" eb="9">
      <t>ウケハライ</t>
    </rPh>
    <rPh sb="9" eb="10">
      <t>ボ</t>
    </rPh>
    <phoneticPr fontId="19"/>
  </si>
  <si>
    <r>
      <t>　令和</t>
    </r>
    <r>
      <rPr>
        <u/>
        <sz val="14"/>
        <rFont val="BIZ UDPゴシック"/>
        <family val="3"/>
        <charset val="128"/>
      </rPr>
      <t>　　　</t>
    </r>
    <r>
      <rPr>
        <sz val="14"/>
        <rFont val="BIZ UDPゴシック"/>
        <family val="3"/>
        <charset val="128"/>
      </rPr>
      <t>年度　事業名：○○○○○　　　現金出納簿（概算払い用）</t>
    </r>
    <rPh sb="1" eb="3">
      <t>レイワ</t>
    </rPh>
    <rPh sb="6" eb="8">
      <t>ネンド</t>
    </rPh>
    <rPh sb="9" eb="11">
      <t>ジギョウ</t>
    </rPh>
    <rPh sb="11" eb="12">
      <t>メイ</t>
    </rPh>
    <rPh sb="21" eb="23">
      <t>ゲンキン</t>
    </rPh>
    <rPh sb="23" eb="25">
      <t>スイトウ</t>
    </rPh>
    <rPh sb="25" eb="26">
      <t>ボ</t>
    </rPh>
    <rPh sb="27" eb="29">
      <t>ガイサン</t>
    </rPh>
    <rPh sb="29" eb="30">
      <t>バラ</t>
    </rPh>
    <rPh sb="31" eb="32">
      <t>ヨウ</t>
    </rPh>
    <phoneticPr fontId="19"/>
  </si>
  <si>
    <r>
      <t>【期間：</t>
    </r>
    <r>
      <rPr>
        <u/>
        <sz val="11"/>
        <rFont val="BIZ UDPゴシック"/>
        <family val="3"/>
        <charset val="128"/>
      </rPr>
      <t>　　　</t>
    </r>
    <r>
      <rPr>
        <sz val="11"/>
        <rFont val="BIZ UDPゴシック"/>
        <family val="3"/>
        <charset val="128"/>
      </rPr>
      <t>年　7月　1日　～　</t>
    </r>
    <r>
      <rPr>
        <u/>
        <sz val="11"/>
        <rFont val="BIZ UDPゴシック"/>
        <family val="3"/>
        <charset val="128"/>
      </rPr>
      <t>　　</t>
    </r>
    <r>
      <rPr>
        <sz val="11"/>
        <rFont val="BIZ UDPゴシック"/>
        <family val="3"/>
        <charset val="128"/>
      </rPr>
      <t>年　7月31日】</t>
    </r>
    <rPh sb="1" eb="3">
      <t>キカン</t>
    </rPh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19"/>
  </si>
  <si>
    <t>（参考様式４）支出伺書兼精算書</t>
    <rPh sb="1" eb="3">
      <t>サンコウ</t>
    </rPh>
    <rPh sb="3" eb="5">
      <t>ヨウシキ</t>
    </rPh>
    <rPh sb="7" eb="9">
      <t>シシュツ</t>
    </rPh>
    <rPh sb="9" eb="10">
      <t>ウカガ</t>
    </rPh>
    <rPh sb="10" eb="11">
      <t>ショ</t>
    </rPh>
    <rPh sb="11" eb="12">
      <t>ケン</t>
    </rPh>
    <rPh sb="12" eb="14">
      <t>セイサン</t>
    </rPh>
    <rPh sb="14" eb="15">
      <t>ショ</t>
    </rPh>
    <phoneticPr fontId="19"/>
  </si>
  <si>
    <r>
      <t>　令和</t>
    </r>
    <r>
      <rPr>
        <b/>
        <u/>
        <sz val="14"/>
        <rFont val="BIZ UDPゴシック"/>
        <family val="3"/>
        <charset val="128"/>
      </rPr>
      <t>　　　</t>
    </r>
    <r>
      <rPr>
        <b/>
        <sz val="14"/>
        <rFont val="BIZ UDPゴシック"/>
        <family val="3"/>
        <charset val="128"/>
      </rPr>
      <t>年度　事業名：○○○○○　　　立替払い用出納簿</t>
    </r>
    <rPh sb="1" eb="3">
      <t>レイワ</t>
    </rPh>
    <rPh sb="6" eb="8">
      <t>ネンド</t>
    </rPh>
    <rPh sb="9" eb="11">
      <t>ジギョウ</t>
    </rPh>
    <rPh sb="11" eb="12">
      <t>メイ</t>
    </rPh>
    <rPh sb="21" eb="23">
      <t>タテカ</t>
    </rPh>
    <rPh sb="23" eb="24">
      <t>ハラ</t>
    </rPh>
    <rPh sb="25" eb="26">
      <t>ヨウ</t>
    </rPh>
    <rPh sb="26" eb="28">
      <t>スイトウ</t>
    </rPh>
    <rPh sb="28" eb="29">
      <t>ボ</t>
    </rPh>
    <phoneticPr fontId="19"/>
  </si>
  <si>
    <t>立替払い
金額</t>
    <rPh sb="0" eb="2">
      <t>タテカ</t>
    </rPh>
    <rPh sb="2" eb="3">
      <t>バラ</t>
    </rPh>
    <rPh sb="5" eb="7">
      <t>キンガク</t>
    </rPh>
    <phoneticPr fontId="19"/>
  </si>
  <si>
    <t>佐藤</t>
    <phoneticPr fontId="19"/>
  </si>
  <si>
    <t>立て替え者</t>
    <rPh sb="0" eb="1">
      <t>タチ</t>
    </rPh>
    <rPh sb="2" eb="3">
      <t>カ</t>
    </rPh>
    <rPh sb="4" eb="5">
      <t>シャ</t>
    </rPh>
    <phoneticPr fontId="19"/>
  </si>
  <si>
    <r>
      <rPr>
        <b/>
        <u/>
        <sz val="18"/>
        <rFont val="BIZ UDPゴシック"/>
        <family val="3"/>
        <charset val="128"/>
      </rPr>
      <t>支　出　伺　書</t>
    </r>
    <r>
      <rPr>
        <b/>
        <sz val="18"/>
        <rFont val="BIZ UDPゴシック"/>
        <family val="3"/>
        <charset val="128"/>
      </rPr>
      <t>　　兼　　</t>
    </r>
    <r>
      <rPr>
        <b/>
        <u/>
        <sz val="18"/>
        <rFont val="BIZ UDPゴシック"/>
        <family val="3"/>
        <charset val="128"/>
      </rPr>
      <t>精　算　書</t>
    </r>
    <r>
      <rPr>
        <b/>
        <sz val="18"/>
        <rFont val="BIZ UDPゴシック"/>
        <family val="3"/>
        <charset val="128"/>
      </rPr>
      <t xml:space="preserve"> （立替払い用）</t>
    </r>
    <rPh sb="0" eb="1">
      <t>ササ</t>
    </rPh>
    <rPh sb="2" eb="3">
      <t>デ</t>
    </rPh>
    <rPh sb="4" eb="5">
      <t>ウカガイ</t>
    </rPh>
    <rPh sb="6" eb="7">
      <t>ショ</t>
    </rPh>
    <rPh sb="9" eb="10">
      <t>ケン</t>
    </rPh>
    <rPh sb="12" eb="13">
      <t>セイ</t>
    </rPh>
    <rPh sb="14" eb="15">
      <t>ザン</t>
    </rPh>
    <rPh sb="16" eb="17">
      <t>ショ</t>
    </rPh>
    <rPh sb="19" eb="21">
      <t>タテカ</t>
    </rPh>
    <rPh sb="21" eb="22">
      <t>ハラ</t>
    </rPh>
    <rPh sb="23" eb="24">
      <t>ヨウ</t>
    </rPh>
    <phoneticPr fontId="19"/>
  </si>
  <si>
    <t>（参考様式５）支出伺書兼精算書（立替払い用）</t>
    <rPh sb="1" eb="3">
      <t>サンコウ</t>
    </rPh>
    <rPh sb="3" eb="5">
      <t>ヨウシキ</t>
    </rPh>
    <rPh sb="7" eb="9">
      <t>シシュツ</t>
    </rPh>
    <rPh sb="9" eb="10">
      <t>ウカガ</t>
    </rPh>
    <rPh sb="10" eb="11">
      <t>ショ</t>
    </rPh>
    <rPh sb="11" eb="12">
      <t>ケン</t>
    </rPh>
    <rPh sb="12" eb="14">
      <t>セイサン</t>
    </rPh>
    <rPh sb="14" eb="15">
      <t>ショ</t>
    </rPh>
    <rPh sb="16" eb="18">
      <t>タテカ</t>
    </rPh>
    <rPh sb="18" eb="19">
      <t>ハラ</t>
    </rPh>
    <rPh sb="20" eb="21">
      <t>ヨウ</t>
    </rPh>
    <phoneticPr fontId="19"/>
  </si>
  <si>
    <t>（参考様式2）出納簿（立替払い用）</t>
    <rPh sb="1" eb="3">
      <t>サンコウ</t>
    </rPh>
    <rPh sb="3" eb="5">
      <t>ヨウシキ</t>
    </rPh>
    <rPh sb="7" eb="10">
      <t>スイトウボ</t>
    </rPh>
    <phoneticPr fontId="19"/>
  </si>
  <si>
    <t>（参考様式3）現金出納簿（概算払い用）</t>
    <rPh sb="1" eb="3">
      <t>サンコウ</t>
    </rPh>
    <rPh sb="3" eb="5">
      <t>ヨウシキ</t>
    </rPh>
    <rPh sb="7" eb="9">
      <t>ゲンキン</t>
    </rPh>
    <rPh sb="9" eb="12">
      <t>スイトウボ</t>
    </rPh>
    <rPh sb="13" eb="15">
      <t>ガイサン</t>
    </rPh>
    <rPh sb="15" eb="16">
      <t>バラ</t>
    </rPh>
    <rPh sb="17" eb="18">
      <t>ヨウ</t>
    </rPh>
    <phoneticPr fontId="19"/>
  </si>
  <si>
    <t>（参考様式8-1）通信費支給整理簿</t>
    <rPh sb="1" eb="3">
      <t>サンコウ</t>
    </rPh>
    <rPh sb="3" eb="5">
      <t>ヨウシキ</t>
    </rPh>
    <rPh sb="9" eb="12">
      <t>ツウシンヒ</t>
    </rPh>
    <rPh sb="12" eb="14">
      <t>シキュウ</t>
    </rPh>
    <rPh sb="14" eb="16">
      <t>セイリ</t>
    </rPh>
    <rPh sb="16" eb="17">
      <t>ボ</t>
    </rPh>
    <phoneticPr fontId="19"/>
  </si>
  <si>
    <t>令和8年度　通信費支給整理簿（電話）</t>
    <rPh sb="0" eb="1">
      <t>レイ</t>
    </rPh>
    <rPh sb="1" eb="2">
      <t>ワ</t>
    </rPh>
    <rPh sb="3" eb="5">
      <t>ネンド</t>
    </rPh>
    <rPh sb="5" eb="7">
      <t>ヘイネンド</t>
    </rPh>
    <rPh sb="6" eb="9">
      <t>ツウシンヒ</t>
    </rPh>
    <rPh sb="9" eb="11">
      <t>シキュウ</t>
    </rPh>
    <rPh sb="11" eb="13">
      <t>セイリ</t>
    </rPh>
    <rPh sb="13" eb="14">
      <t>ボ</t>
    </rPh>
    <rPh sb="15" eb="17">
      <t>デンワ</t>
    </rPh>
    <phoneticPr fontId="19"/>
  </si>
  <si>
    <t>社会学級名</t>
    <rPh sb="0" eb="2">
      <t>シャカイ</t>
    </rPh>
    <rPh sb="2" eb="4">
      <t>ガッキュウ</t>
    </rPh>
    <rPh sb="4" eb="5">
      <t>メイ</t>
    </rPh>
    <phoneticPr fontId="19"/>
  </si>
  <si>
    <t>○○小社会学級</t>
    <rPh sb="2" eb="3">
      <t>ショウ</t>
    </rPh>
    <rPh sb="3" eb="5">
      <t>シャカイ</t>
    </rPh>
    <rPh sb="5" eb="7">
      <t>ガッキュウ</t>
    </rPh>
    <phoneticPr fontId="19"/>
  </si>
  <si>
    <t>通話日</t>
    <rPh sb="0" eb="2">
      <t>ツウワ</t>
    </rPh>
    <rPh sb="2" eb="3">
      <t>ビ</t>
    </rPh>
    <phoneticPr fontId="19"/>
  </si>
  <si>
    <t>携帯電話等使用者名</t>
    <rPh sb="0" eb="2">
      <t>ケイタイ</t>
    </rPh>
    <rPh sb="2" eb="4">
      <t>デンワ</t>
    </rPh>
    <rPh sb="4" eb="5">
      <t>トウ</t>
    </rPh>
    <rPh sb="5" eb="8">
      <t>シヨウシャ</t>
    </rPh>
    <rPh sb="8" eb="9">
      <t>メイ</t>
    </rPh>
    <phoneticPr fontId="19"/>
  </si>
  <si>
    <t>主な通話理由</t>
    <rPh sb="0" eb="1">
      <t>オモ</t>
    </rPh>
    <rPh sb="2" eb="4">
      <t>ツウワ</t>
    </rPh>
    <rPh sb="4" eb="6">
      <t>リユウ</t>
    </rPh>
    <phoneticPr fontId="19"/>
  </si>
  <si>
    <t>通話回数（回）</t>
    <rPh sb="0" eb="2">
      <t>ツウワ</t>
    </rPh>
    <rPh sb="2" eb="4">
      <t>カイスウ</t>
    </rPh>
    <rPh sb="5" eb="6">
      <t>カイ</t>
    </rPh>
    <phoneticPr fontId="19"/>
  </si>
  <si>
    <t>支給額
（通話回数×50円）</t>
    <rPh sb="0" eb="3">
      <t>シキュウガク</t>
    </rPh>
    <rPh sb="5" eb="7">
      <t>ツウワ</t>
    </rPh>
    <rPh sb="7" eb="9">
      <t>カイスウ</t>
    </rPh>
    <rPh sb="12" eb="13">
      <t>エン</t>
    </rPh>
    <phoneticPr fontId="19"/>
  </si>
  <si>
    <t>受領者欄
サイン又は印</t>
    <rPh sb="0" eb="2">
      <t>ジュリョウ</t>
    </rPh>
    <rPh sb="2" eb="3">
      <t>シャ</t>
    </rPh>
    <rPh sb="3" eb="4">
      <t>ラン</t>
    </rPh>
    <rPh sb="8" eb="9">
      <t>マタ</t>
    </rPh>
    <rPh sb="10" eb="11">
      <t>イン</t>
    </rPh>
    <phoneticPr fontId="19"/>
  </si>
  <si>
    <t>仙台　学子　</t>
    <rPh sb="0" eb="2">
      <t>センダイ</t>
    </rPh>
    <rPh sb="3" eb="4">
      <t>ガク</t>
    </rPh>
    <rPh sb="4" eb="5">
      <t>コ</t>
    </rPh>
    <phoneticPr fontId="19"/>
  </si>
  <si>
    <t>打合せ会連絡</t>
    <rPh sb="0" eb="2">
      <t>ウチアワ</t>
    </rPh>
    <rPh sb="3" eb="4">
      <t>カイ</t>
    </rPh>
    <rPh sb="4" eb="6">
      <t>レンラク</t>
    </rPh>
    <phoneticPr fontId="19"/>
  </si>
  <si>
    <t>６回</t>
    <rPh sb="1" eb="2">
      <t>カイ</t>
    </rPh>
    <phoneticPr fontId="19"/>
  </si>
  <si>
    <t>３００円</t>
    <rPh sb="3" eb="4">
      <t>エン</t>
    </rPh>
    <phoneticPr fontId="19"/>
  </si>
  <si>
    <t>㊞</t>
    <phoneticPr fontId="19"/>
  </si>
  <si>
    <t>第1回運営委員会</t>
    <rPh sb="0" eb="1">
      <t>ダイ</t>
    </rPh>
    <rPh sb="2" eb="3">
      <t>カイ</t>
    </rPh>
    <rPh sb="3" eb="5">
      <t>ウンエイ</t>
    </rPh>
    <rPh sb="5" eb="8">
      <t>イインカイ</t>
    </rPh>
    <phoneticPr fontId="19"/>
  </si>
  <si>
    <t>青葉　太郎</t>
    <rPh sb="0" eb="2">
      <t>アオバ</t>
    </rPh>
    <rPh sb="3" eb="5">
      <t>タロウ</t>
    </rPh>
    <phoneticPr fontId="19"/>
  </si>
  <si>
    <t>１回</t>
    <rPh sb="1" eb="2">
      <t>カイ</t>
    </rPh>
    <phoneticPr fontId="19"/>
  </si>
  <si>
    <t>５０円</t>
    <rPh sb="2" eb="3">
      <t>エン</t>
    </rPh>
    <phoneticPr fontId="19"/>
  </si>
  <si>
    <t>青葉</t>
    <rPh sb="0" eb="2">
      <t>アオバ</t>
    </rPh>
    <phoneticPr fontId="19"/>
  </si>
  <si>
    <t>青葉　二郎</t>
    <rPh sb="0" eb="2">
      <t>アオバ</t>
    </rPh>
    <rPh sb="3" eb="5">
      <t>ジロウ</t>
    </rPh>
    <phoneticPr fontId="19"/>
  </si>
  <si>
    <t>講師日程確認</t>
    <rPh sb="0" eb="2">
      <t>コウシ</t>
    </rPh>
    <rPh sb="2" eb="4">
      <t>ニッテイ</t>
    </rPh>
    <rPh sb="4" eb="6">
      <t>カクニン</t>
    </rPh>
    <phoneticPr fontId="19"/>
  </si>
  <si>
    <t>第1回講座</t>
    <rPh sb="0" eb="1">
      <t>ダイ</t>
    </rPh>
    <rPh sb="2" eb="3">
      <t>カイ</t>
    </rPh>
    <rPh sb="3" eb="5">
      <t>コウザ</t>
    </rPh>
    <phoneticPr fontId="19"/>
  </si>
  <si>
    <t>杜　都子</t>
    <rPh sb="0" eb="1">
      <t>モリ</t>
    </rPh>
    <rPh sb="2" eb="4">
      <t>ミヤコ</t>
    </rPh>
    <phoneticPr fontId="19"/>
  </si>
  <si>
    <t>講師連絡</t>
    <rPh sb="0" eb="2">
      <t>コウシ</t>
    </rPh>
    <rPh sb="2" eb="4">
      <t>レンラク</t>
    </rPh>
    <phoneticPr fontId="19"/>
  </si>
  <si>
    <t>打合せ連絡</t>
    <rPh sb="0" eb="2">
      <t>ウチアワ</t>
    </rPh>
    <rPh sb="3" eb="5">
      <t>レンラク</t>
    </rPh>
    <phoneticPr fontId="19"/>
  </si>
  <si>
    <t>８回</t>
    <rPh sb="1" eb="2">
      <t>カイ</t>
    </rPh>
    <phoneticPr fontId="19"/>
  </si>
  <si>
    <t>４００円</t>
    <rPh sb="3" eb="4">
      <t>エン</t>
    </rPh>
    <phoneticPr fontId="19"/>
  </si>
  <si>
    <t>第2回講座</t>
    <rPh sb="0" eb="1">
      <t>ダイ</t>
    </rPh>
    <rPh sb="2" eb="3">
      <t>カイ</t>
    </rPh>
    <rPh sb="3" eb="5">
      <t>コウザ</t>
    </rPh>
    <phoneticPr fontId="19"/>
  </si>
  <si>
    <t>仙台　学子</t>
    <rPh sb="0" eb="2">
      <t>センダイ</t>
    </rPh>
    <rPh sb="3" eb="4">
      <t>ガク</t>
    </rPh>
    <rPh sb="4" eb="5">
      <t>コ</t>
    </rPh>
    <phoneticPr fontId="19"/>
  </si>
  <si>
    <t>第3回講座</t>
    <rPh sb="0" eb="1">
      <t>ダイ</t>
    </rPh>
    <rPh sb="2" eb="3">
      <t>カイ</t>
    </rPh>
    <rPh sb="3" eb="5">
      <t>コウザ</t>
    </rPh>
    <phoneticPr fontId="19"/>
  </si>
  <si>
    <t>欠席者連絡</t>
    <rPh sb="0" eb="3">
      <t>ケッセキシャ</t>
    </rPh>
    <rPh sb="3" eb="5">
      <t>レンラク</t>
    </rPh>
    <phoneticPr fontId="19"/>
  </si>
  <si>
    <t>２回</t>
    <rPh sb="1" eb="2">
      <t>カイ</t>
    </rPh>
    <phoneticPr fontId="19"/>
  </si>
  <si>
    <t>１００円</t>
    <rPh sb="3" eb="4">
      <t>エン</t>
    </rPh>
    <phoneticPr fontId="19"/>
  </si>
  <si>
    <t>学校長へ連絡</t>
    <rPh sb="0" eb="3">
      <t>ガッコウチョウ</t>
    </rPh>
    <rPh sb="4" eb="6">
      <t>レンラク</t>
    </rPh>
    <phoneticPr fontId="19"/>
  </si>
  <si>
    <t>会場借用について</t>
    <rPh sb="0" eb="2">
      <t>カイジョウ</t>
    </rPh>
    <rPh sb="2" eb="4">
      <t>シャクヨウ</t>
    </rPh>
    <phoneticPr fontId="19"/>
  </si>
  <si>
    <t>２２回</t>
    <rPh sb="2" eb="3">
      <t>カイ</t>
    </rPh>
    <phoneticPr fontId="19"/>
  </si>
  <si>
    <t>１，１００円</t>
    <rPh sb="5" eb="6">
      <t>エン</t>
    </rPh>
    <phoneticPr fontId="19"/>
  </si>
  <si>
    <t>（参考様式8-2）通信費支給整理簿</t>
    <rPh sb="1" eb="3">
      <t>サンコウ</t>
    </rPh>
    <rPh sb="3" eb="5">
      <t>ヨウシキ</t>
    </rPh>
    <rPh sb="9" eb="12">
      <t>ツウシンヒ</t>
    </rPh>
    <rPh sb="12" eb="14">
      <t>シキュウ</t>
    </rPh>
    <rPh sb="14" eb="16">
      <t>セイリ</t>
    </rPh>
    <rPh sb="16" eb="17">
      <t>ボ</t>
    </rPh>
    <phoneticPr fontId="19"/>
  </si>
  <si>
    <t>令和８年度　通信費支給整理簿（メール）</t>
    <rPh sb="0" eb="1">
      <t>レイ</t>
    </rPh>
    <rPh sb="1" eb="2">
      <t>ワ</t>
    </rPh>
    <rPh sb="3" eb="5">
      <t>ネンド</t>
    </rPh>
    <rPh sb="6" eb="9">
      <t>ツウシンヒ</t>
    </rPh>
    <rPh sb="9" eb="11">
      <t>シキュウ</t>
    </rPh>
    <rPh sb="11" eb="13">
      <t>セイリ</t>
    </rPh>
    <rPh sb="13" eb="14">
      <t>ボ</t>
    </rPh>
    <phoneticPr fontId="19"/>
  </si>
  <si>
    <t>主な通信理由</t>
    <rPh sb="0" eb="1">
      <t>オモ</t>
    </rPh>
    <rPh sb="2" eb="4">
      <t>ツウシン</t>
    </rPh>
    <rPh sb="4" eb="6">
      <t>リユウ</t>
    </rPh>
    <phoneticPr fontId="19"/>
  </si>
  <si>
    <t>メール件数（件）</t>
    <rPh sb="3" eb="4">
      <t>ケン</t>
    </rPh>
    <rPh sb="4" eb="5">
      <t>スウ</t>
    </rPh>
    <rPh sb="6" eb="7">
      <t>ケン</t>
    </rPh>
    <phoneticPr fontId="19"/>
  </si>
  <si>
    <t>支給額
（メール件数×10円）</t>
    <rPh sb="0" eb="3">
      <t>シキュウガク</t>
    </rPh>
    <rPh sb="8" eb="9">
      <t>ケン</t>
    </rPh>
    <rPh sb="9" eb="10">
      <t>スウ</t>
    </rPh>
    <rPh sb="13" eb="14">
      <t>エン</t>
    </rPh>
    <phoneticPr fontId="19"/>
  </si>
  <si>
    <t>６件</t>
    <rPh sb="1" eb="2">
      <t>ケン</t>
    </rPh>
    <phoneticPr fontId="19"/>
  </si>
  <si>
    <t>６０円</t>
    <rPh sb="2" eb="3">
      <t>エン</t>
    </rPh>
    <phoneticPr fontId="19"/>
  </si>
  <si>
    <t>７件</t>
    <rPh sb="1" eb="2">
      <t>ケン</t>
    </rPh>
    <phoneticPr fontId="19"/>
  </si>
  <si>
    <t>７０円</t>
    <rPh sb="2" eb="3">
      <t>エン</t>
    </rPh>
    <phoneticPr fontId="19"/>
  </si>
  <si>
    <t>８件</t>
    <rPh sb="1" eb="2">
      <t>ケン</t>
    </rPh>
    <phoneticPr fontId="19"/>
  </si>
  <si>
    <t>８０円</t>
    <rPh sb="2" eb="3">
      <t>エン</t>
    </rPh>
    <phoneticPr fontId="19"/>
  </si>
  <si>
    <t>第２回講座</t>
    <rPh sb="0" eb="1">
      <t>ダイ</t>
    </rPh>
    <rPh sb="2" eb="3">
      <t>カイ</t>
    </rPh>
    <rPh sb="3" eb="5">
      <t>コウザ</t>
    </rPh>
    <phoneticPr fontId="19"/>
  </si>
  <si>
    <t>第３回講座</t>
    <rPh sb="0" eb="1">
      <t>ダイ</t>
    </rPh>
    <rPh sb="2" eb="3">
      <t>カイ</t>
    </rPh>
    <rPh sb="3" eb="5">
      <t>コウザ</t>
    </rPh>
    <phoneticPr fontId="19"/>
  </si>
  <si>
    <t>３５回</t>
    <rPh sb="2" eb="3">
      <t>カイ</t>
    </rPh>
    <phoneticPr fontId="19"/>
  </si>
  <si>
    <t>３５０円</t>
    <rPh sb="3" eb="4">
      <t>エン</t>
    </rPh>
    <phoneticPr fontId="19"/>
  </si>
  <si>
    <t>開設委員長</t>
    <rPh sb="0" eb="2">
      <t>カイセツ</t>
    </rPh>
    <rPh sb="2" eb="5">
      <t>イインチョウ</t>
    </rPh>
    <phoneticPr fontId="19"/>
  </si>
  <si>
    <t>運営委員長</t>
    <rPh sb="0" eb="2">
      <t>ウンエイ</t>
    </rPh>
    <rPh sb="2" eb="5">
      <t>イインチョウ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</si>
</sst>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;&quot;△ &quot;#,##0"/>
    <numFmt numFmtId="178" formatCode="0&quot;H&quot;"/>
  </numFmts>
  <fonts count="5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P教科書体"/>
      <family val="1"/>
      <charset val="128"/>
    </font>
    <font>
      <sz val="11"/>
      <name val="HGS教科書体"/>
      <family val="1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教科書体"/>
      <family val="1"/>
      <charset val="128"/>
    </font>
    <font>
      <sz val="16"/>
      <name val="HGS教科書体"/>
      <family val="1"/>
      <charset val="128"/>
    </font>
    <font>
      <sz val="16"/>
      <name val="HGP教科書体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b/>
      <sz val="11"/>
      <name val="HGP教科書体"/>
      <family val="1"/>
      <charset val="128"/>
    </font>
    <font>
      <u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176" fontId="0" fillId="0" borderId="0" xfId="0" applyNumberFormat="1" applyAlignment="1">
      <alignment vertical="top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21" fillId="0" borderId="10" xfId="0" applyNumberFormat="1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177" fontId="21" fillId="0" borderId="10" xfId="33" applyNumberFormat="1" applyFont="1" applyBorder="1">
      <alignment vertical="center"/>
    </xf>
    <xf numFmtId="177" fontId="21" fillId="0" borderId="11" xfId="33" applyNumberFormat="1" applyFont="1" applyBorder="1">
      <alignment vertical="center"/>
    </xf>
    <xf numFmtId="177" fontId="21" fillId="0" borderId="12" xfId="33" applyNumberFormat="1" applyFont="1" applyBorder="1">
      <alignment vertical="center"/>
    </xf>
    <xf numFmtId="176" fontId="21" fillId="0" borderId="13" xfId="0" applyNumberFormat="1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177" fontId="21" fillId="0" borderId="13" xfId="33" applyNumberFormat="1" applyFont="1" applyBorder="1">
      <alignment vertical="center"/>
    </xf>
    <xf numFmtId="177" fontId="21" fillId="0" borderId="14" xfId="33" applyNumberFormat="1" applyFont="1" applyBorder="1">
      <alignment vertical="center"/>
    </xf>
    <xf numFmtId="176" fontId="21" fillId="0" borderId="16" xfId="0" applyNumberFormat="1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177" fontId="21" fillId="0" borderId="16" xfId="33" applyNumberFormat="1" applyFont="1" applyBorder="1">
      <alignment vertical="center"/>
    </xf>
    <xf numFmtId="177" fontId="21" fillId="0" borderId="17" xfId="33" applyNumberFormat="1" applyFont="1" applyBorder="1">
      <alignment vertical="center"/>
    </xf>
    <xf numFmtId="177" fontId="21" fillId="0" borderId="18" xfId="33" applyNumberFormat="1" applyFont="1" applyBorder="1">
      <alignment vertical="center"/>
    </xf>
    <xf numFmtId="176" fontId="0" fillId="0" borderId="1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177" fontId="6" fillId="0" borderId="19" xfId="33" applyNumberFormat="1" applyBorder="1">
      <alignment vertical="center"/>
    </xf>
    <xf numFmtId="177" fontId="6" fillId="0" borderId="20" xfId="33" applyNumberFormat="1" applyBorder="1">
      <alignment vertical="center"/>
    </xf>
    <xf numFmtId="177" fontId="6" fillId="0" borderId="21" xfId="33" applyNumberFormat="1" applyBorder="1">
      <alignment vertical="center"/>
    </xf>
    <xf numFmtId="176" fontId="22" fillId="0" borderId="22" xfId="0" applyNumberFormat="1" applyFont="1" applyBorder="1">
      <alignment vertical="center"/>
    </xf>
    <xf numFmtId="0" fontId="22" fillId="0" borderId="22" xfId="0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22" xfId="33" applyNumberFormat="1" applyFont="1" applyBorder="1">
      <alignment vertical="center"/>
    </xf>
    <xf numFmtId="177" fontId="22" fillId="0" borderId="23" xfId="33" applyNumberFormat="1" applyFont="1" applyBorder="1">
      <alignment vertical="center"/>
    </xf>
    <xf numFmtId="177" fontId="22" fillId="0" borderId="24" xfId="33" applyNumberFormat="1" applyFont="1" applyBorder="1">
      <alignment vertical="center"/>
    </xf>
    <xf numFmtId="176" fontId="22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177" fontId="22" fillId="0" borderId="10" xfId="33" applyNumberFormat="1" applyFont="1" applyBorder="1">
      <alignment vertical="center"/>
    </xf>
    <xf numFmtId="177" fontId="22" fillId="0" borderId="11" xfId="33" applyNumberFormat="1" applyFont="1" applyBorder="1">
      <alignment vertical="center"/>
    </xf>
    <xf numFmtId="177" fontId="22" fillId="0" borderId="12" xfId="33" applyNumberFormat="1" applyFont="1" applyBorder="1">
      <alignment vertical="center"/>
    </xf>
    <xf numFmtId="176" fontId="22" fillId="0" borderId="13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177" fontId="22" fillId="0" borderId="13" xfId="33" applyNumberFormat="1" applyFont="1" applyBorder="1">
      <alignment vertical="center"/>
    </xf>
    <xf numFmtId="177" fontId="22" fillId="0" borderId="14" xfId="33" applyNumberFormat="1" applyFont="1" applyBorder="1">
      <alignment vertical="center"/>
    </xf>
    <xf numFmtId="176" fontId="22" fillId="0" borderId="16" xfId="0" applyNumberFormat="1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177" fontId="22" fillId="0" borderId="16" xfId="33" applyNumberFormat="1" applyFont="1" applyBorder="1">
      <alignment vertical="center"/>
    </xf>
    <xf numFmtId="177" fontId="22" fillId="0" borderId="18" xfId="33" applyNumberFormat="1" applyFont="1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38" fontId="6" fillId="0" borderId="10" xfId="33" applyBorder="1">
      <alignment vertical="center"/>
    </xf>
    <xf numFmtId="38" fontId="6" fillId="0" borderId="11" xfId="33" applyBorder="1">
      <alignment vertical="center"/>
    </xf>
    <xf numFmtId="38" fontId="6" fillId="0" borderId="12" xfId="33" applyBorder="1">
      <alignment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12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23" xfId="0" applyNumberFormat="1" applyFont="1" applyBorder="1">
      <alignment vertical="center"/>
    </xf>
    <xf numFmtId="177" fontId="22" fillId="0" borderId="24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14" xfId="0" applyNumberFormat="1" applyFont="1" applyBorder="1">
      <alignment vertical="center"/>
    </xf>
    <xf numFmtId="177" fontId="22" fillId="0" borderId="15" xfId="0" applyNumberFormat="1" applyFont="1" applyBorder="1">
      <alignment vertical="center"/>
    </xf>
    <xf numFmtId="0" fontId="22" fillId="0" borderId="16" xfId="0" applyFont="1" applyBorder="1">
      <alignment vertical="center"/>
    </xf>
    <xf numFmtId="177" fontId="22" fillId="0" borderId="16" xfId="0" applyNumberFormat="1" applyFont="1" applyBorder="1">
      <alignment vertical="center"/>
    </xf>
    <xf numFmtId="177" fontId="22" fillId="0" borderId="17" xfId="0" applyNumberFormat="1" applyFont="1" applyBorder="1">
      <alignment vertical="center"/>
    </xf>
    <xf numFmtId="177" fontId="22" fillId="0" borderId="18" xfId="0" applyNumberFormat="1" applyFont="1" applyBorder="1">
      <alignment vertical="center"/>
    </xf>
    <xf numFmtId="176" fontId="22" fillId="0" borderId="19" xfId="0" applyNumberFormat="1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177" fontId="22" fillId="0" borderId="19" xfId="33" applyNumberFormat="1" applyFont="1" applyBorder="1">
      <alignment vertical="center"/>
    </xf>
    <xf numFmtId="177" fontId="22" fillId="0" borderId="20" xfId="33" applyNumberFormat="1" applyFont="1" applyBorder="1">
      <alignment vertical="center"/>
    </xf>
    <xf numFmtId="177" fontId="22" fillId="0" borderId="21" xfId="33" applyNumberFormat="1" applyFont="1" applyBorder="1">
      <alignment vertical="center"/>
    </xf>
    <xf numFmtId="0" fontId="6" fillId="0" borderId="0" xfId="42">
      <alignment vertical="center"/>
    </xf>
    <xf numFmtId="0" fontId="24" fillId="0" borderId="0" xfId="42" applyFont="1">
      <alignment vertical="center"/>
    </xf>
    <xf numFmtId="0" fontId="6" fillId="0" borderId="25" xfId="42" applyBorder="1">
      <alignment vertical="center"/>
    </xf>
    <xf numFmtId="0" fontId="6" fillId="0" borderId="10" xfId="42" applyBorder="1" applyAlignment="1">
      <alignment horizontal="center" vertical="center"/>
    </xf>
    <xf numFmtId="0" fontId="6" fillId="0" borderId="11" xfId="42" applyBorder="1" applyAlignment="1">
      <alignment horizontal="center" vertical="center"/>
    </xf>
    <xf numFmtId="0" fontId="6" fillId="0" borderId="26" xfId="42" applyBorder="1" applyAlignment="1">
      <alignment horizontal="center" vertical="center"/>
    </xf>
    <xf numFmtId="0" fontId="6" fillId="0" borderId="28" xfId="42" applyBorder="1" applyAlignment="1">
      <alignment horizontal="center" vertical="center"/>
    </xf>
    <xf numFmtId="0" fontId="6" fillId="0" borderId="0" xfId="42" applyAlignment="1">
      <alignment horizontal="center" vertical="center"/>
    </xf>
    <xf numFmtId="0" fontId="6" fillId="0" borderId="29" xfId="42" applyBorder="1">
      <alignment vertical="center"/>
    </xf>
    <xf numFmtId="0" fontId="6" fillId="0" borderId="29" xfId="42" applyBorder="1" applyAlignment="1">
      <alignment horizontal="center" vertical="center"/>
    </xf>
    <xf numFmtId="0" fontId="6" fillId="0" borderId="30" xfId="42" applyBorder="1" applyAlignment="1">
      <alignment horizontal="center" vertical="center"/>
    </xf>
    <xf numFmtId="0" fontId="6" fillId="0" borderId="28" xfId="42" applyBorder="1">
      <alignment vertical="center"/>
    </xf>
    <xf numFmtId="0" fontId="6" fillId="0" borderId="14" xfId="42" applyBorder="1" applyAlignment="1">
      <alignment horizontal="right" vertical="center"/>
    </xf>
    <xf numFmtId="0" fontId="6" fillId="0" borderId="31" xfId="42" applyBorder="1" applyAlignment="1">
      <alignment horizontal="right" vertical="center"/>
    </xf>
    <xf numFmtId="0" fontId="6" fillId="0" borderId="32" xfId="42" applyBorder="1" applyAlignment="1">
      <alignment horizontal="right" vertical="center"/>
    </xf>
    <xf numFmtId="0" fontId="6" fillId="0" borderId="33" xfId="42" applyBorder="1" applyAlignment="1">
      <alignment horizontal="right" vertical="center"/>
    </xf>
    <xf numFmtId="0" fontId="6" fillId="0" borderId="34" xfId="42" applyBorder="1" applyAlignment="1">
      <alignment horizontal="right" vertical="center"/>
    </xf>
    <xf numFmtId="0" fontId="6" fillId="0" borderId="30" xfId="42" applyBorder="1">
      <alignment vertical="center"/>
    </xf>
    <xf numFmtId="0" fontId="6" fillId="0" borderId="23" xfId="42" applyBorder="1">
      <alignment vertical="center"/>
    </xf>
    <xf numFmtId="0" fontId="27" fillId="0" borderId="35" xfId="42" applyFont="1" applyBorder="1" applyAlignment="1">
      <alignment horizontal="center" vertical="center"/>
    </xf>
    <xf numFmtId="0" fontId="6" fillId="0" borderId="14" xfId="42" applyBorder="1">
      <alignment vertical="center"/>
    </xf>
    <xf numFmtId="0" fontId="6" fillId="0" borderId="34" xfId="42" applyBorder="1">
      <alignment vertical="center"/>
    </xf>
    <xf numFmtId="0" fontId="22" fillId="0" borderId="0" xfId="42" applyFont="1">
      <alignment vertical="center"/>
    </xf>
    <xf numFmtId="38" fontId="22" fillId="0" borderId="0" xfId="42" applyNumberFormat="1" applyFont="1">
      <alignment vertical="center"/>
    </xf>
    <xf numFmtId="0" fontId="6" fillId="0" borderId="38" xfId="42" applyBorder="1">
      <alignment vertical="center"/>
    </xf>
    <xf numFmtId="0" fontId="6" fillId="0" borderId="0" xfId="42" applyAlignment="1">
      <alignment vertical="top"/>
    </xf>
    <xf numFmtId="0" fontId="6" fillId="0" borderId="35" xfId="42" applyBorder="1">
      <alignment vertical="center"/>
    </xf>
    <xf numFmtId="0" fontId="6" fillId="0" borderId="36" xfId="42" applyBorder="1" applyAlignment="1">
      <alignment horizontal="right" vertical="center"/>
    </xf>
    <xf numFmtId="0" fontId="28" fillId="0" borderId="36" xfId="42" applyFont="1" applyBorder="1" applyAlignment="1">
      <alignment horizontal="center" vertical="center"/>
    </xf>
    <xf numFmtId="0" fontId="28" fillId="0" borderId="38" xfId="42" applyFont="1" applyBorder="1" applyAlignment="1">
      <alignment horizontal="center" vertical="center"/>
    </xf>
    <xf numFmtId="0" fontId="6" fillId="0" borderId="28" xfId="42" applyBorder="1" applyAlignment="1">
      <alignment vertical="center" wrapText="1"/>
    </xf>
    <xf numFmtId="0" fontId="6" fillId="0" borderId="0" xfId="42" applyAlignment="1">
      <alignment vertical="center" wrapText="1"/>
    </xf>
    <xf numFmtId="0" fontId="6" fillId="0" borderId="30" xfId="42" applyBorder="1" applyAlignment="1">
      <alignment vertical="center" wrapText="1"/>
    </xf>
    <xf numFmtId="0" fontId="6" fillId="0" borderId="39" xfId="42" applyBorder="1" applyAlignment="1">
      <alignment vertical="center" wrapText="1"/>
    </xf>
    <xf numFmtId="0" fontId="6" fillId="0" borderId="40" xfId="42" applyBorder="1" applyAlignment="1">
      <alignment vertical="center" wrapText="1"/>
    </xf>
    <xf numFmtId="0" fontId="6" fillId="0" borderId="41" xfId="42" applyBorder="1" applyAlignment="1">
      <alignment vertical="center" wrapText="1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9" fillId="0" borderId="42" xfId="0" applyFont="1" applyBorder="1" applyAlignment="1">
      <alignment horizontal="distributed" vertical="center"/>
    </xf>
    <xf numFmtId="0" fontId="29" fillId="0" borderId="43" xfId="0" applyFont="1" applyBorder="1" applyAlignment="1">
      <alignment horizontal="distributed" vertical="center"/>
    </xf>
    <xf numFmtId="0" fontId="29" fillId="0" borderId="44" xfId="0" applyFont="1" applyBorder="1" applyAlignment="1">
      <alignment horizontal="distributed" vertical="center"/>
    </xf>
    <xf numFmtId="0" fontId="29" fillId="0" borderId="45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42" xfId="0" applyFont="1" applyBorder="1">
      <alignment vertical="center"/>
    </xf>
    <xf numFmtId="0" fontId="29" fillId="0" borderId="46" xfId="0" applyFont="1" applyBorder="1" applyAlignment="1">
      <alignment vertical="center" wrapText="1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>
      <alignment vertical="center"/>
    </xf>
    <xf numFmtId="0" fontId="29" fillId="0" borderId="47" xfId="0" applyFont="1" applyBorder="1">
      <alignment vertical="center"/>
    </xf>
    <xf numFmtId="0" fontId="29" fillId="0" borderId="47" xfId="0" applyFont="1" applyBorder="1" applyAlignment="1">
      <alignment vertical="center" wrapText="1"/>
    </xf>
    <xf numFmtId="0" fontId="29" fillId="0" borderId="48" xfId="0" applyFont="1" applyBorder="1">
      <alignment vertical="center"/>
    </xf>
    <xf numFmtId="0" fontId="29" fillId="0" borderId="49" xfId="0" applyFont="1" applyBorder="1">
      <alignment vertical="center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horizontal="center" vertical="center"/>
    </xf>
    <xf numFmtId="0" fontId="29" fillId="0" borderId="51" xfId="0" applyFont="1" applyBorder="1">
      <alignment vertical="center"/>
    </xf>
    <xf numFmtId="0" fontId="29" fillId="0" borderId="52" xfId="0" applyFont="1" applyBorder="1">
      <alignment vertical="center"/>
    </xf>
    <xf numFmtId="0" fontId="29" fillId="0" borderId="53" xfId="0" applyFont="1" applyBorder="1" applyAlignment="1">
      <alignment vertical="center" wrapText="1"/>
    </xf>
    <xf numFmtId="0" fontId="29" fillId="0" borderId="54" xfId="0" applyFont="1" applyBorder="1">
      <alignment vertical="center"/>
    </xf>
    <xf numFmtId="0" fontId="29" fillId="0" borderId="55" xfId="0" applyFont="1" applyBorder="1">
      <alignment vertical="center"/>
    </xf>
    <xf numFmtId="0" fontId="29" fillId="0" borderId="56" xfId="0" applyFont="1" applyBorder="1">
      <alignment vertical="center"/>
    </xf>
    <xf numFmtId="0" fontId="29" fillId="0" borderId="55" xfId="0" applyFont="1" applyBorder="1" applyAlignment="1">
      <alignment horizontal="center" vertical="center"/>
    </xf>
    <xf numFmtId="0" fontId="29" fillId="0" borderId="57" xfId="0" applyFont="1" applyBorder="1">
      <alignment vertical="center"/>
    </xf>
    <xf numFmtId="0" fontId="29" fillId="0" borderId="58" xfId="0" applyFont="1" applyBorder="1">
      <alignment vertical="center"/>
    </xf>
    <xf numFmtId="0" fontId="29" fillId="0" borderId="59" xfId="0" applyFont="1" applyBorder="1">
      <alignment vertical="center"/>
    </xf>
    <xf numFmtId="0" fontId="29" fillId="0" borderId="50" xfId="0" applyFont="1" applyBorder="1">
      <alignment vertical="center"/>
    </xf>
    <xf numFmtId="0" fontId="29" fillId="0" borderId="53" xfId="0" applyFont="1" applyBorder="1">
      <alignment vertical="center"/>
    </xf>
    <xf numFmtId="0" fontId="29" fillId="0" borderId="46" xfId="0" applyFont="1" applyBorder="1">
      <alignment vertical="center"/>
    </xf>
    <xf numFmtId="0" fontId="29" fillId="0" borderId="0" xfId="0" applyFont="1" applyAlignment="1">
      <alignment horizontal="right" vertical="center"/>
    </xf>
    <xf numFmtId="38" fontId="6" fillId="0" borderId="0" xfId="33" applyBorder="1" applyAlignment="1">
      <alignment vertical="center"/>
    </xf>
    <xf numFmtId="0" fontId="0" fillId="0" borderId="0" xfId="42" applyFont="1">
      <alignment vertical="center"/>
    </xf>
    <xf numFmtId="0" fontId="0" fillId="0" borderId="10" xfId="42" applyFont="1" applyBorder="1">
      <alignment vertical="center"/>
    </xf>
    <xf numFmtId="0" fontId="6" fillId="0" borderId="0" xfId="42" applyAlignment="1">
      <alignment horizontal="right" vertical="top"/>
    </xf>
    <xf numFmtId="0" fontId="6" fillId="0" borderId="36" xfId="42" applyBorder="1">
      <alignment vertical="center"/>
    </xf>
    <xf numFmtId="177" fontId="22" fillId="0" borderId="11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22" fillId="24" borderId="16" xfId="0" applyNumberFormat="1" applyFont="1" applyFill="1" applyBorder="1">
      <alignment vertical="center"/>
    </xf>
    <xf numFmtId="177" fontId="22" fillId="24" borderId="17" xfId="0" applyNumberFormat="1" applyFont="1" applyFill="1" applyBorder="1">
      <alignment vertical="center"/>
    </xf>
    <xf numFmtId="176" fontId="22" fillId="24" borderId="22" xfId="0" applyNumberFormat="1" applyFont="1" applyFill="1" applyBorder="1">
      <alignment vertical="center"/>
    </xf>
    <xf numFmtId="0" fontId="22" fillId="24" borderId="22" xfId="0" applyFont="1" applyFill="1" applyBorder="1">
      <alignment vertical="center"/>
    </xf>
    <xf numFmtId="177" fontId="22" fillId="24" borderId="22" xfId="0" applyNumberFormat="1" applyFont="1" applyFill="1" applyBorder="1">
      <alignment vertical="center"/>
    </xf>
    <xf numFmtId="177" fontId="22" fillId="24" borderId="23" xfId="0" applyNumberFormat="1" applyFont="1" applyFill="1" applyBorder="1">
      <alignment vertical="center"/>
    </xf>
    <xf numFmtId="177" fontId="22" fillId="24" borderId="12" xfId="0" applyNumberFormat="1" applyFont="1" applyFill="1" applyBorder="1">
      <alignment vertical="center"/>
    </xf>
    <xf numFmtId="177" fontId="22" fillId="24" borderId="10" xfId="0" applyNumberFormat="1" applyFont="1" applyFill="1" applyBorder="1">
      <alignment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177" fontId="22" fillId="25" borderId="22" xfId="33" applyNumberFormat="1" applyFont="1" applyFill="1" applyBorder="1">
      <alignment vertical="center"/>
    </xf>
    <xf numFmtId="177" fontId="40" fillId="1" borderId="11" xfId="33" applyNumberFormat="1" applyFont="1" applyFill="1" applyBorder="1">
      <alignment vertical="center"/>
    </xf>
    <xf numFmtId="0" fontId="25" fillId="0" borderId="0" xfId="42" applyFont="1">
      <alignment vertical="center"/>
    </xf>
    <xf numFmtId="0" fontId="6" fillId="0" borderId="71" xfId="42" applyBorder="1" applyAlignment="1">
      <alignment horizontal="center" vertical="center"/>
    </xf>
    <xf numFmtId="0" fontId="6" fillId="0" borderId="76" xfId="42" applyBorder="1" applyAlignment="1">
      <alignment horizontal="center" vertical="center"/>
    </xf>
    <xf numFmtId="0" fontId="6" fillId="0" borderId="77" xfId="42" applyBorder="1" applyAlignment="1">
      <alignment horizontal="center" vertical="center"/>
    </xf>
    <xf numFmtId="0" fontId="6" fillId="0" borderId="76" xfId="42" applyBorder="1">
      <alignment vertical="center"/>
    </xf>
    <xf numFmtId="0" fontId="6" fillId="0" borderId="77" xfId="42" applyBorder="1">
      <alignment vertical="center"/>
    </xf>
    <xf numFmtId="0" fontId="6" fillId="0" borderId="78" xfId="42" applyBorder="1">
      <alignment vertical="center"/>
    </xf>
    <xf numFmtId="0" fontId="6" fillId="0" borderId="79" xfId="42" applyBorder="1">
      <alignment vertical="center"/>
    </xf>
    <xf numFmtId="56" fontId="22" fillId="0" borderId="0" xfId="42" applyNumberFormat="1" applyFont="1">
      <alignment vertical="center"/>
    </xf>
    <xf numFmtId="0" fontId="6" fillId="0" borderId="80" xfId="42" applyBorder="1">
      <alignment vertical="center"/>
    </xf>
    <xf numFmtId="0" fontId="6" fillId="0" borderId="81" xfId="42" applyBorder="1">
      <alignment vertical="center"/>
    </xf>
    <xf numFmtId="0" fontId="6" fillId="0" borderId="82" xfId="42" applyBorder="1">
      <alignment vertical="center"/>
    </xf>
    <xf numFmtId="0" fontId="44" fillId="0" borderId="36" xfId="42" applyFont="1" applyBorder="1" applyAlignment="1">
      <alignment horizontal="center" vertical="center"/>
    </xf>
    <xf numFmtId="0" fontId="44" fillId="0" borderId="37" xfId="42" applyFont="1" applyBorder="1" applyAlignment="1">
      <alignment horizontal="center" vertical="center"/>
    </xf>
    <xf numFmtId="0" fontId="44" fillId="0" borderId="35" xfId="42" applyFont="1" applyBorder="1" applyAlignment="1">
      <alignment horizontal="center" vertical="center"/>
    </xf>
    <xf numFmtId="0" fontId="44" fillId="0" borderId="38" xfId="42" applyFont="1" applyBorder="1" applyAlignment="1">
      <alignment horizontal="center" vertical="center"/>
    </xf>
    <xf numFmtId="0" fontId="43" fillId="0" borderId="0" xfId="42" applyFont="1">
      <alignment vertical="center"/>
    </xf>
    <xf numFmtId="0" fontId="3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right" vertical="center"/>
    </xf>
    <xf numFmtId="0" fontId="46" fillId="0" borderId="0" xfId="0" applyFont="1" applyAlignment="1">
      <alignment vertical="center" shrinkToFit="1"/>
    </xf>
    <xf numFmtId="0" fontId="40" fillId="0" borderId="10" xfId="0" applyFont="1" applyBorder="1">
      <alignment vertical="center"/>
    </xf>
    <xf numFmtId="0" fontId="49" fillId="0" borderId="0" xfId="0" applyFont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0" fontId="36" fillId="25" borderId="0" xfId="42" applyFont="1" applyFill="1">
      <alignment vertical="center"/>
    </xf>
    <xf numFmtId="0" fontId="42" fillId="0" borderId="0" xfId="42" applyFont="1">
      <alignment vertical="center"/>
    </xf>
    <xf numFmtId="3" fontId="6" fillId="0" borderId="0" xfId="42" applyNumberFormat="1">
      <alignment vertical="center"/>
    </xf>
    <xf numFmtId="0" fontId="6" fillId="25" borderId="80" xfId="42" applyFill="1" applyBorder="1">
      <alignment vertical="center"/>
    </xf>
    <xf numFmtId="0" fontId="6" fillId="25" borderId="81" xfId="42" applyFill="1" applyBorder="1">
      <alignment vertical="center"/>
    </xf>
    <xf numFmtId="0" fontId="6" fillId="25" borderId="82" xfId="42" applyFill="1" applyBorder="1">
      <alignment vertical="center"/>
    </xf>
    <xf numFmtId="0" fontId="35" fillId="0" borderId="0" xfId="42" applyFont="1">
      <alignment vertical="center"/>
    </xf>
    <xf numFmtId="0" fontId="34" fillId="0" borderId="0" xfId="42" applyFont="1">
      <alignment vertical="center"/>
    </xf>
    <xf numFmtId="0" fontId="51" fillId="0" borderId="0" xfId="42" applyFont="1" applyAlignment="1">
      <alignment vertical="top"/>
    </xf>
    <xf numFmtId="0" fontId="42" fillId="25" borderId="0" xfId="42" applyFont="1" applyFill="1">
      <alignment vertical="center"/>
    </xf>
    <xf numFmtId="0" fontId="42" fillId="25" borderId="0" xfId="42" applyFont="1" applyFill="1" applyAlignment="1">
      <alignment horizontal="right" vertical="center"/>
    </xf>
    <xf numFmtId="0" fontId="6" fillId="0" borderId="0" xfId="0" applyFont="1">
      <alignment vertical="center"/>
    </xf>
    <xf numFmtId="0" fontId="0" fillId="25" borderId="10" xfId="0" applyFill="1" applyBorder="1" applyAlignment="1">
      <alignment horizontal="center" vertical="center"/>
    </xf>
    <xf numFmtId="178" fontId="0" fillId="0" borderId="94" xfId="0" applyNumberFormat="1" applyBorder="1" applyAlignment="1">
      <alignment horizontal="right" vertical="center"/>
    </xf>
    <xf numFmtId="0" fontId="0" fillId="0" borderId="95" xfId="0" applyBorder="1" applyAlignment="1">
      <alignment horizontal="center" vertical="center"/>
    </xf>
    <xf numFmtId="0" fontId="6" fillId="0" borderId="94" xfId="0" applyFont="1" applyBorder="1">
      <alignment vertical="center"/>
    </xf>
    <xf numFmtId="178" fontId="6" fillId="0" borderId="0" xfId="0" applyNumberFormat="1" applyFont="1">
      <alignment vertical="center"/>
    </xf>
    <xf numFmtId="0" fontId="36" fillId="25" borderId="0" xfId="0" applyFont="1" applyFill="1" applyAlignment="1">
      <alignment horizontal="right"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2" fillId="25" borderId="0" xfId="0" applyFont="1" applyFill="1" applyAlignment="1">
      <alignment horizontal="center" vertical="center"/>
    </xf>
    <xf numFmtId="0" fontId="45" fillId="24" borderId="0" xfId="42" applyFont="1" applyFill="1" applyAlignment="1">
      <alignment horizontal="left" vertical="center" wrapText="1"/>
    </xf>
    <xf numFmtId="0" fontId="46" fillId="0" borderId="0" xfId="42" applyFont="1" applyAlignment="1">
      <alignment horizontal="center" vertical="center"/>
    </xf>
    <xf numFmtId="0" fontId="0" fillId="0" borderId="64" xfId="42" applyFont="1" applyBorder="1" applyAlignment="1">
      <alignment horizontal="center" vertical="center"/>
    </xf>
    <xf numFmtId="0" fontId="6" fillId="0" borderId="65" xfId="42" applyBorder="1" applyAlignment="1">
      <alignment horizontal="center" vertical="center"/>
    </xf>
    <xf numFmtId="0" fontId="22" fillId="0" borderId="66" xfId="42" applyFont="1" applyBorder="1" applyAlignment="1">
      <alignment horizontal="center" vertical="center"/>
    </xf>
    <xf numFmtId="0" fontId="22" fillId="0" borderId="67" xfId="42" applyFont="1" applyBorder="1" applyAlignment="1">
      <alignment horizontal="center" vertical="center"/>
    </xf>
    <xf numFmtId="0" fontId="22" fillId="0" borderId="68" xfId="42" applyFont="1" applyBorder="1" applyAlignment="1">
      <alignment horizontal="center" vertical="center"/>
    </xf>
    <xf numFmtId="0" fontId="22" fillId="0" borderId="65" xfId="42" applyFont="1" applyBorder="1" applyAlignment="1">
      <alignment horizontal="center" vertical="center"/>
    </xf>
    <xf numFmtId="0" fontId="22" fillId="0" borderId="69" xfId="42" applyFont="1" applyBorder="1" applyAlignment="1">
      <alignment horizontal="center" vertical="center"/>
    </xf>
    <xf numFmtId="0" fontId="6" fillId="0" borderId="10" xfId="42" applyBorder="1" applyAlignment="1">
      <alignment horizontal="center" vertical="center"/>
    </xf>
    <xf numFmtId="0" fontId="6" fillId="0" borderId="73" xfId="42" applyBorder="1" applyAlignment="1">
      <alignment horizontal="center" vertical="center"/>
    </xf>
    <xf numFmtId="0" fontId="36" fillId="25" borderId="70" xfId="42" applyFont="1" applyFill="1" applyBorder="1" applyAlignment="1">
      <alignment horizontal="left" vertical="center"/>
    </xf>
    <xf numFmtId="0" fontId="36" fillId="25" borderId="26" xfId="42" applyFont="1" applyFill="1" applyBorder="1" applyAlignment="1">
      <alignment horizontal="left" vertical="center"/>
    </xf>
    <xf numFmtId="0" fontId="36" fillId="25" borderId="71" xfId="42" applyFont="1" applyFill="1" applyBorder="1" applyAlignment="1">
      <alignment horizontal="left" vertical="center"/>
    </xf>
    <xf numFmtId="0" fontId="6" fillId="0" borderId="72" xfId="42" applyBorder="1" applyAlignment="1">
      <alignment horizontal="center" vertical="center"/>
    </xf>
    <xf numFmtId="0" fontId="6" fillId="0" borderId="74" xfId="42" applyBorder="1" applyAlignment="1">
      <alignment horizontal="center" vertical="center"/>
    </xf>
    <xf numFmtId="0" fontId="0" fillId="0" borderId="10" xfId="42" applyFont="1" applyBorder="1" applyAlignment="1">
      <alignment horizontal="center" vertical="center"/>
    </xf>
    <xf numFmtId="0" fontId="35" fillId="25" borderId="75" xfId="42" applyFont="1" applyFill="1" applyBorder="1" applyAlignment="1">
      <alignment horizontal="center" vertical="center"/>
    </xf>
    <xf numFmtId="0" fontId="35" fillId="25" borderId="10" xfId="42" applyFont="1" applyFill="1" applyBorder="1" applyAlignment="1">
      <alignment horizontal="center" vertical="center"/>
    </xf>
    <xf numFmtId="0" fontId="6" fillId="0" borderId="13" xfId="42" applyBorder="1" applyAlignment="1">
      <alignment horizontal="center" vertical="center"/>
    </xf>
    <xf numFmtId="0" fontId="6" fillId="0" borderId="22" xfId="42" applyBorder="1" applyAlignment="1">
      <alignment horizontal="center" vertical="center"/>
    </xf>
    <xf numFmtId="0" fontId="36" fillId="25" borderId="83" xfId="42" applyFont="1" applyFill="1" applyBorder="1" applyAlignment="1">
      <alignment horizontal="left" vertical="center" wrapText="1"/>
    </xf>
    <xf numFmtId="0" fontId="36" fillId="25" borderId="67" xfId="42" applyFont="1" applyFill="1" applyBorder="1" applyAlignment="1">
      <alignment horizontal="left" vertical="center" wrapText="1"/>
    </xf>
    <xf numFmtId="0" fontId="36" fillId="25" borderId="84" xfId="42" applyFont="1" applyFill="1" applyBorder="1" applyAlignment="1">
      <alignment horizontal="left" vertical="center" wrapText="1"/>
    </xf>
    <xf numFmtId="0" fontId="0" fillId="0" borderId="11" xfId="42" applyFont="1" applyBorder="1" applyAlignment="1">
      <alignment horizontal="center" vertical="center"/>
    </xf>
    <xf numFmtId="0" fontId="0" fillId="0" borderId="26" xfId="42" applyFont="1" applyBorder="1" applyAlignment="1">
      <alignment horizontal="center" vertical="center"/>
    </xf>
    <xf numFmtId="0" fontId="0" fillId="0" borderId="27" xfId="42" applyFont="1" applyBorder="1" applyAlignment="1">
      <alignment horizontal="center" vertical="center"/>
    </xf>
    <xf numFmtId="0" fontId="0" fillId="0" borderId="11" xfId="42" applyFont="1" applyBorder="1" applyAlignment="1">
      <alignment horizontal="left" vertical="center"/>
    </xf>
    <xf numFmtId="0" fontId="0" fillId="0" borderId="26" xfId="42" applyFont="1" applyBorder="1" applyAlignment="1">
      <alignment horizontal="left" vertical="center"/>
    </xf>
    <xf numFmtId="0" fontId="6" fillId="0" borderId="75" xfId="42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0" fontId="34" fillId="0" borderId="73" xfId="42" applyFont="1" applyBorder="1" applyAlignment="1">
      <alignment horizontal="center" vertical="center"/>
    </xf>
    <xf numFmtId="0" fontId="42" fillId="0" borderId="0" xfId="42" applyFont="1" applyAlignment="1">
      <alignment horizontal="center" vertical="center"/>
    </xf>
    <xf numFmtId="0" fontId="0" fillId="25" borderId="85" xfId="42" applyFont="1" applyFill="1" applyBorder="1" applyAlignment="1">
      <alignment horizontal="left" vertical="center" wrapText="1"/>
    </xf>
    <xf numFmtId="0" fontId="0" fillId="25" borderId="86" xfId="42" applyFont="1" applyFill="1" applyBorder="1" applyAlignment="1">
      <alignment horizontal="left" vertical="center" wrapText="1"/>
    </xf>
    <xf numFmtId="0" fontId="33" fillId="25" borderId="86" xfId="42" applyFont="1" applyFill="1" applyBorder="1" applyAlignment="1">
      <alignment horizontal="left" wrapText="1"/>
    </xf>
    <xf numFmtId="0" fontId="33" fillId="25" borderId="87" xfId="42" applyFont="1" applyFill="1" applyBorder="1" applyAlignment="1">
      <alignment horizontal="left" wrapText="1"/>
    </xf>
    <xf numFmtId="0" fontId="42" fillId="25" borderId="0" xfId="42" applyFont="1" applyFill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2" fillId="0" borderId="73" xfId="42" applyFont="1" applyBorder="1" applyAlignment="1">
      <alignment horizontal="center" vertical="center"/>
    </xf>
    <xf numFmtId="0" fontId="45" fillId="25" borderId="88" xfId="42" applyFont="1" applyFill="1" applyBorder="1" applyAlignment="1">
      <alignment horizontal="left" vertical="center" wrapText="1"/>
    </xf>
    <xf numFmtId="0" fontId="45" fillId="25" borderId="89" xfId="42" applyFont="1" applyFill="1" applyBorder="1" applyAlignment="1">
      <alignment horizontal="left" vertical="center" wrapText="1"/>
    </xf>
    <xf numFmtId="0" fontId="45" fillId="25" borderId="90" xfId="42" applyFont="1" applyFill="1" applyBorder="1" applyAlignment="1">
      <alignment horizontal="left" vertical="center" wrapText="1"/>
    </xf>
    <xf numFmtId="0" fontId="33" fillId="0" borderId="29" xfId="42" applyFont="1" applyBorder="1" applyAlignment="1">
      <alignment horizontal="center" vertical="center" wrapText="1"/>
    </xf>
    <xf numFmtId="0" fontId="48" fillId="0" borderId="28" xfId="42" applyFont="1" applyBorder="1" applyAlignment="1">
      <alignment horizontal="center" vertical="center"/>
    </xf>
    <xf numFmtId="0" fontId="48" fillId="0" borderId="0" xfId="42" applyFont="1" applyAlignment="1">
      <alignment horizontal="center" vertical="center"/>
    </xf>
    <xf numFmtId="0" fontId="48" fillId="0" borderId="30" xfId="42" applyFont="1" applyBorder="1" applyAlignment="1">
      <alignment horizontal="center" vertical="center"/>
    </xf>
    <xf numFmtId="0" fontId="35" fillId="0" borderId="25" xfId="42" applyFont="1" applyBorder="1" applyAlignment="1">
      <alignment horizontal="left" vertical="center"/>
    </xf>
    <xf numFmtId="0" fontId="29" fillId="25" borderId="62" xfId="0" applyFont="1" applyFill="1" applyBorder="1" applyAlignment="1">
      <alignment horizontal="distributed" vertical="center" wrapText="1"/>
    </xf>
    <xf numFmtId="0" fontId="29" fillId="25" borderId="45" xfId="0" applyFont="1" applyFill="1" applyBorder="1" applyAlignment="1">
      <alignment horizontal="distributed" vertical="center" wrapText="1"/>
    </xf>
    <xf numFmtId="0" fontId="29" fillId="25" borderId="61" xfId="0" applyFont="1" applyFill="1" applyBorder="1" applyAlignment="1">
      <alignment horizontal="distributed" vertical="center" wrapText="1"/>
    </xf>
    <xf numFmtId="0" fontId="29" fillId="25" borderId="43" xfId="0" applyFont="1" applyFill="1" applyBorder="1" applyAlignment="1">
      <alignment horizontal="distributed" vertical="center" wrapText="1"/>
    </xf>
    <xf numFmtId="0" fontId="29" fillId="0" borderId="61" xfId="0" applyFont="1" applyBorder="1" applyAlignment="1">
      <alignment horizontal="distributed" vertical="center" textRotation="255" wrapText="1"/>
    </xf>
    <xf numFmtId="0" fontId="29" fillId="0" borderId="43" xfId="0" applyFont="1" applyBorder="1" applyAlignment="1">
      <alignment horizontal="distributed" vertical="center" textRotation="255" wrapText="1"/>
    </xf>
    <xf numFmtId="0" fontId="29" fillId="0" borderId="61" xfId="0" applyFont="1" applyBorder="1" applyAlignment="1">
      <alignment horizontal="distributed" vertical="center" wrapText="1"/>
    </xf>
    <xf numFmtId="0" fontId="29" fillId="0" borderId="43" xfId="0" applyFont="1" applyBorder="1" applyAlignment="1">
      <alignment horizontal="distributed" vertical="center" wrapText="1"/>
    </xf>
    <xf numFmtId="0" fontId="36" fillId="25" borderId="0" xfId="42" applyFont="1" applyFill="1" applyAlignment="1">
      <alignment horizontal="center" vertical="center"/>
    </xf>
    <xf numFmtId="0" fontId="29" fillId="0" borderId="60" xfId="0" applyFont="1" applyBorder="1" applyAlignment="1">
      <alignment horizontal="distributed" vertical="center"/>
    </xf>
    <xf numFmtId="0" fontId="29" fillId="0" borderId="47" xfId="0" applyFont="1" applyBorder="1" applyAlignment="1">
      <alignment horizontal="distributed" vertical="center"/>
    </xf>
    <xf numFmtId="0" fontId="29" fillId="0" borderId="61" xfId="0" applyFont="1" applyBorder="1" applyAlignment="1">
      <alignment horizontal="right" vertical="center" wrapText="1"/>
    </xf>
    <xf numFmtId="0" fontId="29" fillId="25" borderId="61" xfId="0" applyFont="1" applyFill="1" applyBorder="1" applyAlignment="1">
      <alignment horizontal="distributed" vertical="center"/>
    </xf>
    <xf numFmtId="0" fontId="29" fillId="25" borderId="43" xfId="0" applyFont="1" applyFill="1" applyBorder="1" applyAlignment="1">
      <alignment horizontal="distributed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0" fillId="0" borderId="91" xfId="0" applyBorder="1" applyAlignment="1">
      <alignment horizontal="right" vertical="center"/>
    </xf>
    <xf numFmtId="0" fontId="6" fillId="0" borderId="92" xfId="0" applyFont="1" applyBorder="1" applyAlignment="1">
      <alignment horizontal="right" vertical="center"/>
    </xf>
    <xf numFmtId="0" fontId="6" fillId="0" borderId="93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6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6" fillId="25" borderId="29" xfId="0" applyFont="1" applyFill="1" applyBorder="1" applyAlignment="1">
      <alignment horizontal="center" vertical="center"/>
    </xf>
    <xf numFmtId="0" fontId="6" fillId="25" borderId="34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center" vertical="center"/>
    </xf>
    <xf numFmtId="0" fontId="6" fillId="25" borderId="38" xfId="0" applyFont="1" applyFill="1" applyBorder="1" applyAlignment="1">
      <alignment horizontal="center" vertical="center"/>
    </xf>
    <xf numFmtId="0" fontId="6" fillId="25" borderId="22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学校納付金取扱要領・手引き様式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152399</xdr:rowOff>
    </xdr:from>
    <xdr:to>
      <xdr:col>1</xdr:col>
      <xdr:colOff>2219325</xdr:colOff>
      <xdr:row>13</xdr:row>
      <xdr:rowOff>657224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4238624"/>
          <a:ext cx="21621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twoCellAnchor>
    <xdr:from>
      <xdr:col>2</xdr:col>
      <xdr:colOff>57150</xdr:colOff>
      <xdr:row>13</xdr:row>
      <xdr:rowOff>152400</xdr:rowOff>
    </xdr:from>
    <xdr:to>
      <xdr:col>4</xdr:col>
      <xdr:colOff>809625</xdr:colOff>
      <xdr:row>13</xdr:row>
      <xdr:rowOff>638175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80014" y="4222173"/>
          <a:ext cx="2039793" cy="485775"/>
          <a:chOff x="5628" y="4923"/>
          <a:chExt cx="3787" cy="762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13</xdr:row>
      <xdr:rowOff>276225</xdr:rowOff>
    </xdr:from>
    <xdr:to>
      <xdr:col>4</xdr:col>
      <xdr:colOff>819150</xdr:colOff>
      <xdr:row>13</xdr:row>
      <xdr:rowOff>285750</xdr:rowOff>
    </xdr:to>
    <xdr:sp macro="" textlink="">
      <xdr:nvSpPr>
        <xdr:cNvPr id="6" name="Freefor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3133725" y="43624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714375</xdr:colOff>
      <xdr:row>13</xdr:row>
      <xdr:rowOff>152400</xdr:rowOff>
    </xdr:from>
    <xdr:to>
      <xdr:col>3</xdr:col>
      <xdr:colOff>714375</xdr:colOff>
      <xdr:row>13</xdr:row>
      <xdr:rowOff>628650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267200" y="4238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285750</xdr:colOff>
      <xdr:row>13</xdr:row>
      <xdr:rowOff>152400</xdr:rowOff>
    </xdr:from>
    <xdr:to>
      <xdr:col>4</xdr:col>
      <xdr:colOff>285750</xdr:colOff>
      <xdr:row>13</xdr:row>
      <xdr:rowOff>628650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772025" y="4238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13</xdr:row>
      <xdr:rowOff>161925</xdr:rowOff>
    </xdr:from>
    <xdr:to>
      <xdr:col>3</xdr:col>
      <xdr:colOff>142875</xdr:colOff>
      <xdr:row>13</xdr:row>
      <xdr:rowOff>628650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695700" y="4248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381000</xdr:colOff>
      <xdr:row>13</xdr:row>
      <xdr:rowOff>161925</xdr:rowOff>
    </xdr:from>
    <xdr:ext cx="358303" cy="254813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867275" y="4248150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771525</xdr:colOff>
      <xdr:row>13</xdr:row>
      <xdr:rowOff>133350</xdr:rowOff>
    </xdr:from>
    <xdr:ext cx="51104" cy="254813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324350" y="4219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276225</xdr:colOff>
      <xdr:row>13</xdr:row>
      <xdr:rowOff>171450</xdr:rowOff>
    </xdr:from>
    <xdr:to>
      <xdr:col>3</xdr:col>
      <xdr:colOff>628650</xdr:colOff>
      <xdr:row>13</xdr:row>
      <xdr:rowOff>495300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829050" y="425767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2</xdr:col>
      <xdr:colOff>133350</xdr:colOff>
      <xdr:row>13</xdr:row>
      <xdr:rowOff>171450</xdr:rowOff>
    </xdr:from>
    <xdr:ext cx="281937" cy="254813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219450" y="4257675"/>
          <a:ext cx="281937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57150</xdr:colOff>
      <xdr:row>22</xdr:row>
      <xdr:rowOff>152400</xdr:rowOff>
    </xdr:from>
    <xdr:to>
      <xdr:col>1</xdr:col>
      <xdr:colOff>2219325</xdr:colOff>
      <xdr:row>22</xdr:row>
      <xdr:rowOff>609600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04875" y="6829425"/>
          <a:ext cx="21621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31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twoCellAnchor>
    <xdr:from>
      <xdr:col>2</xdr:col>
      <xdr:colOff>57150</xdr:colOff>
      <xdr:row>22</xdr:row>
      <xdr:rowOff>114024</xdr:rowOff>
    </xdr:from>
    <xdr:to>
      <xdr:col>4</xdr:col>
      <xdr:colOff>809625</xdr:colOff>
      <xdr:row>22</xdr:row>
      <xdr:rowOff>590549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2880014" y="6764206"/>
          <a:ext cx="2039793" cy="476525"/>
          <a:chOff x="5628" y="4907"/>
          <a:chExt cx="3787" cy="778"/>
        </a:xfrm>
      </xdr:grpSpPr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07"/>
            <a:ext cx="3787" cy="778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22</xdr:row>
      <xdr:rowOff>238125</xdr:rowOff>
    </xdr:from>
    <xdr:to>
      <xdr:col>4</xdr:col>
      <xdr:colOff>819150</xdr:colOff>
      <xdr:row>22</xdr:row>
      <xdr:rowOff>247650</xdr:rowOff>
    </xdr:to>
    <xdr:sp macro="" textlink="">
      <xdr:nvSpPr>
        <xdr:cNvPr id="18" name="Freefor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3133725" y="69151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714375</xdr:colOff>
      <xdr:row>22</xdr:row>
      <xdr:rowOff>114300</xdr:rowOff>
    </xdr:from>
    <xdr:to>
      <xdr:col>3</xdr:col>
      <xdr:colOff>714375</xdr:colOff>
      <xdr:row>22</xdr:row>
      <xdr:rowOff>590550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4267200" y="67913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285750</xdr:colOff>
      <xdr:row>22</xdr:row>
      <xdr:rowOff>114300</xdr:rowOff>
    </xdr:from>
    <xdr:to>
      <xdr:col>4</xdr:col>
      <xdr:colOff>285750</xdr:colOff>
      <xdr:row>22</xdr:row>
      <xdr:rowOff>590550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4772025" y="67913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22</xdr:row>
      <xdr:rowOff>123825</xdr:rowOff>
    </xdr:from>
    <xdr:to>
      <xdr:col>3</xdr:col>
      <xdr:colOff>142875</xdr:colOff>
      <xdr:row>22</xdr:row>
      <xdr:rowOff>590550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695700" y="68008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361950</xdr:colOff>
      <xdr:row>22</xdr:row>
      <xdr:rowOff>133350</xdr:rowOff>
    </xdr:from>
    <xdr:ext cx="358303" cy="254813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848225" y="6810375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771525</xdr:colOff>
      <xdr:row>22</xdr:row>
      <xdr:rowOff>95250</xdr:rowOff>
    </xdr:from>
    <xdr:ext cx="51104" cy="254813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324350" y="67722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276225</xdr:colOff>
      <xdr:row>22</xdr:row>
      <xdr:rowOff>123825</xdr:rowOff>
    </xdr:from>
    <xdr:to>
      <xdr:col>3</xdr:col>
      <xdr:colOff>628650</xdr:colOff>
      <xdr:row>22</xdr:row>
      <xdr:rowOff>447675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829050" y="6800850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2</xdr:col>
      <xdr:colOff>133350</xdr:colOff>
      <xdr:row>22</xdr:row>
      <xdr:rowOff>123825</xdr:rowOff>
    </xdr:from>
    <xdr:ext cx="281937" cy="254813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3219450" y="6800850"/>
          <a:ext cx="281937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142875</xdr:colOff>
      <xdr:row>22</xdr:row>
      <xdr:rowOff>257175</xdr:rowOff>
    </xdr:from>
    <xdr:to>
      <xdr:col>3</xdr:col>
      <xdr:colOff>28575</xdr:colOff>
      <xdr:row>22</xdr:row>
      <xdr:rowOff>571500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228975" y="693420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257175</xdr:colOff>
      <xdr:row>22</xdr:row>
      <xdr:rowOff>266700</xdr:rowOff>
    </xdr:from>
    <xdr:to>
      <xdr:col>3</xdr:col>
      <xdr:colOff>609600</xdr:colOff>
      <xdr:row>22</xdr:row>
      <xdr:rowOff>581025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810000" y="6943725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371475</xdr:colOff>
      <xdr:row>22</xdr:row>
      <xdr:rowOff>257175</xdr:rowOff>
    </xdr:from>
    <xdr:to>
      <xdr:col>4</xdr:col>
      <xdr:colOff>723900</xdr:colOff>
      <xdr:row>22</xdr:row>
      <xdr:rowOff>571500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857750" y="693420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2</xdr:col>
      <xdr:colOff>171450</xdr:colOff>
      <xdr:row>13</xdr:row>
      <xdr:rowOff>295275</xdr:rowOff>
    </xdr:from>
    <xdr:to>
      <xdr:col>3</xdr:col>
      <xdr:colOff>57150</xdr:colOff>
      <xdr:row>13</xdr:row>
      <xdr:rowOff>609600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257550" y="438150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238125</xdr:colOff>
      <xdr:row>13</xdr:row>
      <xdr:rowOff>304800</xdr:rowOff>
    </xdr:from>
    <xdr:to>
      <xdr:col>3</xdr:col>
      <xdr:colOff>590550</xdr:colOff>
      <xdr:row>13</xdr:row>
      <xdr:rowOff>619125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790950" y="4391025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371475</xdr:colOff>
      <xdr:row>13</xdr:row>
      <xdr:rowOff>295275</xdr:rowOff>
    </xdr:from>
    <xdr:to>
      <xdr:col>4</xdr:col>
      <xdr:colOff>723900</xdr:colOff>
      <xdr:row>13</xdr:row>
      <xdr:rowOff>609600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857750" y="438150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285750</xdr:colOff>
      <xdr:row>1</xdr:row>
      <xdr:rowOff>57150</xdr:rowOff>
    </xdr:from>
    <xdr:to>
      <xdr:col>5</xdr:col>
      <xdr:colOff>830580</xdr:colOff>
      <xdr:row>2</xdr:row>
      <xdr:rowOff>1905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44CDAFD8-699F-4BE3-84DD-A94E8B4129C0}"/>
            </a:ext>
          </a:extLst>
        </xdr:cNvPr>
        <xdr:cNvSpPr txBox="1">
          <a:spLocks noChangeArrowheads="1"/>
        </xdr:cNvSpPr>
      </xdr:nvSpPr>
      <xdr:spPr bwMode="auto">
        <a:xfrm>
          <a:off x="4391025" y="419100"/>
          <a:ext cx="1402080" cy="449580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770370</xdr:colOff>
      <xdr:row>25</xdr:row>
      <xdr:rowOff>179820</xdr:rowOff>
    </xdr:from>
    <xdr:to>
      <xdr:col>2</xdr:col>
      <xdr:colOff>107661</xdr:colOff>
      <xdr:row>30</xdr:row>
      <xdr:rowOff>12585</xdr:rowOff>
    </xdr:to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8E5EDE46-7F5A-41F5-A717-FE8D365A7E59}"/>
            </a:ext>
          </a:extLst>
        </xdr:cNvPr>
        <xdr:cNvSpPr>
          <a:spLocks noChangeArrowheads="1"/>
        </xdr:cNvSpPr>
      </xdr:nvSpPr>
      <xdr:spPr bwMode="auto">
        <a:xfrm>
          <a:off x="770370" y="8163502"/>
          <a:ext cx="2160155" cy="1045038"/>
        </a:xfrm>
        <a:prstGeom prst="wedgeRoundRectCallout">
          <a:avLst>
            <a:gd name="adj1" fmla="val 75573"/>
            <a:gd name="adj2" fmla="val -96713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/>
          <a:r>
            <a:rPr lang="ja-JP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委託料の残額を</a:t>
          </a:r>
          <a:endParaRPr lang="ja-JP" altLang="ja-JP" sz="12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/>
          <a:r>
            <a:rPr lang="ja-JP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市に払い込み</a:t>
          </a:r>
          <a:endParaRPr lang="ja-JP" altLang="ja-JP" sz="12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en-US" altLang="ja-JP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利子収入などは含めない</a:t>
          </a:r>
          <a:endParaRPr lang="en-US" altLang="ja-JP" sz="1200" b="1" u="sng" kern="10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34018</xdr:colOff>
      <xdr:row>22</xdr:row>
      <xdr:rowOff>98879</xdr:rowOff>
    </xdr:from>
    <xdr:to>
      <xdr:col>4</xdr:col>
      <xdr:colOff>840014</xdr:colOff>
      <xdr:row>22</xdr:row>
      <xdr:rowOff>629104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65D32AC9-AFE6-47F0-3254-A4EA6AA90127}"/>
            </a:ext>
          </a:extLst>
        </xdr:cNvPr>
        <xdr:cNvSpPr/>
      </xdr:nvSpPr>
      <xdr:spPr>
        <a:xfrm>
          <a:off x="2850697" y="6800397"/>
          <a:ext cx="2091871" cy="5302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10432</xdr:colOff>
      <xdr:row>13</xdr:row>
      <xdr:rowOff>136073</xdr:rowOff>
    </xdr:from>
    <xdr:to>
      <xdr:col>4</xdr:col>
      <xdr:colOff>829128</xdr:colOff>
      <xdr:row>13</xdr:row>
      <xdr:rowOff>653598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5E5EF655-2BE0-4773-A80C-8A4459DA0BCC}"/>
            </a:ext>
          </a:extLst>
        </xdr:cNvPr>
        <xdr:cNvSpPr/>
      </xdr:nvSpPr>
      <xdr:spPr>
        <a:xfrm>
          <a:off x="2827111" y="4245430"/>
          <a:ext cx="2104571" cy="517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319768</xdr:colOff>
      <xdr:row>25</xdr:row>
      <xdr:rowOff>234497</xdr:rowOff>
    </xdr:from>
    <xdr:to>
      <xdr:col>5</xdr:col>
      <xdr:colOff>452664</xdr:colOff>
      <xdr:row>30</xdr:row>
      <xdr:rowOff>176893</xdr:rowOff>
    </xdr:to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76388BFE-330F-4E75-BA05-BCD9AF71F44A}"/>
            </a:ext>
          </a:extLst>
        </xdr:cNvPr>
        <xdr:cNvSpPr>
          <a:spLocks noChangeArrowheads="1"/>
        </xdr:cNvSpPr>
      </xdr:nvSpPr>
      <xdr:spPr bwMode="auto">
        <a:xfrm>
          <a:off x="3565072" y="8099426"/>
          <a:ext cx="1847396" cy="1133021"/>
        </a:xfrm>
        <a:prstGeom prst="wedgeRoundRectCallout">
          <a:avLst>
            <a:gd name="adj1" fmla="val 10781"/>
            <a:gd name="adj2" fmla="val -11717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/>
          <a:r>
            <a:rPr lang="ja-JP" altLang="en-US" sz="14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年度末には必ず</a:t>
          </a:r>
          <a:endParaRPr lang="en-US" altLang="ja-JP" sz="14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決裁を</a:t>
          </a:r>
          <a:endParaRPr lang="en-US" altLang="ja-JP" sz="14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 受けてください</a:t>
          </a:r>
        </a:p>
      </xdr:txBody>
    </xdr:sp>
    <xdr:clientData/>
  </xdr:twoCellAnchor>
  <xdr:twoCellAnchor>
    <xdr:from>
      <xdr:col>3</xdr:col>
      <xdr:colOff>685800</xdr:colOff>
      <xdr:row>14</xdr:row>
      <xdr:rowOff>48080</xdr:rowOff>
    </xdr:from>
    <xdr:to>
      <xdr:col>5</xdr:col>
      <xdr:colOff>849992</xdr:colOff>
      <xdr:row>17</xdr:row>
      <xdr:rowOff>65768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1C76E071-42F9-4AC0-A089-8789E4BECC54}"/>
            </a:ext>
          </a:extLst>
        </xdr:cNvPr>
        <xdr:cNvSpPr>
          <a:spLocks noChangeArrowheads="1"/>
        </xdr:cNvSpPr>
      </xdr:nvSpPr>
      <xdr:spPr bwMode="auto">
        <a:xfrm>
          <a:off x="3931104" y="4844598"/>
          <a:ext cx="1878692" cy="732063"/>
        </a:xfrm>
        <a:prstGeom prst="wedgeRoundRectCallout">
          <a:avLst>
            <a:gd name="adj1" fmla="val 4262"/>
            <a:gd name="adj2" fmla="val -8743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なるべく年度途中にも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</a:t>
          </a:r>
          <a:r>
            <a:rPr lang="ja-JP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決裁を受けるように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</a:t>
          </a:r>
          <a:r>
            <a:rPr lang="ja-JP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してください</a:t>
          </a:r>
          <a:endParaRPr lang="ja-JP" altLang="ja-JP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417635</xdr:colOff>
      <xdr:row>5</xdr:row>
      <xdr:rowOff>201979</xdr:rowOff>
    </xdr:from>
    <xdr:to>
      <xdr:col>4</xdr:col>
      <xdr:colOff>259741</xdr:colOff>
      <xdr:row>9</xdr:row>
      <xdr:rowOff>154842</xdr:rowOff>
    </xdr:to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B977ACF9-B0AC-4E43-8A1D-07A2633A7E93}"/>
            </a:ext>
          </a:extLst>
        </xdr:cNvPr>
        <xdr:cNvSpPr>
          <a:spLocks noChangeArrowheads="1"/>
        </xdr:cNvSpPr>
      </xdr:nvSpPr>
      <xdr:spPr bwMode="auto">
        <a:xfrm>
          <a:off x="3238500" y="2378075"/>
          <a:ext cx="1131645" cy="920017"/>
        </a:xfrm>
        <a:prstGeom prst="wedgeRoundRectCallout">
          <a:avLst>
            <a:gd name="adj1" fmla="val 63132"/>
            <a:gd name="adj2" fmla="val 31952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/>
          <a:r>
            <a:rPr lang="ja-JP" altLang="en-US" sz="9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現金の動き</a:t>
          </a:r>
          <a:r>
            <a:rPr lang="ja-JP" altLang="en-US" sz="9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を、</a:t>
          </a:r>
          <a:endParaRPr lang="en-US" altLang="ja-JP" sz="9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9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現金出納簿</a:t>
          </a:r>
          <a:endParaRPr lang="en-US" altLang="ja-JP" sz="9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9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（概算払い用／</a:t>
          </a:r>
          <a:endParaRPr lang="en-US" altLang="ja-JP" sz="9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9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参考様式２）</a:t>
          </a:r>
          <a:endParaRPr lang="en-US" altLang="ja-JP" sz="9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/>
          <a:r>
            <a:rPr lang="ja-JP" altLang="en-US" sz="9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に記入</a:t>
          </a:r>
        </a:p>
      </xdr:txBody>
    </xdr:sp>
    <xdr:clientData/>
  </xdr:twoCellAnchor>
  <xdr:twoCellAnchor>
    <xdr:from>
      <xdr:col>2</xdr:col>
      <xdr:colOff>302602</xdr:colOff>
      <xdr:row>10</xdr:row>
      <xdr:rowOff>6352</xdr:rowOff>
    </xdr:from>
    <xdr:to>
      <xdr:col>4</xdr:col>
      <xdr:colOff>251802</xdr:colOff>
      <xdr:row>12</xdr:row>
      <xdr:rowOff>25402</xdr:rowOff>
    </xdr:to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74E1FC5-3580-4A6E-9CFA-844A2F882330}"/>
            </a:ext>
          </a:extLst>
        </xdr:cNvPr>
        <xdr:cNvSpPr>
          <a:spLocks noChangeArrowheads="1"/>
        </xdr:cNvSpPr>
      </xdr:nvSpPr>
      <xdr:spPr bwMode="auto">
        <a:xfrm>
          <a:off x="3123467" y="3391390"/>
          <a:ext cx="1238739" cy="502627"/>
        </a:xfrm>
        <a:prstGeom prst="wedgeRoundRectCallout">
          <a:avLst>
            <a:gd name="adj1" fmla="val 50335"/>
            <a:gd name="adj2" fmla="val -65517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/>
          <a:r>
            <a:rPr lang="ja-JP" altLang="en-US" sz="10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概算払い精算後の</a:t>
          </a:r>
        </a:p>
        <a:p>
          <a:pPr rtl="0"/>
          <a:r>
            <a:rPr lang="ja-JP" altLang="en-US" sz="10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戻入額を記入</a:t>
          </a:r>
        </a:p>
      </xdr:txBody>
    </xdr:sp>
    <xdr:clientData/>
  </xdr:twoCellAnchor>
  <xdr:twoCellAnchor>
    <xdr:from>
      <xdr:col>1</xdr:col>
      <xdr:colOff>1721827</xdr:colOff>
      <xdr:row>2</xdr:row>
      <xdr:rowOff>425451</xdr:rowOff>
    </xdr:from>
    <xdr:to>
      <xdr:col>3</xdr:col>
      <xdr:colOff>257175</xdr:colOff>
      <xdr:row>3</xdr:row>
      <xdr:rowOff>447676</xdr:rowOff>
    </xdr:to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11CE4F00-2DF5-45C8-95A3-1CEC9AF25622}"/>
            </a:ext>
          </a:extLst>
        </xdr:cNvPr>
        <xdr:cNvSpPr>
          <a:spLocks noChangeArrowheads="1"/>
        </xdr:cNvSpPr>
      </xdr:nvSpPr>
      <xdr:spPr bwMode="auto">
        <a:xfrm>
          <a:off x="2491154" y="1224086"/>
          <a:ext cx="1019175" cy="491148"/>
        </a:xfrm>
        <a:prstGeom prst="wedgeRoundRectCallout">
          <a:avLst>
            <a:gd name="adj1" fmla="val 9965"/>
            <a:gd name="adj2" fmla="val 78690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 rtl="0"/>
          <a:r>
            <a:rPr lang="ja-JP" altLang="en-US" sz="10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支出伺の</a:t>
          </a:r>
          <a:endParaRPr lang="en-US" altLang="ja-JP" sz="10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 rtl="0"/>
          <a:r>
            <a:rPr lang="ja-JP" altLang="en-US" sz="10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番号を記入</a:t>
          </a:r>
        </a:p>
      </xdr:txBody>
    </xdr:sp>
    <xdr:clientData/>
  </xdr:twoCellAnchor>
  <xdr:twoCellAnchor>
    <xdr:from>
      <xdr:col>4</xdr:col>
      <xdr:colOff>371474</xdr:colOff>
      <xdr:row>2</xdr:row>
      <xdr:rowOff>412750</xdr:rowOff>
    </xdr:from>
    <xdr:to>
      <xdr:col>5</xdr:col>
      <xdr:colOff>787400</xdr:colOff>
      <xdr:row>3</xdr:row>
      <xdr:rowOff>403226</xdr:rowOff>
    </xdr:to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AFD62FB-E8E8-4E6A-9005-0E49E3DB4233}"/>
            </a:ext>
          </a:extLst>
        </xdr:cNvPr>
        <xdr:cNvSpPr>
          <a:spLocks noChangeArrowheads="1"/>
        </xdr:cNvSpPr>
      </xdr:nvSpPr>
      <xdr:spPr bwMode="auto">
        <a:xfrm>
          <a:off x="4486274" y="1282700"/>
          <a:ext cx="1273176" cy="460376"/>
        </a:xfrm>
        <a:prstGeom prst="wedgeRoundRectCallout">
          <a:avLst>
            <a:gd name="adj1" fmla="val 9965"/>
            <a:gd name="adj2" fmla="val 78690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/>
          <a:r>
            <a:rPr lang="ja-JP" altLang="en-US" sz="10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基本的には通帳の残高と一致</a:t>
          </a:r>
        </a:p>
      </xdr:txBody>
    </xdr:sp>
    <xdr:clientData/>
  </xdr:twoCellAnchor>
  <xdr:twoCellAnchor>
    <xdr:from>
      <xdr:col>0</xdr:col>
      <xdr:colOff>95250</xdr:colOff>
      <xdr:row>0</xdr:row>
      <xdr:rowOff>81106</xdr:rowOff>
    </xdr:from>
    <xdr:to>
      <xdr:col>3</xdr:col>
      <xdr:colOff>173182</xdr:colOff>
      <xdr:row>1</xdr:row>
      <xdr:rowOff>375516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641D9F68-5B2F-445A-9E3E-53B21CB42763}"/>
            </a:ext>
          </a:extLst>
        </xdr:cNvPr>
        <xdr:cNvSpPr>
          <a:spLocks noChangeArrowheads="1"/>
        </xdr:cNvSpPr>
      </xdr:nvSpPr>
      <xdr:spPr bwMode="auto">
        <a:xfrm>
          <a:off x="95250" y="81106"/>
          <a:ext cx="3333750" cy="588819"/>
        </a:xfrm>
        <a:prstGeom prst="wedgeRoundRectCallout">
          <a:avLst>
            <a:gd name="adj1" fmla="val 798"/>
            <a:gd name="adj2" fmla="val -3047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事業開始時に必ず作成してください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1086809</xdr:colOff>
      <xdr:row>0</xdr:row>
      <xdr:rowOff>427185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2FBA5CB1-D2A3-4C3F-A439-28265160F126}"/>
            </a:ext>
          </a:extLst>
        </xdr:cNvPr>
        <xdr:cNvSpPr txBox="1">
          <a:spLocks noChangeArrowheads="1"/>
        </xdr:cNvSpPr>
      </xdr:nvSpPr>
      <xdr:spPr bwMode="auto">
        <a:xfrm>
          <a:off x="95250" y="57150"/>
          <a:ext cx="1867859" cy="370035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35</xdr:row>
      <xdr:rowOff>152400</xdr:rowOff>
    </xdr:from>
    <xdr:to>
      <xdr:col>1</xdr:col>
      <xdr:colOff>2219325</xdr:colOff>
      <xdr:row>35</xdr:row>
      <xdr:rowOff>654326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4607" y="9271552"/>
          <a:ext cx="2162175" cy="5019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6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21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oneCellAnchor>
    <xdr:from>
      <xdr:col>4</xdr:col>
      <xdr:colOff>352425</xdr:colOff>
      <xdr:row>15</xdr:row>
      <xdr:rowOff>0</xdr:rowOff>
    </xdr:from>
    <xdr:ext cx="51104" cy="25481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876800" y="42957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2219325</xdr:colOff>
      <xdr:row>35</xdr:row>
      <xdr:rowOff>133350</xdr:rowOff>
    </xdr:from>
    <xdr:to>
      <xdr:col>4</xdr:col>
      <xdr:colOff>533400</xdr:colOff>
      <xdr:row>35</xdr:row>
      <xdr:rowOff>619125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2847975" y="9582150"/>
          <a:ext cx="1838325" cy="485775"/>
          <a:chOff x="5628" y="4923"/>
          <a:chExt cx="3787" cy="762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2209800</xdr:colOff>
      <xdr:row>35</xdr:row>
      <xdr:rowOff>257175</xdr:rowOff>
    </xdr:from>
    <xdr:to>
      <xdr:col>4</xdr:col>
      <xdr:colOff>542925</xdr:colOff>
      <xdr:row>35</xdr:row>
      <xdr:rowOff>266700</xdr:rowOff>
    </xdr:to>
    <xdr:sp macro="" textlink="">
      <xdr:nvSpPr>
        <xdr:cNvPr id="9" name="Free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895600" y="93154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466725</xdr:colOff>
      <xdr:row>35</xdr:row>
      <xdr:rowOff>133350</xdr:rowOff>
    </xdr:from>
    <xdr:to>
      <xdr:col>3</xdr:col>
      <xdr:colOff>466725</xdr:colOff>
      <xdr:row>35</xdr:row>
      <xdr:rowOff>609600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4029075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35</xdr:row>
      <xdr:rowOff>133350</xdr:rowOff>
    </xdr:from>
    <xdr:to>
      <xdr:col>4</xdr:col>
      <xdr:colOff>9525</xdr:colOff>
      <xdr:row>35</xdr:row>
      <xdr:rowOff>609600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4533900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266700</xdr:colOff>
      <xdr:row>35</xdr:row>
      <xdr:rowOff>142875</xdr:rowOff>
    </xdr:from>
    <xdr:to>
      <xdr:col>2</xdr:col>
      <xdr:colOff>266700</xdr:colOff>
      <xdr:row>35</xdr:row>
      <xdr:rowOff>609600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3457575" y="9201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85725</xdr:colOff>
      <xdr:row>35</xdr:row>
      <xdr:rowOff>133350</xdr:rowOff>
    </xdr:from>
    <xdr:ext cx="358303" cy="254813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610100" y="9191625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523875</xdr:colOff>
      <xdr:row>35</xdr:row>
      <xdr:rowOff>114300</xdr:rowOff>
    </xdr:from>
    <xdr:ext cx="51104" cy="25481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086225" y="9172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28575</xdr:colOff>
      <xdr:row>35</xdr:row>
      <xdr:rowOff>133350</xdr:rowOff>
    </xdr:from>
    <xdr:to>
      <xdr:col>3</xdr:col>
      <xdr:colOff>381000</xdr:colOff>
      <xdr:row>35</xdr:row>
      <xdr:rowOff>457200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3590925" y="91916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1</xdr:col>
      <xdr:colOff>2198067</xdr:colOff>
      <xdr:row>35</xdr:row>
      <xdr:rowOff>142875</xdr:rowOff>
    </xdr:from>
    <xdr:ext cx="379395" cy="254813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827545" y="9320005"/>
          <a:ext cx="379395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2238240</xdr:colOff>
      <xdr:row>35</xdr:row>
      <xdr:rowOff>273050</xdr:rowOff>
    </xdr:from>
    <xdr:to>
      <xdr:col>2</xdr:col>
      <xdr:colOff>262423</xdr:colOff>
      <xdr:row>35</xdr:row>
      <xdr:rowOff>590550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867718" y="9450180"/>
          <a:ext cx="318466" cy="317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2</xdr:col>
      <xdr:colOff>361950</xdr:colOff>
      <xdr:row>35</xdr:row>
      <xdr:rowOff>285750</xdr:rowOff>
    </xdr:from>
    <xdr:to>
      <xdr:col>3</xdr:col>
      <xdr:colOff>342900</xdr:colOff>
      <xdr:row>35</xdr:row>
      <xdr:rowOff>600075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3552825" y="9344025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95250</xdr:colOff>
      <xdr:row>35</xdr:row>
      <xdr:rowOff>276225</xdr:rowOff>
    </xdr:from>
    <xdr:to>
      <xdr:col>4</xdr:col>
      <xdr:colOff>447675</xdr:colOff>
      <xdr:row>35</xdr:row>
      <xdr:rowOff>590550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619625" y="933450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369266</xdr:colOff>
      <xdr:row>1</xdr:row>
      <xdr:rowOff>57977</xdr:rowOff>
    </xdr:from>
    <xdr:to>
      <xdr:col>5</xdr:col>
      <xdr:colOff>881932</xdr:colOff>
      <xdr:row>1</xdr:row>
      <xdr:rowOff>510732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8DA9A06F-C1E6-44AC-BEC7-C357D6371AA5}"/>
            </a:ext>
          </a:extLst>
        </xdr:cNvPr>
        <xdr:cNvSpPr txBox="1">
          <a:spLocks noChangeArrowheads="1"/>
        </xdr:cNvSpPr>
      </xdr:nvSpPr>
      <xdr:spPr bwMode="auto">
        <a:xfrm>
          <a:off x="4518853" y="430694"/>
          <a:ext cx="1398905" cy="452755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2183434</xdr:colOff>
      <xdr:row>35</xdr:row>
      <xdr:rowOff>99392</xdr:rowOff>
    </xdr:from>
    <xdr:to>
      <xdr:col>4</xdr:col>
      <xdr:colOff>554936</xdr:colOff>
      <xdr:row>35</xdr:row>
      <xdr:rowOff>621334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FC336765-6E88-4CC1-B63E-2CE1CEBD35A0}"/>
            </a:ext>
          </a:extLst>
        </xdr:cNvPr>
        <xdr:cNvSpPr/>
      </xdr:nvSpPr>
      <xdr:spPr>
        <a:xfrm>
          <a:off x="2812912" y="9276522"/>
          <a:ext cx="1891611" cy="521942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126171</xdr:colOff>
      <xdr:row>1</xdr:row>
      <xdr:rowOff>101600</xdr:rowOff>
    </xdr:from>
    <xdr:to>
      <xdr:col>3</xdr:col>
      <xdr:colOff>777875</xdr:colOff>
      <xdr:row>1</xdr:row>
      <xdr:rowOff>768350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DBFFCAD8-D037-47D2-8B88-5E2F50DD2528}"/>
            </a:ext>
          </a:extLst>
        </xdr:cNvPr>
        <xdr:cNvSpPr>
          <a:spLocks noChangeArrowheads="1"/>
        </xdr:cNvSpPr>
      </xdr:nvSpPr>
      <xdr:spPr bwMode="auto">
        <a:xfrm>
          <a:off x="126171" y="368300"/>
          <a:ext cx="3918779" cy="666750"/>
        </a:xfrm>
        <a:prstGeom prst="wedgeRoundRectCallout">
          <a:avLst>
            <a:gd name="adj1" fmla="val 17337"/>
            <a:gd name="adj2" fmla="val -18329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ja-JP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立替払いにより</a:t>
          </a:r>
          <a:r>
            <a:rPr lang="ja-JP" altLang="ja-JP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預金通帳に残らない現金の動き</a:t>
          </a:r>
          <a:r>
            <a:rPr lang="ja-JP" altLang="ja-JP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を記載してください。</a:t>
          </a:r>
          <a:endParaRPr lang="ja-JP" altLang="ja-JP" sz="12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293757</xdr:colOff>
      <xdr:row>3</xdr:row>
      <xdr:rowOff>237024</xdr:rowOff>
    </xdr:from>
    <xdr:to>
      <xdr:col>6</xdr:col>
      <xdr:colOff>9525</xdr:colOff>
      <xdr:row>5</xdr:row>
      <xdr:rowOff>33131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C3AD417F-2478-4F7A-8CBE-B99FAD1DA4CE}"/>
            </a:ext>
          </a:extLst>
        </xdr:cNvPr>
        <xdr:cNvSpPr>
          <a:spLocks noChangeArrowheads="1"/>
        </xdr:cNvSpPr>
      </xdr:nvSpPr>
      <xdr:spPr bwMode="auto">
        <a:xfrm>
          <a:off x="3557105" y="1346894"/>
          <a:ext cx="2374485" cy="409020"/>
        </a:xfrm>
        <a:prstGeom prst="wedgeRoundRectCallout">
          <a:avLst>
            <a:gd name="adj1" fmla="val 884"/>
            <a:gd name="adj2" fmla="val -83865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事業費振込前の期間となります。</a:t>
          </a:r>
        </a:p>
      </xdr:txBody>
    </xdr:sp>
    <xdr:clientData/>
  </xdr:twoCellAnchor>
  <xdr:twoCellAnchor>
    <xdr:from>
      <xdr:col>0</xdr:col>
      <xdr:colOff>140803</xdr:colOff>
      <xdr:row>11</xdr:row>
      <xdr:rowOff>29956</xdr:rowOff>
    </xdr:from>
    <xdr:to>
      <xdr:col>1</xdr:col>
      <xdr:colOff>2279648</xdr:colOff>
      <xdr:row>16</xdr:row>
      <xdr:rowOff>161925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9E0F7BC9-AB23-40DA-A47C-C18B4157E63A}"/>
            </a:ext>
          </a:extLst>
        </xdr:cNvPr>
        <xdr:cNvSpPr>
          <a:spLocks noChangeArrowheads="1"/>
        </xdr:cNvSpPr>
      </xdr:nvSpPr>
      <xdr:spPr bwMode="auto">
        <a:xfrm>
          <a:off x="140803" y="3516106"/>
          <a:ext cx="2767495" cy="1322594"/>
        </a:xfrm>
        <a:prstGeom prst="wedgeRoundRectCallout">
          <a:avLst>
            <a:gd name="adj1" fmla="val 41494"/>
            <a:gd name="adj2" fmla="val -106996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立て替えを行った場合</a:t>
          </a:r>
          <a:endParaRPr lang="en-US" altLang="ja-JP" sz="16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 は、都度、記入して</a:t>
          </a:r>
          <a:endParaRPr lang="en-US" altLang="ja-JP" sz="16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</a:t>
          </a: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ください。</a:t>
          </a:r>
        </a:p>
      </xdr:txBody>
    </xdr:sp>
    <xdr:clientData/>
  </xdr:twoCellAnchor>
  <xdr:twoCellAnchor>
    <xdr:from>
      <xdr:col>1</xdr:col>
      <xdr:colOff>1002812</xdr:colOff>
      <xdr:row>26</xdr:row>
      <xdr:rowOff>37856</xdr:rowOff>
    </xdr:from>
    <xdr:to>
      <xdr:col>5</xdr:col>
      <xdr:colOff>444745</xdr:colOff>
      <xdr:row>30</xdr:row>
      <xdr:rowOff>181381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6D21C09D-8374-4E50-BB8E-05745BA647DE}"/>
            </a:ext>
          </a:extLst>
        </xdr:cNvPr>
        <xdr:cNvSpPr>
          <a:spLocks noChangeArrowheads="1"/>
        </xdr:cNvSpPr>
      </xdr:nvSpPr>
      <xdr:spPr bwMode="auto">
        <a:xfrm>
          <a:off x="1631462" y="7095881"/>
          <a:ext cx="3852008" cy="1096025"/>
        </a:xfrm>
        <a:prstGeom prst="wedgeRoundRectCallout">
          <a:avLst>
            <a:gd name="adj1" fmla="val 27471"/>
            <a:gd name="adj2" fmla="val 14095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事業費が振り込まれたら、支出伺兼</a:t>
          </a:r>
          <a:endParaRPr lang="en-US" altLang="ja-JP" sz="16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 精算書とともに、すみやかに決裁を</a:t>
          </a:r>
          <a:endParaRPr lang="en-US" altLang="ja-JP" sz="16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</a:t>
          </a:r>
          <a:r>
            <a:rPr lang="ja-JP" altLang="en-US" sz="16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受けてください。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35</xdr:row>
      <xdr:rowOff>152399</xdr:rowOff>
    </xdr:from>
    <xdr:to>
      <xdr:col>1</xdr:col>
      <xdr:colOff>2219325</xdr:colOff>
      <xdr:row>35</xdr:row>
      <xdr:rowOff>662608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744607" y="9271551"/>
          <a:ext cx="2162175" cy="5102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31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oneCellAnchor>
    <xdr:from>
      <xdr:col>4</xdr:col>
      <xdr:colOff>352425</xdr:colOff>
      <xdr:row>15</xdr:row>
      <xdr:rowOff>0</xdr:rowOff>
    </xdr:from>
    <xdr:ext cx="51104" cy="254813"/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Arrowheads="1"/>
        </xdr:cNvSpPr>
      </xdr:nvSpPr>
      <xdr:spPr bwMode="auto">
        <a:xfrm>
          <a:off x="4876800" y="42957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2216150</xdr:colOff>
      <xdr:row>35</xdr:row>
      <xdr:rowOff>133350</xdr:rowOff>
    </xdr:from>
    <xdr:to>
      <xdr:col>4</xdr:col>
      <xdr:colOff>533400</xdr:colOff>
      <xdr:row>35</xdr:row>
      <xdr:rowOff>615950</xdr:rowOff>
    </xdr:to>
    <xdr:grpSp>
      <xdr:nvGrpSpPr>
        <xdr:cNvPr id="2744" name="Group 5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GrpSpPr>
          <a:grpSpLocks/>
        </xdr:cNvGrpSpPr>
      </xdr:nvGrpSpPr>
      <xdr:grpSpPr bwMode="auto">
        <a:xfrm>
          <a:off x="2845858" y="9457267"/>
          <a:ext cx="1841500" cy="482600"/>
          <a:chOff x="5628" y="4923"/>
          <a:chExt cx="3787" cy="762"/>
        </a:xfrm>
      </xdr:grpSpPr>
      <xdr:sp macro="" textlink="">
        <xdr:nvSpPr>
          <xdr:cNvPr id="2760" name="Rectangle 6">
            <a:extLst>
              <a:ext uri="{FF2B5EF4-FFF2-40B4-BE49-F238E27FC236}">
                <a16:creationId xmlns:a16="http://schemas.microsoft.com/office/drawing/2014/main" id="{00000000-0008-0000-0300-0000C80A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1" name="Rectangle 7">
            <a:extLst>
              <a:ext uri="{FF2B5EF4-FFF2-40B4-BE49-F238E27FC236}">
                <a16:creationId xmlns:a16="http://schemas.microsoft.com/office/drawing/2014/main" id="{00000000-0008-0000-0300-0000C90A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2209800</xdr:colOff>
      <xdr:row>35</xdr:row>
      <xdr:rowOff>257175</xdr:rowOff>
    </xdr:from>
    <xdr:to>
      <xdr:col>4</xdr:col>
      <xdr:colOff>542925</xdr:colOff>
      <xdr:row>35</xdr:row>
      <xdr:rowOff>266700</xdr:rowOff>
    </xdr:to>
    <xdr:sp macro="" textlink="">
      <xdr:nvSpPr>
        <xdr:cNvPr id="2745" name="Freeform 8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>
          <a:spLocks/>
        </xdr:cNvSpPr>
      </xdr:nvSpPr>
      <xdr:spPr bwMode="auto">
        <a:xfrm>
          <a:off x="2895600" y="93154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466725</xdr:colOff>
      <xdr:row>35</xdr:row>
      <xdr:rowOff>133350</xdr:rowOff>
    </xdr:from>
    <xdr:to>
      <xdr:col>3</xdr:col>
      <xdr:colOff>466725</xdr:colOff>
      <xdr:row>35</xdr:row>
      <xdr:rowOff>609600</xdr:rowOff>
    </xdr:to>
    <xdr:sp macro="" textlink="">
      <xdr:nvSpPr>
        <xdr:cNvPr id="2746" name="Line 9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>
          <a:spLocks noChangeShapeType="1"/>
        </xdr:cNvSpPr>
      </xdr:nvSpPr>
      <xdr:spPr bwMode="auto">
        <a:xfrm>
          <a:off x="4029075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35</xdr:row>
      <xdr:rowOff>133350</xdr:rowOff>
    </xdr:from>
    <xdr:to>
      <xdr:col>4</xdr:col>
      <xdr:colOff>9525</xdr:colOff>
      <xdr:row>35</xdr:row>
      <xdr:rowOff>609600</xdr:rowOff>
    </xdr:to>
    <xdr:sp macro="" textlink="">
      <xdr:nvSpPr>
        <xdr:cNvPr id="2747" name="Line 10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>
          <a:spLocks noChangeShapeType="1"/>
        </xdr:cNvSpPr>
      </xdr:nvSpPr>
      <xdr:spPr bwMode="auto">
        <a:xfrm>
          <a:off x="4533900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266700</xdr:colOff>
      <xdr:row>35</xdr:row>
      <xdr:rowOff>142875</xdr:rowOff>
    </xdr:from>
    <xdr:to>
      <xdr:col>2</xdr:col>
      <xdr:colOff>266700</xdr:colOff>
      <xdr:row>35</xdr:row>
      <xdr:rowOff>609600</xdr:rowOff>
    </xdr:to>
    <xdr:sp macro="" textlink="">
      <xdr:nvSpPr>
        <xdr:cNvPr id="2748" name="Line 11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>
          <a:spLocks noChangeShapeType="1"/>
        </xdr:cNvSpPr>
      </xdr:nvSpPr>
      <xdr:spPr bwMode="auto">
        <a:xfrm>
          <a:off x="3457575" y="9201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85725</xdr:colOff>
      <xdr:row>35</xdr:row>
      <xdr:rowOff>133350</xdr:rowOff>
    </xdr:from>
    <xdr:ext cx="358303" cy="254813"/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>
          <a:spLocks noChangeArrowheads="1"/>
        </xdr:cNvSpPr>
      </xdr:nvSpPr>
      <xdr:spPr bwMode="auto">
        <a:xfrm>
          <a:off x="4610100" y="9191625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523875</xdr:colOff>
      <xdr:row>35</xdr:row>
      <xdr:rowOff>114300</xdr:rowOff>
    </xdr:from>
    <xdr:ext cx="51104" cy="254813"/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>
          <a:spLocks noChangeArrowheads="1"/>
        </xdr:cNvSpPr>
      </xdr:nvSpPr>
      <xdr:spPr bwMode="auto">
        <a:xfrm>
          <a:off x="4086225" y="9172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28575</xdr:colOff>
      <xdr:row>35</xdr:row>
      <xdr:rowOff>133350</xdr:rowOff>
    </xdr:from>
    <xdr:to>
      <xdr:col>3</xdr:col>
      <xdr:colOff>381000</xdr:colOff>
      <xdr:row>35</xdr:row>
      <xdr:rowOff>457200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>
          <a:spLocks noChangeArrowheads="1"/>
        </xdr:cNvSpPr>
      </xdr:nvSpPr>
      <xdr:spPr bwMode="auto">
        <a:xfrm>
          <a:off x="3590925" y="91916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1</xdr:col>
      <xdr:colOff>2295524</xdr:colOff>
      <xdr:row>35</xdr:row>
      <xdr:rowOff>142876</xdr:rowOff>
    </xdr:from>
    <xdr:ext cx="530225" cy="254813"/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>
          <a:spLocks noChangeArrowheads="1"/>
        </xdr:cNvSpPr>
      </xdr:nvSpPr>
      <xdr:spPr bwMode="auto">
        <a:xfrm>
          <a:off x="2978149" y="9620251"/>
          <a:ext cx="530225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開設委員長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2256045</xdr:colOff>
      <xdr:row>35</xdr:row>
      <xdr:rowOff>276225</xdr:rowOff>
    </xdr:from>
    <xdr:to>
      <xdr:col>2</xdr:col>
      <xdr:colOff>267528</xdr:colOff>
      <xdr:row>35</xdr:row>
      <xdr:rowOff>590550</xdr:rowOff>
    </xdr:to>
    <xdr:sp macro="" textlink="">
      <xdr:nvSpPr>
        <xdr:cNvPr id="2064" name="Oval 16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>
          <a:spLocks noChangeArrowheads="1"/>
        </xdr:cNvSpPr>
      </xdr:nvSpPr>
      <xdr:spPr bwMode="auto">
        <a:xfrm>
          <a:off x="2885523" y="9395377"/>
          <a:ext cx="305766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2</xdr:col>
      <xdr:colOff>361950</xdr:colOff>
      <xdr:row>35</xdr:row>
      <xdr:rowOff>285750</xdr:rowOff>
    </xdr:from>
    <xdr:to>
      <xdr:col>3</xdr:col>
      <xdr:colOff>342900</xdr:colOff>
      <xdr:row>35</xdr:row>
      <xdr:rowOff>600075</xdr:rowOff>
    </xdr:to>
    <xdr:sp macro="" textlink="">
      <xdr:nvSpPr>
        <xdr:cNvPr id="2065" name="Oval 17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>
          <a:spLocks noChangeArrowheads="1"/>
        </xdr:cNvSpPr>
      </xdr:nvSpPr>
      <xdr:spPr bwMode="auto">
        <a:xfrm>
          <a:off x="3552825" y="9248775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4</xdr:col>
      <xdr:colOff>95250</xdr:colOff>
      <xdr:row>35</xdr:row>
      <xdr:rowOff>276225</xdr:rowOff>
    </xdr:from>
    <xdr:to>
      <xdr:col>4</xdr:col>
      <xdr:colOff>447675</xdr:colOff>
      <xdr:row>35</xdr:row>
      <xdr:rowOff>590550</xdr:rowOff>
    </xdr:to>
    <xdr:sp macro="" textlink="">
      <xdr:nvSpPr>
        <xdr:cNvPr id="2066" name="Oval 18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>
          <a:spLocks noChangeArrowheads="1"/>
        </xdr:cNvSpPr>
      </xdr:nvSpPr>
      <xdr:spPr bwMode="auto">
        <a:xfrm>
          <a:off x="4619625" y="9239250"/>
          <a:ext cx="352425" cy="314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</xdr:col>
      <xdr:colOff>2186609</xdr:colOff>
      <xdr:row>35</xdr:row>
      <xdr:rowOff>124239</xdr:rowOff>
    </xdr:from>
    <xdr:to>
      <xdr:col>4</xdr:col>
      <xdr:colOff>559077</xdr:colOff>
      <xdr:row>35</xdr:row>
      <xdr:rowOff>639831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24F9C8-4A63-4838-B1F4-F49E29F93196}"/>
            </a:ext>
          </a:extLst>
        </xdr:cNvPr>
        <xdr:cNvSpPr/>
      </xdr:nvSpPr>
      <xdr:spPr>
        <a:xfrm>
          <a:off x="2816087" y="9243391"/>
          <a:ext cx="1892577" cy="515592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716170</xdr:colOff>
      <xdr:row>26</xdr:row>
      <xdr:rowOff>173935</xdr:rowOff>
    </xdr:from>
    <xdr:to>
      <xdr:col>5</xdr:col>
      <xdr:colOff>370786</xdr:colOff>
      <xdr:row>32</xdr:row>
      <xdr:rowOff>19741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D8A5A08-1CE5-4927-9015-84B5CD09F9FD}"/>
            </a:ext>
          </a:extLst>
        </xdr:cNvPr>
        <xdr:cNvSpPr>
          <a:spLocks noChangeArrowheads="1"/>
        </xdr:cNvSpPr>
      </xdr:nvSpPr>
      <xdr:spPr bwMode="auto">
        <a:xfrm>
          <a:off x="1345648" y="7131326"/>
          <a:ext cx="4060964" cy="1286980"/>
        </a:xfrm>
        <a:prstGeom prst="wedgeRoundRectCallout">
          <a:avLst>
            <a:gd name="adj1" fmla="val 45875"/>
            <a:gd name="adj2" fmla="val 87815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概算払いの期間が終わったら、</a:t>
          </a:r>
          <a:endParaRPr lang="en-US" altLang="ja-JP" sz="14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支出伺兼精算書とともに、すみやかに決裁</a:t>
          </a:r>
          <a:endParaRPr lang="en-US" altLang="ja-JP" sz="14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を受けて、残額を通帳に戻し入れてください。</a:t>
          </a:r>
        </a:p>
      </xdr:txBody>
    </xdr:sp>
    <xdr:clientData/>
  </xdr:twoCellAnchor>
  <xdr:twoCellAnchor>
    <xdr:from>
      <xdr:col>4</xdr:col>
      <xdr:colOff>352670</xdr:colOff>
      <xdr:row>1</xdr:row>
      <xdr:rowOff>18806</xdr:rowOff>
    </xdr:from>
    <xdr:to>
      <xdr:col>5</xdr:col>
      <xdr:colOff>867778</xdr:colOff>
      <xdr:row>1</xdr:row>
      <xdr:rowOff>404642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FA13AEF0-660D-4D9E-A9AC-10826EDC4EF7}"/>
            </a:ext>
          </a:extLst>
        </xdr:cNvPr>
        <xdr:cNvSpPr txBox="1">
          <a:spLocks noChangeArrowheads="1"/>
        </xdr:cNvSpPr>
      </xdr:nvSpPr>
      <xdr:spPr bwMode="auto">
        <a:xfrm>
          <a:off x="4507035" y="297229"/>
          <a:ext cx="1401666" cy="385836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91951</xdr:colOff>
      <xdr:row>1</xdr:row>
      <xdr:rowOff>71437</xdr:rowOff>
    </xdr:from>
    <xdr:to>
      <xdr:col>3</xdr:col>
      <xdr:colOff>658813</xdr:colOff>
      <xdr:row>1</xdr:row>
      <xdr:rowOff>918184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4643C3ED-2861-404C-B410-F00177118A79}"/>
            </a:ext>
          </a:extLst>
        </xdr:cNvPr>
        <xdr:cNvSpPr>
          <a:spLocks noChangeArrowheads="1"/>
        </xdr:cNvSpPr>
      </xdr:nvSpPr>
      <xdr:spPr bwMode="auto">
        <a:xfrm>
          <a:off x="91951" y="349250"/>
          <a:ext cx="3829175" cy="846747"/>
        </a:xfrm>
        <a:prstGeom prst="wedgeRoundRectCallout">
          <a:avLst>
            <a:gd name="adj1" fmla="val 798"/>
            <a:gd name="adj2" fmla="val -3047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概算払いにより現金管理が発生する場合に作成</a:t>
          </a:r>
          <a:endParaRPr lang="en-US" altLang="ja-JP" sz="1200" b="1" i="0" u="sng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 u="none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預金通帳に残らない現金の動きを記載してください。</a:t>
          </a:r>
          <a:endParaRPr lang="en-US" altLang="ja-JP" sz="1000" b="1" i="0" u="none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9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出納簿に現金の動きも一緒に記入する場合は作成不要</a:t>
          </a:r>
        </a:p>
      </xdr:txBody>
    </xdr:sp>
    <xdr:clientData/>
  </xdr:twoCellAnchor>
  <xdr:twoCellAnchor>
    <xdr:from>
      <xdr:col>3</xdr:col>
      <xdr:colOff>867753</xdr:colOff>
      <xdr:row>3</xdr:row>
      <xdr:rowOff>237637</xdr:rowOff>
    </xdr:from>
    <xdr:to>
      <xdr:col>5</xdr:col>
      <xdr:colOff>826967</xdr:colOff>
      <xdr:row>5</xdr:row>
      <xdr:rowOff>150242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154EDBDE-52F6-4FB7-8623-E696D939004D}"/>
            </a:ext>
          </a:extLst>
        </xdr:cNvPr>
        <xdr:cNvSpPr>
          <a:spLocks noChangeArrowheads="1"/>
        </xdr:cNvSpPr>
      </xdr:nvSpPr>
      <xdr:spPr bwMode="auto">
        <a:xfrm>
          <a:off x="4135561" y="1820252"/>
          <a:ext cx="1732329" cy="396182"/>
        </a:xfrm>
        <a:prstGeom prst="wedgeRoundRectCallout">
          <a:avLst>
            <a:gd name="adj1" fmla="val -29146"/>
            <a:gd name="adj2" fmla="val -76467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おおむね</a:t>
          </a: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か月以内に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なるように</a:t>
          </a:r>
        </a:p>
      </xdr:txBody>
    </xdr:sp>
    <xdr:clientData/>
  </xdr:twoCellAnchor>
  <xdr:twoCellAnchor>
    <xdr:from>
      <xdr:col>0</xdr:col>
      <xdr:colOff>302356</xdr:colOff>
      <xdr:row>19</xdr:row>
      <xdr:rowOff>161194</xdr:rowOff>
    </xdr:from>
    <xdr:to>
      <xdr:col>3</xdr:col>
      <xdr:colOff>131884</xdr:colOff>
      <xdr:row>23</xdr:row>
      <xdr:rowOff>105752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4445A55B-DDFD-4E60-99DE-CD91E3D9745A}"/>
            </a:ext>
          </a:extLst>
        </xdr:cNvPr>
        <xdr:cNvSpPr>
          <a:spLocks noChangeArrowheads="1"/>
        </xdr:cNvSpPr>
      </xdr:nvSpPr>
      <xdr:spPr bwMode="auto">
        <a:xfrm>
          <a:off x="302356" y="5876194"/>
          <a:ext cx="3097336" cy="911712"/>
        </a:xfrm>
        <a:prstGeom prst="wedgeRoundRectCallout">
          <a:avLst>
            <a:gd name="adj1" fmla="val -22987"/>
            <a:gd name="adj2" fmla="val -138421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物品を購入した場合など、</a:t>
          </a:r>
          <a:endParaRPr lang="en-US" altLang="ja-JP" sz="14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支出の都度、記入してください。</a:t>
          </a:r>
        </a:p>
      </xdr:txBody>
    </xdr:sp>
    <xdr:clientData/>
  </xdr:twoCellAnchor>
  <xdr:twoCellAnchor>
    <xdr:from>
      <xdr:col>3</xdr:col>
      <xdr:colOff>718038</xdr:colOff>
      <xdr:row>17</xdr:row>
      <xdr:rowOff>172671</xdr:rowOff>
    </xdr:from>
    <xdr:to>
      <xdr:col>5</xdr:col>
      <xdr:colOff>633779</xdr:colOff>
      <xdr:row>20</xdr:row>
      <xdr:rowOff>2199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2E6E940F-587E-4B2D-AC8C-B6CC33796080}"/>
            </a:ext>
          </a:extLst>
        </xdr:cNvPr>
        <xdr:cNvSpPr>
          <a:spLocks noChangeArrowheads="1"/>
        </xdr:cNvSpPr>
      </xdr:nvSpPr>
      <xdr:spPr bwMode="auto">
        <a:xfrm>
          <a:off x="3985846" y="5404094"/>
          <a:ext cx="1688856" cy="554893"/>
        </a:xfrm>
        <a:prstGeom prst="wedgeRoundRectCallout">
          <a:avLst>
            <a:gd name="adj1" fmla="val 41767"/>
            <a:gd name="adj2" fmla="val -129643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 rtl="0"/>
          <a:r>
            <a:rPr lang="ja-JP" altLang="en-US" sz="14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現金の残高と一致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57</xdr:row>
      <xdr:rowOff>133350</xdr:rowOff>
    </xdr:from>
    <xdr:to>
      <xdr:col>14</xdr:col>
      <xdr:colOff>219075</xdr:colOff>
      <xdr:row>71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08EDD33-18EE-4115-88E3-FFF7696A6B19}"/>
            </a:ext>
          </a:extLst>
        </xdr:cNvPr>
        <xdr:cNvSpPr>
          <a:spLocks noChangeArrowheads="1"/>
        </xdr:cNvSpPr>
      </xdr:nvSpPr>
      <xdr:spPr bwMode="auto">
        <a:xfrm>
          <a:off x="158750" y="15154275"/>
          <a:ext cx="5457825" cy="2286000"/>
        </a:xfrm>
        <a:prstGeom prst="foldedCorner">
          <a:avLst>
            <a:gd name="adj" fmla="val 75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　　収　　証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令和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HGS教科書体"/>
              <a:ea typeface="HGS教科書体"/>
            </a:rPr>
            <a:t>○○小学校○○運営委員会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様</a:t>
          </a:r>
          <a:endParaRPr lang="ja-JP" altLang="en-US" sz="9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￥　　　　　　　　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500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8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（税込）</a:t>
          </a:r>
          <a:endParaRPr lang="ja-JP" altLang="en-US" sz="12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但し、ペン代として（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S教科書体"/>
            <a:ea typeface="HGS教科書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上記正に領収いたしました。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XXX-XXXX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仙台市○○区○○○１－２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株式会社　□□□□□□□□□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TELXXX-XXXX-XXXX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</a:t>
          </a:r>
          <a:r>
            <a:rPr lang="ja-JP" altLang="en-US" sz="8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担当者　　　　　　　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</xdr:col>
      <xdr:colOff>123825</xdr:colOff>
      <xdr:row>9</xdr:row>
      <xdr:rowOff>171450</xdr:rowOff>
    </xdr:from>
    <xdr:to>
      <xdr:col>2</xdr:col>
      <xdr:colOff>219075</xdr:colOff>
      <xdr:row>9</xdr:row>
      <xdr:rowOff>628650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1040490-3885-4E7B-B4CC-2B8B2A9B0F5F}"/>
            </a:ext>
          </a:extLst>
        </xdr:cNvPr>
        <xdr:cNvSpPr>
          <a:spLocks noChangeArrowheads="1"/>
        </xdr:cNvSpPr>
      </xdr:nvSpPr>
      <xdr:spPr bwMode="auto">
        <a:xfrm>
          <a:off x="444500" y="300037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142875</xdr:colOff>
      <xdr:row>9</xdr:row>
      <xdr:rowOff>190500</xdr:rowOff>
    </xdr:from>
    <xdr:to>
      <xdr:col>4</xdr:col>
      <xdr:colOff>238125</xdr:colOff>
      <xdr:row>9</xdr:row>
      <xdr:rowOff>647700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E47E6ED-4EA8-43AD-8CE8-123F8AFD4964}"/>
            </a:ext>
          </a:extLst>
        </xdr:cNvPr>
        <xdr:cNvSpPr>
          <a:spLocks noChangeArrowheads="1"/>
        </xdr:cNvSpPr>
      </xdr:nvSpPr>
      <xdr:spPr bwMode="auto">
        <a:xfrm>
          <a:off x="1244600" y="301942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9</xdr:row>
      <xdr:rowOff>180975</xdr:rowOff>
    </xdr:from>
    <xdr:to>
      <xdr:col>14</xdr:col>
      <xdr:colOff>238125</xdr:colOff>
      <xdr:row>9</xdr:row>
      <xdr:rowOff>638175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1A7DD2C-55FD-4DDC-8A08-D0CF5ABFD793}"/>
            </a:ext>
          </a:extLst>
        </xdr:cNvPr>
        <xdr:cNvSpPr>
          <a:spLocks noChangeArrowheads="1"/>
        </xdr:cNvSpPr>
      </xdr:nvSpPr>
      <xdr:spPr bwMode="auto">
        <a:xfrm>
          <a:off x="5149850" y="300672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</xdr:col>
      <xdr:colOff>152400</xdr:colOff>
      <xdr:row>33</xdr:row>
      <xdr:rowOff>142875</xdr:rowOff>
    </xdr:from>
    <xdr:to>
      <xdr:col>2</xdr:col>
      <xdr:colOff>247650</xdr:colOff>
      <xdr:row>33</xdr:row>
      <xdr:rowOff>600075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E301150-B1E6-4B83-843C-BB8A45739F43}"/>
            </a:ext>
          </a:extLst>
        </xdr:cNvPr>
        <xdr:cNvSpPr>
          <a:spLocks noChangeArrowheads="1"/>
        </xdr:cNvSpPr>
      </xdr:nvSpPr>
      <xdr:spPr bwMode="auto">
        <a:xfrm>
          <a:off x="476250" y="91313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152400</xdr:colOff>
      <xdr:row>33</xdr:row>
      <xdr:rowOff>142875</xdr:rowOff>
    </xdr:from>
    <xdr:to>
      <xdr:col>4</xdr:col>
      <xdr:colOff>247650</xdr:colOff>
      <xdr:row>33</xdr:row>
      <xdr:rowOff>600075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9BD2E97-EF5B-40D4-8A22-779B9EE743B1}"/>
            </a:ext>
          </a:extLst>
        </xdr:cNvPr>
        <xdr:cNvSpPr>
          <a:spLocks noChangeArrowheads="1"/>
        </xdr:cNvSpPr>
      </xdr:nvSpPr>
      <xdr:spPr bwMode="auto">
        <a:xfrm>
          <a:off x="1257300" y="91313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33</xdr:row>
      <xdr:rowOff>114300</xdr:rowOff>
    </xdr:from>
    <xdr:to>
      <xdr:col>14</xdr:col>
      <xdr:colOff>238125</xdr:colOff>
      <xdr:row>33</xdr:row>
      <xdr:rowOff>571500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7235C8C-2A23-4ACD-AE01-0320164B1DE2}"/>
            </a:ext>
          </a:extLst>
        </xdr:cNvPr>
        <xdr:cNvSpPr>
          <a:spLocks noChangeArrowheads="1"/>
        </xdr:cNvSpPr>
      </xdr:nvSpPr>
      <xdr:spPr bwMode="auto">
        <a:xfrm>
          <a:off x="5149850" y="91059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15</xdr:col>
      <xdr:colOff>47625</xdr:colOff>
      <xdr:row>6</xdr:row>
      <xdr:rowOff>28575</xdr:rowOff>
    </xdr:from>
    <xdr:to>
      <xdr:col>15</xdr:col>
      <xdr:colOff>257175</xdr:colOff>
      <xdr:row>30</xdr:row>
      <xdr:rowOff>200025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AA2260E4-55EB-4820-8EFD-FAE9D532A505}"/>
            </a:ext>
          </a:extLst>
        </xdr:cNvPr>
        <xdr:cNvSpPr>
          <a:spLocks/>
        </xdr:cNvSpPr>
      </xdr:nvSpPr>
      <xdr:spPr bwMode="auto">
        <a:xfrm>
          <a:off x="5835650" y="1816100"/>
          <a:ext cx="209550" cy="6543675"/>
        </a:xfrm>
        <a:prstGeom prst="rightBrace">
          <a:avLst>
            <a:gd name="adj1" fmla="val 7152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286904</xdr:colOff>
      <xdr:row>13</xdr:row>
      <xdr:rowOff>250031</xdr:rowOff>
    </xdr:from>
    <xdr:to>
      <xdr:col>15</xdr:col>
      <xdr:colOff>1220354</xdr:colOff>
      <xdr:row>22</xdr:row>
      <xdr:rowOff>154781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A713D2E8-0013-4950-9816-A872E32524D2}"/>
            </a:ext>
          </a:extLst>
        </xdr:cNvPr>
        <xdr:cNvSpPr>
          <a:spLocks noChangeArrowheads="1"/>
        </xdr:cNvSpPr>
      </xdr:nvSpPr>
      <xdr:spPr bwMode="auto">
        <a:xfrm>
          <a:off x="6168592" y="4429125"/>
          <a:ext cx="933450" cy="2095500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をする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支出伺の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  <xdr:twoCellAnchor>
    <xdr:from>
      <xdr:col>15</xdr:col>
      <xdr:colOff>47625</xdr:colOff>
      <xdr:row>31</xdr:row>
      <xdr:rowOff>66675</xdr:rowOff>
    </xdr:from>
    <xdr:to>
      <xdr:col>15</xdr:col>
      <xdr:colOff>257175</xdr:colOff>
      <xdr:row>36</xdr:row>
      <xdr:rowOff>0</xdr:rowOff>
    </xdr:to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7E3F9EBB-8337-4251-97D4-44B680653801}"/>
            </a:ext>
          </a:extLst>
        </xdr:cNvPr>
        <xdr:cNvSpPr>
          <a:spLocks/>
        </xdr:cNvSpPr>
      </xdr:nvSpPr>
      <xdr:spPr bwMode="auto">
        <a:xfrm>
          <a:off x="5835650" y="8445500"/>
          <a:ext cx="209550" cy="2774950"/>
        </a:xfrm>
        <a:prstGeom prst="rightBrace">
          <a:avLst>
            <a:gd name="adj1" fmla="val 22766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75621</xdr:colOff>
      <xdr:row>1</xdr:row>
      <xdr:rowOff>60615</xdr:rowOff>
    </xdr:from>
    <xdr:to>
      <xdr:col>15</xdr:col>
      <xdr:colOff>1257183</xdr:colOff>
      <xdr:row>2</xdr:row>
      <xdr:rowOff>121229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B99CB6F0-7419-4EBD-8628-2096EC448D15}"/>
            </a:ext>
          </a:extLst>
        </xdr:cNvPr>
        <xdr:cNvSpPr txBox="1">
          <a:spLocks noChangeArrowheads="1"/>
        </xdr:cNvSpPr>
      </xdr:nvSpPr>
      <xdr:spPr bwMode="auto">
        <a:xfrm>
          <a:off x="5476296" y="397165"/>
          <a:ext cx="1572087" cy="698789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en-US" altLang="ja-JP" sz="2000" b="1" kern="100">
            <a:solidFill>
              <a:srgbClr val="FFFFFF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 fontAlgn="base"/>
          <a:r>
            <a:rPr lang="ja-JP" altLang="en-US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（表面）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210994</xdr:colOff>
      <xdr:row>7</xdr:row>
      <xdr:rowOff>126712</xdr:rowOff>
    </xdr:from>
    <xdr:to>
      <xdr:col>12</xdr:col>
      <xdr:colOff>285750</xdr:colOff>
      <xdr:row>9</xdr:row>
      <xdr:rowOff>695037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F781B70E-F2CA-4F51-8A78-8EDF8C0BF5F5}"/>
            </a:ext>
          </a:extLst>
        </xdr:cNvPr>
        <xdr:cNvSpPr>
          <a:spLocks noChangeArrowheads="1"/>
        </xdr:cNvSpPr>
      </xdr:nvSpPr>
      <xdr:spPr bwMode="auto">
        <a:xfrm>
          <a:off x="2104088" y="2341275"/>
          <a:ext cx="2884631" cy="1187450"/>
        </a:xfrm>
        <a:prstGeom prst="wedgeRoundRectCallout">
          <a:avLst>
            <a:gd name="adj1" fmla="val -56907"/>
            <a:gd name="adj2" fmla="val -2250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担当者が作成して、委員長や学校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</a:t>
          </a: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長などの決裁を受けてください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複数で確認することが目的のため、必ずしも特定の役職の方でなくとも良いです</a:t>
          </a:r>
        </a:p>
      </xdr:txBody>
    </xdr:sp>
    <xdr:clientData/>
  </xdr:twoCellAnchor>
  <xdr:twoCellAnchor>
    <xdr:from>
      <xdr:col>7</xdr:col>
      <xdr:colOff>236089</xdr:colOff>
      <xdr:row>17</xdr:row>
      <xdr:rowOff>19535</xdr:rowOff>
    </xdr:from>
    <xdr:to>
      <xdr:col>12</xdr:col>
      <xdr:colOff>48681</xdr:colOff>
      <xdr:row>20</xdr:row>
      <xdr:rowOff>10582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BC7A614C-E037-4E8B-95A7-B036DB4C44B4}"/>
            </a:ext>
          </a:extLst>
        </xdr:cNvPr>
        <xdr:cNvSpPr>
          <a:spLocks noChangeArrowheads="1"/>
        </xdr:cNvSpPr>
      </xdr:nvSpPr>
      <xdr:spPr bwMode="auto">
        <a:xfrm>
          <a:off x="2966589" y="5321785"/>
          <a:ext cx="1770509" cy="657797"/>
        </a:xfrm>
        <a:prstGeom prst="wedgeRoundRectCallout">
          <a:avLst>
            <a:gd name="adj1" fmla="val -18214"/>
            <a:gd name="adj2" fmla="val -156207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支出予定金額を記入</a:t>
          </a:r>
        </a:p>
      </xdr:txBody>
    </xdr:sp>
    <xdr:clientData/>
  </xdr:twoCellAnchor>
  <xdr:twoCellAnchor>
    <xdr:from>
      <xdr:col>3</xdr:col>
      <xdr:colOff>109129</xdr:colOff>
      <xdr:row>20</xdr:row>
      <xdr:rowOff>150356</xdr:rowOff>
    </xdr:from>
    <xdr:to>
      <xdr:col>8</xdr:col>
      <xdr:colOff>240243</xdr:colOff>
      <xdr:row>23</xdr:row>
      <xdr:rowOff>110066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9019AF0F-2D52-4414-B314-AA438019ACF0}"/>
            </a:ext>
          </a:extLst>
        </xdr:cNvPr>
        <xdr:cNvSpPr>
          <a:spLocks noChangeArrowheads="1"/>
        </xdr:cNvSpPr>
      </xdr:nvSpPr>
      <xdr:spPr bwMode="auto">
        <a:xfrm>
          <a:off x="1220379" y="6119356"/>
          <a:ext cx="2141947" cy="626460"/>
        </a:xfrm>
        <a:prstGeom prst="wedgeRoundRectCallout">
          <a:avLst>
            <a:gd name="adj1" fmla="val -44463"/>
            <a:gd name="adj2" fmla="val -125785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支出予定金額の</a:t>
          </a: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内訳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を記入</a:t>
          </a:r>
        </a:p>
      </xdr:txBody>
    </xdr:sp>
    <xdr:clientData/>
  </xdr:twoCellAnchor>
  <xdr:twoCellAnchor>
    <xdr:from>
      <xdr:col>5</xdr:col>
      <xdr:colOff>113651</xdr:colOff>
      <xdr:row>31</xdr:row>
      <xdr:rowOff>86589</xdr:rowOff>
    </xdr:from>
    <xdr:to>
      <xdr:col>10</xdr:col>
      <xdr:colOff>284597</xdr:colOff>
      <xdr:row>33</xdr:row>
      <xdr:rowOff>522720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38D5D8C5-1BF0-46A7-B935-C5F69D310F24}"/>
            </a:ext>
          </a:extLst>
        </xdr:cNvPr>
        <xdr:cNvSpPr>
          <a:spLocks noChangeArrowheads="1"/>
        </xdr:cNvSpPr>
      </xdr:nvSpPr>
      <xdr:spPr bwMode="auto">
        <a:xfrm>
          <a:off x="2006745" y="8385245"/>
          <a:ext cx="2195008" cy="1043350"/>
        </a:xfrm>
        <a:prstGeom prst="wedgeRoundRectCallout">
          <a:avLst>
            <a:gd name="adj1" fmla="val 12605"/>
            <a:gd name="adj2" fmla="val 7078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支払い金額を記入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支払い済みの証拠書類と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一致することを確認</a:t>
          </a:r>
        </a:p>
      </xdr:txBody>
    </xdr:sp>
    <xdr:clientData/>
  </xdr:twoCellAnchor>
  <xdr:twoCellAnchor>
    <xdr:from>
      <xdr:col>14</xdr:col>
      <xdr:colOff>38553</xdr:colOff>
      <xdr:row>38</xdr:row>
      <xdr:rowOff>25853</xdr:rowOff>
    </xdr:from>
    <xdr:to>
      <xdr:col>15</xdr:col>
      <xdr:colOff>1226465</xdr:colOff>
      <xdr:row>41</xdr:row>
      <xdr:rowOff>40821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E1E32453-E8FF-4493-BAF8-08994366591F}"/>
            </a:ext>
          </a:extLst>
        </xdr:cNvPr>
        <xdr:cNvSpPr txBox="1">
          <a:spLocks noChangeArrowheads="1"/>
        </xdr:cNvSpPr>
      </xdr:nvSpPr>
      <xdr:spPr bwMode="auto">
        <a:xfrm>
          <a:off x="5439228" y="11620953"/>
          <a:ext cx="1581612" cy="849993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en-US" altLang="ja-JP" sz="2000" b="1" kern="100">
            <a:solidFill>
              <a:srgbClr val="FFFFFF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 fontAlgn="base"/>
          <a:r>
            <a:rPr lang="ja-JP" altLang="en-US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（裏面）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16585</xdr:colOff>
      <xdr:row>42</xdr:row>
      <xdr:rowOff>48365</xdr:rowOff>
    </xdr:from>
    <xdr:to>
      <xdr:col>10</xdr:col>
      <xdr:colOff>243417</xdr:colOff>
      <xdr:row>52</xdr:row>
      <xdr:rowOff>105039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C2D60F5-F20C-40C8-9C63-19B85CBC3D76}"/>
            </a:ext>
          </a:extLst>
        </xdr:cNvPr>
        <xdr:cNvSpPr>
          <a:spLocks noChangeArrowheads="1"/>
        </xdr:cNvSpPr>
      </xdr:nvSpPr>
      <xdr:spPr bwMode="auto">
        <a:xfrm>
          <a:off x="344668" y="12176865"/>
          <a:ext cx="3803999" cy="1644174"/>
        </a:xfrm>
        <a:prstGeom prst="wedgeRoundRectCallout">
          <a:avLst>
            <a:gd name="adj1" fmla="val 21620"/>
            <a:gd name="adj2" fmla="val 33691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裏面に領収書を貼付する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400" b="1" i="0" u="sng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領収書やレシートが発行されない場合、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支払証明書を作成（参考様式６）</a:t>
          </a:r>
        </a:p>
      </xdr:txBody>
    </xdr:sp>
    <xdr:clientData/>
  </xdr:twoCellAnchor>
  <xdr:twoCellAnchor>
    <xdr:from>
      <xdr:col>1</xdr:col>
      <xdr:colOff>9525</xdr:colOff>
      <xdr:row>55</xdr:row>
      <xdr:rowOff>54841</xdr:rowOff>
    </xdr:from>
    <xdr:to>
      <xdr:col>6</xdr:col>
      <xdr:colOff>304800</xdr:colOff>
      <xdr:row>58</xdr:row>
      <xdr:rowOff>123270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7BFC2216-EF4C-4B3E-95CC-EDC75F21D9B0}"/>
            </a:ext>
          </a:extLst>
        </xdr:cNvPr>
        <xdr:cNvSpPr>
          <a:spLocks noChangeArrowheads="1"/>
        </xdr:cNvSpPr>
      </xdr:nvSpPr>
      <xdr:spPr bwMode="auto">
        <a:xfrm>
          <a:off x="330200" y="14751916"/>
          <a:ext cx="2251075" cy="557379"/>
        </a:xfrm>
        <a:prstGeom prst="wedgeRoundRectCallout">
          <a:avLst>
            <a:gd name="adj1" fmla="val -34463"/>
            <a:gd name="adj2" fmla="val 92518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val="000000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　宛名が記載されているか？</a:t>
          </a:r>
        </a:p>
      </xdr:txBody>
    </xdr:sp>
    <xdr:clientData/>
  </xdr:twoCellAnchor>
  <xdr:twoCellAnchor>
    <xdr:from>
      <xdr:col>11</xdr:col>
      <xdr:colOff>292100</xdr:colOff>
      <xdr:row>54</xdr:row>
      <xdr:rowOff>19916</xdr:rowOff>
    </xdr:from>
    <xdr:to>
      <xdr:col>15</xdr:col>
      <xdr:colOff>1143000</xdr:colOff>
      <xdr:row>57</xdr:row>
      <xdr:rowOff>88345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B38D1955-309E-4709-9F2C-3F25B5164A3B}"/>
            </a:ext>
          </a:extLst>
        </xdr:cNvPr>
        <xdr:cNvSpPr>
          <a:spLocks noChangeArrowheads="1"/>
        </xdr:cNvSpPr>
      </xdr:nvSpPr>
      <xdr:spPr bwMode="auto">
        <a:xfrm>
          <a:off x="5033433" y="14222749"/>
          <a:ext cx="2586567" cy="576429"/>
        </a:xfrm>
        <a:prstGeom prst="wedgeRoundRectCallout">
          <a:avLst>
            <a:gd name="adj1" fmla="val -34463"/>
            <a:gd name="adj2" fmla="val 92518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　支払日が記載されているか？</a:t>
          </a:r>
        </a:p>
      </xdr:txBody>
    </xdr:sp>
    <xdr:clientData/>
  </xdr:twoCellAnchor>
  <xdr:twoCellAnchor>
    <xdr:from>
      <xdr:col>11</xdr:col>
      <xdr:colOff>218019</xdr:colOff>
      <xdr:row>60</xdr:row>
      <xdr:rowOff>54841</xdr:rowOff>
    </xdr:from>
    <xdr:to>
      <xdr:col>15</xdr:col>
      <xdr:colOff>1270002</xdr:colOff>
      <xdr:row>67</xdr:row>
      <xdr:rowOff>123825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409F99B0-426A-42BD-BFA6-70B4D5BC5251}"/>
            </a:ext>
          </a:extLst>
        </xdr:cNvPr>
        <xdr:cNvSpPr>
          <a:spLocks noChangeArrowheads="1"/>
        </xdr:cNvSpPr>
      </xdr:nvSpPr>
      <xdr:spPr bwMode="auto">
        <a:xfrm>
          <a:off x="4959352" y="15273674"/>
          <a:ext cx="2787650" cy="1254318"/>
        </a:xfrm>
        <a:prstGeom prst="wedgeRoundRectCallout">
          <a:avLst>
            <a:gd name="adj1" fmla="val -67329"/>
            <a:gd name="adj2" fmla="val -17713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③　支払金額が記載されているか？</a:t>
          </a:r>
          <a:endParaRPr lang="en-US" altLang="ja-JP" sz="11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④　</a:t>
          </a:r>
          <a:r>
            <a:rPr lang="ja-JP" altLang="en-US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内訳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が記載されているか？</a:t>
          </a:r>
          <a:endParaRPr lang="en-US" altLang="ja-JP" sz="12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⇒</a:t>
          </a:r>
          <a:r>
            <a:rPr lang="ja-JP" altLang="en-US" sz="11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ない場合は、</a:t>
          </a:r>
          <a:endParaRPr lang="en-US" altLang="ja-JP" sz="1100" b="1" i="0" u="sng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 </a:t>
          </a:r>
          <a:r>
            <a:rPr lang="ja-JP" altLang="en-US" sz="11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レシートの添付により保管する</a:t>
          </a:r>
        </a:p>
      </xdr:txBody>
    </xdr:sp>
    <xdr:clientData/>
  </xdr:twoCellAnchor>
  <xdr:twoCellAnchor>
    <xdr:from>
      <xdr:col>7</xdr:col>
      <xdr:colOff>187325</xdr:colOff>
      <xdr:row>73</xdr:row>
      <xdr:rowOff>48491</xdr:rowOff>
    </xdr:from>
    <xdr:to>
      <xdr:col>14</xdr:col>
      <xdr:colOff>142875</xdr:colOff>
      <xdr:row>77</xdr:row>
      <xdr:rowOff>47625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1B54928A-B42E-4959-8A5A-FDFF73319C8A}"/>
            </a:ext>
          </a:extLst>
        </xdr:cNvPr>
        <xdr:cNvSpPr>
          <a:spLocks noChangeArrowheads="1"/>
        </xdr:cNvSpPr>
      </xdr:nvSpPr>
      <xdr:spPr bwMode="auto">
        <a:xfrm>
          <a:off x="2854325" y="17657041"/>
          <a:ext cx="2686050" cy="646834"/>
        </a:xfrm>
        <a:prstGeom prst="wedgeRoundRectCallout">
          <a:avLst>
            <a:gd name="adj1" fmla="val -16691"/>
            <a:gd name="adj2" fmla="val -115443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⑤　支払先の住所、氏名（店名）が記載されているか？</a:t>
          </a:r>
        </a:p>
      </xdr:txBody>
    </xdr:sp>
    <xdr:clientData/>
  </xdr:twoCellAnchor>
  <xdr:twoCellAnchor>
    <xdr:from>
      <xdr:col>9</xdr:col>
      <xdr:colOff>178449</xdr:colOff>
      <xdr:row>26</xdr:row>
      <xdr:rowOff>182634</xdr:rowOff>
    </xdr:from>
    <xdr:to>
      <xdr:col>14</xdr:col>
      <xdr:colOff>161130</xdr:colOff>
      <xdr:row>30</xdr:row>
      <xdr:rowOff>142873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66964AA6-9C72-4280-B509-96AC4F799F15}"/>
            </a:ext>
          </a:extLst>
        </xdr:cNvPr>
        <xdr:cNvSpPr>
          <a:spLocks noChangeArrowheads="1"/>
        </xdr:cNvSpPr>
      </xdr:nvSpPr>
      <xdr:spPr bwMode="auto">
        <a:xfrm>
          <a:off x="3702699" y="7409728"/>
          <a:ext cx="1947212" cy="817489"/>
        </a:xfrm>
        <a:prstGeom prst="wedgeRoundRectCallout">
          <a:avLst>
            <a:gd name="adj1" fmla="val 8878"/>
            <a:gd name="adj2" fmla="val 205365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残額があれば記入し、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速やかに口座に戻し入れる</a:t>
          </a:r>
        </a:p>
      </xdr:txBody>
    </xdr:sp>
    <xdr:clientData/>
  </xdr:twoCellAnchor>
  <xdr:twoCellAnchor>
    <xdr:from>
      <xdr:col>1</xdr:col>
      <xdr:colOff>0</xdr:colOff>
      <xdr:row>31</xdr:row>
      <xdr:rowOff>345282</xdr:rowOff>
    </xdr:from>
    <xdr:to>
      <xdr:col>5</xdr:col>
      <xdr:colOff>7505</xdr:colOff>
      <xdr:row>34</xdr:row>
      <xdr:rowOff>8732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07F4690-A14A-4ED0-843B-F42C32D22E70}"/>
            </a:ext>
          </a:extLst>
        </xdr:cNvPr>
        <xdr:cNvSpPr/>
      </xdr:nvSpPr>
      <xdr:spPr>
        <a:xfrm>
          <a:off x="321469" y="8643938"/>
          <a:ext cx="1579130" cy="961232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382155</xdr:colOff>
      <xdr:row>31</xdr:row>
      <xdr:rowOff>345281</xdr:rowOff>
    </xdr:from>
    <xdr:to>
      <xdr:col>14</xdr:col>
      <xdr:colOff>382877</xdr:colOff>
      <xdr:row>34</xdr:row>
      <xdr:rowOff>23812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05171B0-5EE8-41FB-B74A-03D5B2F2D4AD}"/>
            </a:ext>
          </a:extLst>
        </xdr:cNvPr>
        <xdr:cNvSpPr/>
      </xdr:nvSpPr>
      <xdr:spPr>
        <a:xfrm>
          <a:off x="5085124" y="8643937"/>
          <a:ext cx="786534" cy="97631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315913</xdr:colOff>
      <xdr:row>8</xdr:row>
      <xdr:rowOff>6349</xdr:rowOff>
    </xdr:from>
    <xdr:to>
      <xdr:col>4</xdr:col>
      <xdr:colOff>388505</xdr:colOff>
      <xdr:row>10</xdr:row>
      <xdr:rowOff>23811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9C780754-A1A7-4490-AA19-964BD5C4027D}"/>
            </a:ext>
          </a:extLst>
        </xdr:cNvPr>
        <xdr:cNvSpPr/>
      </xdr:nvSpPr>
      <xdr:spPr>
        <a:xfrm>
          <a:off x="315913" y="2566193"/>
          <a:ext cx="1572780" cy="102949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1156</xdr:colOff>
      <xdr:row>8</xdr:row>
      <xdr:rowOff>15081</xdr:rowOff>
    </xdr:from>
    <xdr:to>
      <xdr:col>15</xdr:col>
      <xdr:colOff>5052</xdr:colOff>
      <xdr:row>9</xdr:row>
      <xdr:rowOff>724911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1E7D0331-704E-4C0E-A806-596E93A89254}"/>
            </a:ext>
          </a:extLst>
        </xdr:cNvPr>
        <xdr:cNvSpPr/>
      </xdr:nvSpPr>
      <xdr:spPr>
        <a:xfrm>
          <a:off x="5097031" y="2574925"/>
          <a:ext cx="789709" cy="983674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288168</xdr:colOff>
      <xdr:row>31</xdr:row>
      <xdr:rowOff>266699</xdr:rowOff>
    </xdr:from>
    <xdr:to>
      <xdr:col>15</xdr:col>
      <xdr:colOff>1212093</xdr:colOff>
      <xdr:row>35</xdr:row>
      <xdr:rowOff>529165</xdr:rowOff>
    </xdr:to>
    <xdr:sp macro="" textlink="">
      <xdr:nvSpPr>
        <xdr:cNvPr id="12" name="Rectangle 10">
          <a:extLst>
            <a:ext uri="{FF2B5EF4-FFF2-40B4-BE49-F238E27FC236}">
              <a16:creationId xmlns:a16="http://schemas.microsoft.com/office/drawing/2014/main" id="{9B71BD4D-2F72-43F1-BC5B-DF72731549CB}"/>
            </a:ext>
          </a:extLst>
        </xdr:cNvPr>
        <xdr:cNvSpPr>
          <a:spLocks noChangeArrowheads="1"/>
        </xdr:cNvSpPr>
      </xdr:nvSpPr>
      <xdr:spPr bwMode="auto">
        <a:xfrm>
          <a:off x="6765168" y="8712199"/>
          <a:ext cx="923925" cy="1839383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をした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後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精算の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  <xdr:twoCellAnchor>
    <xdr:from>
      <xdr:col>0</xdr:col>
      <xdr:colOff>64558</xdr:colOff>
      <xdr:row>0</xdr:row>
      <xdr:rowOff>77259</xdr:rowOff>
    </xdr:from>
    <xdr:to>
      <xdr:col>10</xdr:col>
      <xdr:colOff>169333</xdr:colOff>
      <xdr:row>1</xdr:row>
      <xdr:rowOff>486833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D4B759B-771D-4BB7-8293-43C0911DD7FF}"/>
            </a:ext>
          </a:extLst>
        </xdr:cNvPr>
        <xdr:cNvSpPr>
          <a:spLocks noChangeArrowheads="1"/>
        </xdr:cNvSpPr>
      </xdr:nvSpPr>
      <xdr:spPr bwMode="auto">
        <a:xfrm>
          <a:off x="64558" y="77259"/>
          <a:ext cx="4010025" cy="748241"/>
        </a:xfrm>
        <a:prstGeom prst="wedgeRoundRectCallout">
          <a:avLst>
            <a:gd name="adj1" fmla="val 798"/>
            <a:gd name="adj2" fmla="val -3047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</a:t>
          </a:r>
          <a:r>
            <a:rPr lang="ja-JP" altLang="ja-JP" sz="1400" b="1" u="none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支出の都度、事前・事後の確認</a:t>
          </a:r>
          <a:r>
            <a:rPr lang="ja-JP" altLang="ja-JP" sz="1400" u="none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をするために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作成してください</a:t>
          </a:r>
        </a:p>
      </xdr:txBody>
    </xdr:sp>
    <xdr:clientData/>
  </xdr:twoCellAnchor>
  <xdr:twoCellAnchor>
    <xdr:from>
      <xdr:col>11</xdr:col>
      <xdr:colOff>162007</xdr:colOff>
      <xdr:row>13</xdr:row>
      <xdr:rowOff>38099</xdr:rowOff>
    </xdr:from>
    <xdr:to>
      <xdr:col>14</xdr:col>
      <xdr:colOff>293158</xdr:colOff>
      <xdr:row>16</xdr:row>
      <xdr:rowOff>180974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5D460980-16F6-4C73-AE67-C042234F6EEB}"/>
            </a:ext>
          </a:extLst>
        </xdr:cNvPr>
        <xdr:cNvSpPr>
          <a:spLocks noChangeArrowheads="1"/>
        </xdr:cNvSpPr>
      </xdr:nvSpPr>
      <xdr:spPr bwMode="auto">
        <a:xfrm>
          <a:off x="4458840" y="4207932"/>
          <a:ext cx="1305901" cy="1053042"/>
        </a:xfrm>
        <a:prstGeom prst="wedgeRoundRectCallout">
          <a:avLst>
            <a:gd name="adj1" fmla="val -68737"/>
            <a:gd name="adj2" fmla="val -87023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起案日・決裁日は領収書の日付と同日以前</a:t>
          </a:r>
        </a:p>
      </xdr:txBody>
    </xdr:sp>
    <xdr:clientData/>
  </xdr:twoCellAnchor>
  <xdr:twoCellAnchor>
    <xdr:from>
      <xdr:col>0</xdr:col>
      <xdr:colOff>0</xdr:colOff>
      <xdr:row>10</xdr:row>
      <xdr:rowOff>10584</xdr:rowOff>
    </xdr:from>
    <xdr:to>
      <xdr:col>15</xdr:col>
      <xdr:colOff>12460</xdr:colOff>
      <xdr:row>11</xdr:row>
      <xdr:rowOff>7408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A100669-83EB-48E6-9337-7411C8F8C3D8}"/>
            </a:ext>
          </a:extLst>
        </xdr:cNvPr>
        <xdr:cNvSpPr/>
      </xdr:nvSpPr>
      <xdr:spPr>
        <a:xfrm>
          <a:off x="0" y="3577167"/>
          <a:ext cx="5875627" cy="271991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9</xdr:row>
      <xdr:rowOff>171450</xdr:rowOff>
    </xdr:from>
    <xdr:to>
      <xdr:col>2</xdr:col>
      <xdr:colOff>219075</xdr:colOff>
      <xdr:row>9</xdr:row>
      <xdr:rowOff>628650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32751BC-823E-4262-A94F-DF90AFBE7FA2}"/>
            </a:ext>
          </a:extLst>
        </xdr:cNvPr>
        <xdr:cNvSpPr>
          <a:spLocks noChangeArrowheads="1"/>
        </xdr:cNvSpPr>
      </xdr:nvSpPr>
      <xdr:spPr bwMode="auto">
        <a:xfrm>
          <a:off x="444500" y="300037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142875</xdr:colOff>
      <xdr:row>9</xdr:row>
      <xdr:rowOff>190500</xdr:rowOff>
    </xdr:from>
    <xdr:to>
      <xdr:col>4</xdr:col>
      <xdr:colOff>238125</xdr:colOff>
      <xdr:row>9</xdr:row>
      <xdr:rowOff>647700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7B42F2B-B841-4112-A7CB-B0D9347A00F2}"/>
            </a:ext>
          </a:extLst>
        </xdr:cNvPr>
        <xdr:cNvSpPr>
          <a:spLocks noChangeArrowheads="1"/>
        </xdr:cNvSpPr>
      </xdr:nvSpPr>
      <xdr:spPr bwMode="auto">
        <a:xfrm>
          <a:off x="1244600" y="301942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9</xdr:row>
      <xdr:rowOff>180975</xdr:rowOff>
    </xdr:from>
    <xdr:to>
      <xdr:col>14</xdr:col>
      <xdr:colOff>238125</xdr:colOff>
      <xdr:row>9</xdr:row>
      <xdr:rowOff>638175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17C9023-C2D5-49AA-837A-0AEB95F23202}"/>
            </a:ext>
          </a:extLst>
        </xdr:cNvPr>
        <xdr:cNvSpPr>
          <a:spLocks noChangeArrowheads="1"/>
        </xdr:cNvSpPr>
      </xdr:nvSpPr>
      <xdr:spPr bwMode="auto">
        <a:xfrm>
          <a:off x="5149850" y="3006725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</xdr:col>
      <xdr:colOff>152400</xdr:colOff>
      <xdr:row>33</xdr:row>
      <xdr:rowOff>142875</xdr:rowOff>
    </xdr:from>
    <xdr:to>
      <xdr:col>2</xdr:col>
      <xdr:colOff>247650</xdr:colOff>
      <xdr:row>33</xdr:row>
      <xdr:rowOff>600075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83B3ABE-F871-4449-8541-8CA33FCDD4B1}"/>
            </a:ext>
          </a:extLst>
        </xdr:cNvPr>
        <xdr:cNvSpPr>
          <a:spLocks noChangeArrowheads="1"/>
        </xdr:cNvSpPr>
      </xdr:nvSpPr>
      <xdr:spPr bwMode="auto">
        <a:xfrm>
          <a:off x="476250" y="91313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152400</xdr:colOff>
      <xdr:row>33</xdr:row>
      <xdr:rowOff>142875</xdr:rowOff>
    </xdr:from>
    <xdr:to>
      <xdr:col>4</xdr:col>
      <xdr:colOff>247650</xdr:colOff>
      <xdr:row>33</xdr:row>
      <xdr:rowOff>600075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15C2D4B-D565-463E-AF24-7F852FCC8891}"/>
            </a:ext>
          </a:extLst>
        </xdr:cNvPr>
        <xdr:cNvSpPr>
          <a:spLocks noChangeArrowheads="1"/>
        </xdr:cNvSpPr>
      </xdr:nvSpPr>
      <xdr:spPr bwMode="auto">
        <a:xfrm>
          <a:off x="1257300" y="91313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33</xdr:row>
      <xdr:rowOff>114300</xdr:rowOff>
    </xdr:from>
    <xdr:to>
      <xdr:col>14</xdr:col>
      <xdr:colOff>238125</xdr:colOff>
      <xdr:row>33</xdr:row>
      <xdr:rowOff>571500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9EEB4547-2084-47C6-9E21-81130C934691}"/>
            </a:ext>
          </a:extLst>
        </xdr:cNvPr>
        <xdr:cNvSpPr>
          <a:spLocks noChangeArrowheads="1"/>
        </xdr:cNvSpPr>
      </xdr:nvSpPr>
      <xdr:spPr bwMode="auto">
        <a:xfrm>
          <a:off x="5149850" y="9105900"/>
          <a:ext cx="4857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15</xdr:col>
      <xdr:colOff>47625</xdr:colOff>
      <xdr:row>6</xdr:row>
      <xdr:rowOff>28575</xdr:rowOff>
    </xdr:from>
    <xdr:to>
      <xdr:col>15</xdr:col>
      <xdr:colOff>257175</xdr:colOff>
      <xdr:row>30</xdr:row>
      <xdr:rowOff>200025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4241AB14-8CAE-43B3-B0C3-C851A99D88A8}"/>
            </a:ext>
          </a:extLst>
        </xdr:cNvPr>
        <xdr:cNvSpPr>
          <a:spLocks/>
        </xdr:cNvSpPr>
      </xdr:nvSpPr>
      <xdr:spPr bwMode="auto">
        <a:xfrm>
          <a:off x="5835650" y="1816100"/>
          <a:ext cx="209550" cy="6543675"/>
        </a:xfrm>
        <a:prstGeom prst="rightBrace">
          <a:avLst>
            <a:gd name="adj1" fmla="val 7152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47625</xdr:colOff>
      <xdr:row>31</xdr:row>
      <xdr:rowOff>66675</xdr:rowOff>
    </xdr:from>
    <xdr:to>
      <xdr:col>15</xdr:col>
      <xdr:colOff>257175</xdr:colOff>
      <xdr:row>36</xdr:row>
      <xdr:rowOff>0</xdr:rowOff>
    </xdr:to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2CAF8D2E-AE54-4FAC-ACDB-AEBC7ECBF43F}"/>
            </a:ext>
          </a:extLst>
        </xdr:cNvPr>
        <xdr:cNvSpPr>
          <a:spLocks/>
        </xdr:cNvSpPr>
      </xdr:nvSpPr>
      <xdr:spPr bwMode="auto">
        <a:xfrm>
          <a:off x="5835650" y="8445500"/>
          <a:ext cx="209550" cy="2774950"/>
        </a:xfrm>
        <a:prstGeom prst="rightBrace">
          <a:avLst>
            <a:gd name="adj1" fmla="val 22766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241299</xdr:colOff>
      <xdr:row>1</xdr:row>
      <xdr:rowOff>66965</xdr:rowOff>
    </xdr:from>
    <xdr:to>
      <xdr:col>15</xdr:col>
      <xdr:colOff>1257184</xdr:colOff>
      <xdr:row>3</xdr:row>
      <xdr:rowOff>11906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9B85D452-9773-4514-9BF1-1E8FC849BFA7}"/>
            </a:ext>
          </a:extLst>
        </xdr:cNvPr>
        <xdr:cNvSpPr txBox="1">
          <a:spLocks noChangeArrowheads="1"/>
        </xdr:cNvSpPr>
      </xdr:nvSpPr>
      <xdr:spPr bwMode="auto">
        <a:xfrm>
          <a:off x="4884737" y="400340"/>
          <a:ext cx="2194603" cy="754566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en-US" altLang="ja-JP" sz="2000" b="1" kern="100">
            <a:solidFill>
              <a:srgbClr val="FFFFFF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 fontAlgn="base"/>
          <a:r>
            <a:rPr lang="en-US" alt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概算払いの場合</a:t>
          </a:r>
          <a:r>
            <a:rPr lang="en-US" alt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210992</xdr:colOff>
      <xdr:row>7</xdr:row>
      <xdr:rowOff>86591</xdr:rowOff>
    </xdr:from>
    <xdr:to>
      <xdr:col>12</xdr:col>
      <xdr:colOff>236969</xdr:colOff>
      <xdr:row>9</xdr:row>
      <xdr:rowOff>706871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8A18A9FB-BFBE-456A-897A-85A659065511}"/>
            </a:ext>
          </a:extLst>
        </xdr:cNvPr>
        <xdr:cNvSpPr>
          <a:spLocks noChangeArrowheads="1"/>
        </xdr:cNvSpPr>
      </xdr:nvSpPr>
      <xdr:spPr bwMode="auto">
        <a:xfrm>
          <a:off x="2090015" y="2303318"/>
          <a:ext cx="2814204" cy="1243735"/>
        </a:xfrm>
        <a:prstGeom prst="wedgeRoundRectCallout">
          <a:avLst>
            <a:gd name="adj1" fmla="val -56907"/>
            <a:gd name="adj2" fmla="val -2250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担当者が作成して、委員長や学校長などの決裁を受けてください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複数で確認することが目的のため、必ずしも特定の役職の方でなくとも良いです</a:t>
          </a:r>
        </a:p>
      </xdr:txBody>
    </xdr:sp>
    <xdr:clientData/>
  </xdr:twoCellAnchor>
  <xdr:twoCellAnchor>
    <xdr:from>
      <xdr:col>11</xdr:col>
      <xdr:colOff>203813</xdr:colOff>
      <xdr:row>13</xdr:row>
      <xdr:rowOff>33825</xdr:rowOff>
    </xdr:from>
    <xdr:to>
      <xdr:col>14</xdr:col>
      <xdr:colOff>309563</xdr:colOff>
      <xdr:row>13</xdr:row>
      <xdr:rowOff>550985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719B31F2-72D7-4338-ACFE-0B130DF8E69B}"/>
            </a:ext>
          </a:extLst>
        </xdr:cNvPr>
        <xdr:cNvSpPr>
          <a:spLocks noChangeArrowheads="1"/>
        </xdr:cNvSpPr>
      </xdr:nvSpPr>
      <xdr:spPr bwMode="auto">
        <a:xfrm>
          <a:off x="4454344" y="4212919"/>
          <a:ext cx="1284469" cy="517160"/>
        </a:xfrm>
        <a:prstGeom prst="wedgeRoundRectCallout">
          <a:avLst>
            <a:gd name="adj1" fmla="val -61492"/>
            <a:gd name="adj2" fmla="val -2403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概算払いの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支出金額を記入</a:t>
          </a:r>
        </a:p>
      </xdr:txBody>
    </xdr:sp>
    <xdr:clientData/>
  </xdr:twoCellAnchor>
  <xdr:twoCellAnchor>
    <xdr:from>
      <xdr:col>10</xdr:col>
      <xdr:colOff>315767</xdr:colOff>
      <xdr:row>19</xdr:row>
      <xdr:rowOff>161204</xdr:rowOff>
    </xdr:from>
    <xdr:to>
      <xdr:col>14</xdr:col>
      <xdr:colOff>273843</xdr:colOff>
      <xdr:row>23</xdr:row>
      <xdr:rowOff>154781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D86BDB08-B5D8-438E-B0C2-40D9A79BD1CD}"/>
            </a:ext>
          </a:extLst>
        </xdr:cNvPr>
        <xdr:cNvSpPr>
          <a:spLocks noChangeArrowheads="1"/>
        </xdr:cNvSpPr>
      </xdr:nvSpPr>
      <xdr:spPr bwMode="auto">
        <a:xfrm>
          <a:off x="4232923" y="5888110"/>
          <a:ext cx="1529701" cy="850827"/>
        </a:xfrm>
        <a:prstGeom prst="wedgeRoundRectCallout">
          <a:avLst>
            <a:gd name="adj1" fmla="val -69632"/>
            <a:gd name="adj2" fmla="val -40583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支出の期間、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主な内訳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</a:t>
          </a:r>
        </a:p>
      </xdr:txBody>
    </xdr:sp>
    <xdr:clientData/>
  </xdr:twoCellAnchor>
  <xdr:twoCellAnchor>
    <xdr:from>
      <xdr:col>5</xdr:col>
      <xdr:colOff>173182</xdr:colOff>
      <xdr:row>30</xdr:row>
      <xdr:rowOff>111124</xdr:rowOff>
    </xdr:from>
    <xdr:to>
      <xdr:col>11</xdr:col>
      <xdr:colOff>293687</xdr:colOff>
      <xdr:row>33</xdr:row>
      <xdr:rowOff>467156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7B776B0-D46A-4FDF-A850-119CDA1D2C09}"/>
            </a:ext>
          </a:extLst>
        </xdr:cNvPr>
        <xdr:cNvSpPr>
          <a:spLocks noChangeArrowheads="1"/>
        </xdr:cNvSpPr>
      </xdr:nvSpPr>
      <xdr:spPr bwMode="auto">
        <a:xfrm>
          <a:off x="2054370" y="8326437"/>
          <a:ext cx="2509692" cy="1189469"/>
        </a:xfrm>
        <a:prstGeom prst="wedgeRoundRectCallout">
          <a:avLst>
            <a:gd name="adj1" fmla="val 12605"/>
            <a:gd name="adj2" fmla="val 7078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支払い金額を記入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支払い済みの証拠書類合計額、</a:t>
          </a:r>
          <a:endParaRPr lang="en-US" altLang="ja-JP" sz="11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現金出納簿（概算払い用）の合計額と一致することを確認</a:t>
          </a:r>
        </a:p>
      </xdr:txBody>
    </xdr:sp>
    <xdr:clientData/>
  </xdr:twoCellAnchor>
  <xdr:twoCellAnchor>
    <xdr:from>
      <xdr:col>9</xdr:col>
      <xdr:colOff>265113</xdr:colOff>
      <xdr:row>25</xdr:row>
      <xdr:rowOff>142877</xdr:rowOff>
    </xdr:from>
    <xdr:to>
      <xdr:col>14</xdr:col>
      <xdr:colOff>247794</xdr:colOff>
      <xdr:row>29</xdr:row>
      <xdr:rowOff>103116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E53F08F1-049F-4878-A5A9-0797E8A560AD}"/>
            </a:ext>
          </a:extLst>
        </xdr:cNvPr>
        <xdr:cNvSpPr>
          <a:spLocks noChangeArrowheads="1"/>
        </xdr:cNvSpPr>
      </xdr:nvSpPr>
      <xdr:spPr bwMode="auto">
        <a:xfrm>
          <a:off x="3789363" y="7155658"/>
          <a:ext cx="1947212" cy="817489"/>
        </a:xfrm>
        <a:prstGeom prst="wedgeRoundRectCallout">
          <a:avLst>
            <a:gd name="adj1" fmla="val 8878"/>
            <a:gd name="adj2" fmla="val 205365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残額があれば記入し、</a:t>
          </a:r>
          <a:endParaRPr lang="en-US" altLang="ja-JP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速やかに口座に戻し入れる</a:t>
          </a:r>
        </a:p>
      </xdr:txBody>
    </xdr:sp>
    <xdr:clientData/>
  </xdr:twoCellAnchor>
  <xdr:twoCellAnchor>
    <xdr:from>
      <xdr:col>0</xdr:col>
      <xdr:colOff>317211</xdr:colOff>
      <xdr:row>32</xdr:row>
      <xdr:rowOff>17318</xdr:rowOff>
    </xdr:from>
    <xdr:to>
      <xdr:col>5</xdr:col>
      <xdr:colOff>17318</xdr:colOff>
      <xdr:row>34</xdr:row>
      <xdr:rowOff>9526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E1FEC2F-9E1F-4122-9E28-C65B7097BC51}"/>
            </a:ext>
          </a:extLst>
        </xdr:cNvPr>
        <xdr:cNvSpPr/>
      </xdr:nvSpPr>
      <xdr:spPr>
        <a:xfrm>
          <a:off x="317211" y="8745682"/>
          <a:ext cx="1579130" cy="927389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2309</xdr:colOff>
      <xdr:row>32</xdr:row>
      <xdr:rowOff>11834</xdr:rowOff>
    </xdr:from>
    <xdr:to>
      <xdr:col>15</xdr:col>
      <xdr:colOff>0</xdr:colOff>
      <xdr:row>33</xdr:row>
      <xdr:rowOff>678585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F8AE0248-D6C9-4E98-9616-73DFBE9C4D16}"/>
            </a:ext>
          </a:extLst>
        </xdr:cNvPr>
        <xdr:cNvSpPr/>
      </xdr:nvSpPr>
      <xdr:spPr>
        <a:xfrm>
          <a:off x="5059218" y="8740198"/>
          <a:ext cx="777009" cy="917864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317211</xdr:colOff>
      <xdr:row>7</xdr:row>
      <xdr:rowOff>344055</xdr:rowOff>
    </xdr:from>
    <xdr:to>
      <xdr:col>5</xdr:col>
      <xdr:colOff>20493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7C95A5CF-A1BF-4533-8881-3E723325C896}"/>
            </a:ext>
          </a:extLst>
        </xdr:cNvPr>
        <xdr:cNvSpPr/>
      </xdr:nvSpPr>
      <xdr:spPr>
        <a:xfrm>
          <a:off x="317211" y="2560782"/>
          <a:ext cx="1582305" cy="1024082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372341</xdr:colOff>
      <xdr:row>7</xdr:row>
      <xdr:rowOff>331355</xdr:rowOff>
    </xdr:from>
    <xdr:to>
      <xdr:col>14</xdr:col>
      <xdr:colOff>370032</xdr:colOff>
      <xdr:row>9</xdr:row>
      <xdr:rowOff>732848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F09A0B53-9A1E-4AF5-840F-A475381AC8C0}"/>
            </a:ext>
          </a:extLst>
        </xdr:cNvPr>
        <xdr:cNvSpPr/>
      </xdr:nvSpPr>
      <xdr:spPr>
        <a:xfrm>
          <a:off x="5039591" y="2548082"/>
          <a:ext cx="777009" cy="1024948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273844</xdr:colOff>
      <xdr:row>13</xdr:row>
      <xdr:rowOff>190501</xdr:rowOff>
    </xdr:from>
    <xdr:to>
      <xdr:col>15</xdr:col>
      <xdr:colOff>1200944</xdr:colOff>
      <xdr:row>21</xdr:row>
      <xdr:rowOff>107157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3870E48A-C862-4906-97EB-184336BF8176}"/>
            </a:ext>
          </a:extLst>
        </xdr:cNvPr>
        <xdr:cNvSpPr>
          <a:spLocks noChangeArrowheads="1"/>
        </xdr:cNvSpPr>
      </xdr:nvSpPr>
      <xdr:spPr bwMode="auto">
        <a:xfrm>
          <a:off x="6703219" y="4381501"/>
          <a:ext cx="927100" cy="1893094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をする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支出伺の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  <xdr:twoCellAnchor>
    <xdr:from>
      <xdr:col>15</xdr:col>
      <xdr:colOff>268756</xdr:colOff>
      <xdr:row>31</xdr:row>
      <xdr:rowOff>130967</xdr:rowOff>
    </xdr:from>
    <xdr:to>
      <xdr:col>15</xdr:col>
      <xdr:colOff>1205381</xdr:colOff>
      <xdr:row>35</xdr:row>
      <xdr:rowOff>312267</xdr:rowOff>
    </xdr:to>
    <xdr:sp macro="" textlink="">
      <xdr:nvSpPr>
        <xdr:cNvPr id="12" name="Rectangle 10">
          <a:extLst>
            <a:ext uri="{FF2B5EF4-FFF2-40B4-BE49-F238E27FC236}">
              <a16:creationId xmlns:a16="http://schemas.microsoft.com/office/drawing/2014/main" id="{2FC81961-3613-4757-B3A1-AE84C6ECB220}"/>
            </a:ext>
          </a:extLst>
        </xdr:cNvPr>
        <xdr:cNvSpPr>
          <a:spLocks noChangeArrowheads="1"/>
        </xdr:cNvSpPr>
      </xdr:nvSpPr>
      <xdr:spPr bwMode="auto">
        <a:xfrm>
          <a:off x="6698131" y="8441530"/>
          <a:ext cx="936625" cy="1764831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をした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後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精算の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58</xdr:row>
      <xdr:rowOff>133350</xdr:rowOff>
    </xdr:from>
    <xdr:to>
      <xdr:col>14</xdr:col>
      <xdr:colOff>219075</xdr:colOff>
      <xdr:row>72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61925" y="12325350"/>
          <a:ext cx="5981700" cy="2419350"/>
        </a:xfrm>
        <a:prstGeom prst="foldedCorner">
          <a:avLst>
            <a:gd name="adj" fmla="val 75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　　収　　証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令和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HGS教科書体"/>
              <a:ea typeface="HGS教科書体"/>
            </a:rPr>
            <a:t>○○小学校○○運営委員会　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様</a:t>
          </a:r>
          <a:endParaRPr lang="ja-JP" altLang="en-US" sz="9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￥　　　　　　　　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3,000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8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（税込）</a:t>
          </a:r>
          <a:endParaRPr lang="ja-JP" altLang="en-US" sz="12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但し、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教科書体" panose="02020609000000000000" pitchFamily="17" charset="-128"/>
              <a:ea typeface="HG教科書体" panose="02020609000000000000" pitchFamily="17" charset="-128"/>
            </a:rPr>
            <a:t>消毒用アルコール代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として（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750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×4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本）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S教科書体"/>
            <a:ea typeface="HGS教科書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教科書体"/>
              <a:ea typeface="HGS教科書体"/>
            </a:rPr>
            <a:t>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上記正に領収いたしました。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XXX-XXXX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仙台市○○区○○○１－２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株式会社　□□□□□□□□□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TELXXX-XXXX-XXXX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</a:t>
          </a:r>
          <a:r>
            <a:rPr lang="ja-JP" altLang="en-US" sz="8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担当者　　　　　　　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</xdr:col>
      <xdr:colOff>123825</xdr:colOff>
      <xdr:row>9</xdr:row>
      <xdr:rowOff>171450</xdr:rowOff>
    </xdr:from>
    <xdr:to>
      <xdr:col>2</xdr:col>
      <xdr:colOff>219075</xdr:colOff>
      <xdr:row>9</xdr:row>
      <xdr:rowOff>628650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76250" y="2676525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142875</xdr:colOff>
      <xdr:row>9</xdr:row>
      <xdr:rowOff>190500</xdr:rowOff>
    </xdr:from>
    <xdr:to>
      <xdr:col>4</xdr:col>
      <xdr:colOff>238125</xdr:colOff>
      <xdr:row>9</xdr:row>
      <xdr:rowOff>647700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352550" y="2695575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9</xdr:row>
      <xdr:rowOff>180975</xdr:rowOff>
    </xdr:from>
    <xdr:to>
      <xdr:col>14</xdr:col>
      <xdr:colOff>238125</xdr:colOff>
      <xdr:row>9</xdr:row>
      <xdr:rowOff>638175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638800" y="2686050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</xdr:col>
      <xdr:colOff>152400</xdr:colOff>
      <xdr:row>33</xdr:row>
      <xdr:rowOff>142875</xdr:rowOff>
    </xdr:from>
    <xdr:to>
      <xdr:col>2</xdr:col>
      <xdr:colOff>247650</xdr:colOff>
      <xdr:row>33</xdr:row>
      <xdr:rowOff>600075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04825" y="8820150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3</xdr:col>
      <xdr:colOff>152400</xdr:colOff>
      <xdr:row>33</xdr:row>
      <xdr:rowOff>142875</xdr:rowOff>
    </xdr:from>
    <xdr:to>
      <xdr:col>4</xdr:col>
      <xdr:colOff>247650</xdr:colOff>
      <xdr:row>33</xdr:row>
      <xdr:rowOff>600075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362075" y="8820150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13</xdr:col>
      <xdr:colOff>142875</xdr:colOff>
      <xdr:row>33</xdr:row>
      <xdr:rowOff>114300</xdr:rowOff>
    </xdr:from>
    <xdr:to>
      <xdr:col>14</xdr:col>
      <xdr:colOff>238125</xdr:colOff>
      <xdr:row>33</xdr:row>
      <xdr:rowOff>571500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5638800" y="8791575"/>
          <a:ext cx="523875" cy="457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15</xdr:col>
      <xdr:colOff>47625</xdr:colOff>
      <xdr:row>6</xdr:row>
      <xdr:rowOff>28575</xdr:rowOff>
    </xdr:from>
    <xdr:to>
      <xdr:col>15</xdr:col>
      <xdr:colOff>257175</xdr:colOff>
      <xdr:row>30</xdr:row>
      <xdr:rowOff>200025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6400800" y="1495425"/>
          <a:ext cx="209550" cy="6553200"/>
        </a:xfrm>
        <a:prstGeom prst="rightBrace">
          <a:avLst>
            <a:gd name="adj1" fmla="val 7152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47625</xdr:colOff>
      <xdr:row>31</xdr:row>
      <xdr:rowOff>66675</xdr:rowOff>
    </xdr:from>
    <xdr:to>
      <xdr:col>15</xdr:col>
      <xdr:colOff>257175</xdr:colOff>
      <xdr:row>37</xdr:row>
      <xdr:rowOff>95250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/>
        </xdr:cNvSpPr>
      </xdr:nvSpPr>
      <xdr:spPr bwMode="auto">
        <a:xfrm>
          <a:off x="6400800" y="8134350"/>
          <a:ext cx="209550" cy="2085975"/>
        </a:xfrm>
        <a:prstGeom prst="rightBrace">
          <a:avLst>
            <a:gd name="adj1" fmla="val 22766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176892</xdr:colOff>
      <xdr:row>36</xdr:row>
      <xdr:rowOff>353786</xdr:rowOff>
    </xdr:from>
    <xdr:to>
      <xdr:col>12</xdr:col>
      <xdr:colOff>368300</xdr:colOff>
      <xdr:row>37</xdr:row>
      <xdr:rowOff>57150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4449535" y="10654393"/>
          <a:ext cx="586015" cy="533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14</xdr:col>
      <xdr:colOff>75621</xdr:colOff>
      <xdr:row>1</xdr:row>
      <xdr:rowOff>60615</xdr:rowOff>
    </xdr:from>
    <xdr:to>
      <xdr:col>15</xdr:col>
      <xdr:colOff>1257183</xdr:colOff>
      <xdr:row>2</xdr:row>
      <xdr:rowOff>121229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4184A600-4FB1-4F5D-84D6-F096C4FDB032}"/>
            </a:ext>
          </a:extLst>
        </xdr:cNvPr>
        <xdr:cNvSpPr txBox="1">
          <a:spLocks noChangeArrowheads="1"/>
        </xdr:cNvSpPr>
      </xdr:nvSpPr>
      <xdr:spPr bwMode="auto">
        <a:xfrm>
          <a:off x="5461576" y="398320"/>
          <a:ext cx="1571221" cy="701386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en-US" altLang="ja-JP" sz="2000" b="1" kern="100">
            <a:solidFill>
              <a:srgbClr val="FFFFFF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 fontAlgn="base"/>
          <a:r>
            <a:rPr lang="ja-JP" altLang="en-US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（表面）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210993</xdr:colOff>
      <xdr:row>7</xdr:row>
      <xdr:rowOff>126712</xdr:rowOff>
    </xdr:from>
    <xdr:to>
      <xdr:col>12</xdr:col>
      <xdr:colOff>360507</xdr:colOff>
      <xdr:row>9</xdr:row>
      <xdr:rowOff>695037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725DA5E1-E312-4CAE-83AD-9FA40C4A1D29}"/>
            </a:ext>
          </a:extLst>
        </xdr:cNvPr>
        <xdr:cNvSpPr>
          <a:spLocks noChangeArrowheads="1"/>
        </xdr:cNvSpPr>
      </xdr:nvSpPr>
      <xdr:spPr bwMode="auto">
        <a:xfrm>
          <a:off x="2090016" y="2343439"/>
          <a:ext cx="2877127" cy="1191780"/>
        </a:xfrm>
        <a:prstGeom prst="wedgeRoundRectCallout">
          <a:avLst>
            <a:gd name="adj1" fmla="val -56907"/>
            <a:gd name="adj2" fmla="val -2250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担当者が作成して、委員長や学校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</a:t>
          </a: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長などの決裁を受けてください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複数で確認することが目的のため、必ずしも特定の役職の方でなくとも良いです</a:t>
          </a:r>
        </a:p>
      </xdr:txBody>
    </xdr:sp>
    <xdr:clientData/>
  </xdr:twoCellAnchor>
  <xdr:twoCellAnchor>
    <xdr:from>
      <xdr:col>11</xdr:col>
      <xdr:colOff>180000</xdr:colOff>
      <xdr:row>12</xdr:row>
      <xdr:rowOff>152888</xdr:rowOff>
    </xdr:from>
    <xdr:to>
      <xdr:col>15</xdr:col>
      <xdr:colOff>106730</xdr:colOff>
      <xdr:row>13</xdr:row>
      <xdr:rowOff>503360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42CD85C3-9CD6-4AAD-903B-A257FDC1F3AA}"/>
            </a:ext>
          </a:extLst>
        </xdr:cNvPr>
        <xdr:cNvSpPr>
          <a:spLocks noChangeArrowheads="1"/>
        </xdr:cNvSpPr>
      </xdr:nvSpPr>
      <xdr:spPr bwMode="auto">
        <a:xfrm>
          <a:off x="4385654" y="4175369"/>
          <a:ext cx="1480038" cy="511664"/>
        </a:xfrm>
        <a:prstGeom prst="wedgeRoundRectCallout">
          <a:avLst>
            <a:gd name="adj1" fmla="val -61492"/>
            <a:gd name="adj2" fmla="val -2403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支出予定金額を記入</a:t>
          </a:r>
        </a:p>
      </xdr:txBody>
    </xdr:sp>
    <xdr:clientData/>
  </xdr:twoCellAnchor>
  <xdr:twoCellAnchor>
    <xdr:from>
      <xdr:col>9</xdr:col>
      <xdr:colOff>210993</xdr:colOff>
      <xdr:row>17</xdr:row>
      <xdr:rowOff>83416</xdr:rowOff>
    </xdr:from>
    <xdr:to>
      <xdr:col>14</xdr:col>
      <xdr:colOff>193674</xdr:colOff>
      <xdr:row>19</xdr:row>
      <xdr:rowOff>199470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42D71F11-506A-4CDD-BEF7-74BF729F936E}"/>
            </a:ext>
          </a:extLst>
        </xdr:cNvPr>
        <xdr:cNvSpPr>
          <a:spLocks noChangeArrowheads="1"/>
        </xdr:cNvSpPr>
      </xdr:nvSpPr>
      <xdr:spPr bwMode="auto">
        <a:xfrm>
          <a:off x="3648652" y="5417416"/>
          <a:ext cx="1930977" cy="549009"/>
        </a:xfrm>
        <a:prstGeom prst="wedgeRoundRectCallout">
          <a:avLst>
            <a:gd name="adj1" fmla="val -69632"/>
            <a:gd name="adj2" fmla="val -40583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支出予定金額の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内訳</a:t>
          </a:r>
          <a:r>
            <a:rPr lang="ja-JP" altLang="en-US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を記入</a:t>
          </a:r>
        </a:p>
      </xdr:txBody>
    </xdr:sp>
    <xdr:clientData/>
  </xdr:twoCellAnchor>
  <xdr:twoCellAnchor>
    <xdr:from>
      <xdr:col>5</xdr:col>
      <xdr:colOff>363682</xdr:colOff>
      <xdr:row>31</xdr:row>
      <xdr:rowOff>83414</xdr:rowOff>
    </xdr:from>
    <xdr:to>
      <xdr:col>11</xdr:col>
      <xdr:colOff>144896</xdr:colOff>
      <xdr:row>33</xdr:row>
      <xdr:rowOff>519545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53BB71DF-F908-43D3-84FC-DDA0B4A273EF}"/>
            </a:ext>
          </a:extLst>
        </xdr:cNvPr>
        <xdr:cNvSpPr>
          <a:spLocks noChangeArrowheads="1"/>
        </xdr:cNvSpPr>
      </xdr:nvSpPr>
      <xdr:spPr bwMode="auto">
        <a:xfrm>
          <a:off x="2242705" y="8448096"/>
          <a:ext cx="2119168" cy="1050926"/>
        </a:xfrm>
        <a:prstGeom prst="wedgeRoundRectCallout">
          <a:avLst>
            <a:gd name="adj1" fmla="val 12605"/>
            <a:gd name="adj2" fmla="val 7078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支払い金額を記入</a:t>
          </a:r>
          <a:endParaRPr lang="en-US" altLang="ja-JP" sz="12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1" i="0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支払い済みの証拠書類と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一致することを確認</a:t>
          </a:r>
        </a:p>
      </xdr:txBody>
    </xdr:sp>
    <xdr:clientData/>
  </xdr:twoCellAnchor>
  <xdr:twoCellAnchor>
    <xdr:from>
      <xdr:col>14</xdr:col>
      <xdr:colOff>38553</xdr:colOff>
      <xdr:row>39</xdr:row>
      <xdr:rowOff>25853</xdr:rowOff>
    </xdr:from>
    <xdr:to>
      <xdr:col>15</xdr:col>
      <xdr:colOff>1226465</xdr:colOff>
      <xdr:row>42</xdr:row>
      <xdr:rowOff>40821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99CC48-42FB-48EB-87CC-B199E074BF1A}"/>
            </a:ext>
          </a:extLst>
        </xdr:cNvPr>
        <xdr:cNvSpPr txBox="1">
          <a:spLocks noChangeArrowheads="1"/>
        </xdr:cNvSpPr>
      </xdr:nvSpPr>
      <xdr:spPr bwMode="auto">
        <a:xfrm>
          <a:off x="5495017" y="11632746"/>
          <a:ext cx="1582519" cy="858611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en-US" altLang="ja-JP" sz="2000" b="1" kern="100">
            <a:solidFill>
              <a:srgbClr val="FFFFFF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 fontAlgn="base"/>
          <a:r>
            <a:rPr lang="ja-JP" altLang="en-US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（裏面）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45160</xdr:colOff>
      <xdr:row>44</xdr:row>
      <xdr:rowOff>2857</xdr:rowOff>
    </xdr:from>
    <xdr:to>
      <xdr:col>10</xdr:col>
      <xdr:colOff>234949</xdr:colOff>
      <xdr:row>54</xdr:row>
      <xdr:rowOff>59531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F58A359A-EBA0-41EF-8FCB-DBBF657EBF01}"/>
            </a:ext>
          </a:extLst>
        </xdr:cNvPr>
        <xdr:cNvSpPr>
          <a:spLocks noChangeArrowheads="1"/>
        </xdr:cNvSpPr>
      </xdr:nvSpPr>
      <xdr:spPr bwMode="auto">
        <a:xfrm>
          <a:off x="366629" y="12694920"/>
          <a:ext cx="3725945" cy="1723549"/>
        </a:xfrm>
        <a:prstGeom prst="wedgeRoundRectCallout">
          <a:avLst>
            <a:gd name="adj1" fmla="val 21620"/>
            <a:gd name="adj2" fmla="val 33691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裏面に領収書を貼付する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400" b="1" i="0" u="sng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領収書やレシートが発行されない場合、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  <a:r>
            <a:rPr lang="ja-JP" altLang="en-US" sz="1400" b="1" i="0" u="sng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支払証明書を作成（参考様式６）</a:t>
          </a:r>
        </a:p>
      </xdr:txBody>
    </xdr:sp>
    <xdr:clientData/>
  </xdr:twoCellAnchor>
  <xdr:twoCellAnchor>
    <xdr:from>
      <xdr:col>1</xdr:col>
      <xdr:colOff>9525</xdr:colOff>
      <xdr:row>56</xdr:row>
      <xdr:rowOff>54841</xdr:rowOff>
    </xdr:from>
    <xdr:to>
      <xdr:col>6</xdr:col>
      <xdr:colOff>304800</xdr:colOff>
      <xdr:row>59</xdr:row>
      <xdr:rowOff>123270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F55E9188-DC07-4DB7-812B-C0C67815833C}"/>
            </a:ext>
          </a:extLst>
        </xdr:cNvPr>
        <xdr:cNvSpPr>
          <a:spLocks noChangeArrowheads="1"/>
        </xdr:cNvSpPr>
      </xdr:nvSpPr>
      <xdr:spPr bwMode="auto">
        <a:xfrm>
          <a:off x="333375" y="12808816"/>
          <a:ext cx="2247900" cy="554204"/>
        </a:xfrm>
        <a:prstGeom prst="wedgeRoundRectCallout">
          <a:avLst>
            <a:gd name="adj1" fmla="val -34463"/>
            <a:gd name="adj2" fmla="val 92518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val="000000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　宛名が記載されているか？</a:t>
          </a:r>
        </a:p>
      </xdr:txBody>
    </xdr:sp>
    <xdr:clientData/>
  </xdr:twoCellAnchor>
  <xdr:twoCellAnchor>
    <xdr:from>
      <xdr:col>11</xdr:col>
      <xdr:colOff>292099</xdr:colOff>
      <xdr:row>55</xdr:row>
      <xdr:rowOff>19916</xdr:rowOff>
    </xdr:from>
    <xdr:to>
      <xdr:col>15</xdr:col>
      <xdr:colOff>1214436</xdr:colOff>
      <xdr:row>58</xdr:row>
      <xdr:rowOff>88345</xdr:rowOff>
    </xdr:to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14D60489-AFF8-4468-B05D-BD7CB2FAC7B7}"/>
            </a:ext>
          </a:extLst>
        </xdr:cNvPr>
        <xdr:cNvSpPr>
          <a:spLocks noChangeArrowheads="1"/>
        </xdr:cNvSpPr>
      </xdr:nvSpPr>
      <xdr:spPr bwMode="auto">
        <a:xfrm>
          <a:off x="4935537" y="14569354"/>
          <a:ext cx="2636837" cy="568491"/>
        </a:xfrm>
        <a:prstGeom prst="wedgeRoundRectCallout">
          <a:avLst>
            <a:gd name="adj1" fmla="val -34463"/>
            <a:gd name="adj2" fmla="val 92518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　支払日が記載されているか？</a:t>
          </a:r>
        </a:p>
      </xdr:txBody>
    </xdr:sp>
    <xdr:clientData/>
  </xdr:twoCellAnchor>
  <xdr:twoCellAnchor>
    <xdr:from>
      <xdr:col>11</xdr:col>
      <xdr:colOff>292100</xdr:colOff>
      <xdr:row>61</xdr:row>
      <xdr:rowOff>54841</xdr:rowOff>
    </xdr:from>
    <xdr:to>
      <xdr:col>15</xdr:col>
      <xdr:colOff>1321593</xdr:colOff>
      <xdr:row>68</xdr:row>
      <xdr:rowOff>123825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64FCF1D9-529B-45FC-82C7-BF62747EC6A6}"/>
            </a:ext>
          </a:extLst>
        </xdr:cNvPr>
        <xdr:cNvSpPr>
          <a:spLocks noChangeArrowheads="1"/>
        </xdr:cNvSpPr>
      </xdr:nvSpPr>
      <xdr:spPr bwMode="auto">
        <a:xfrm>
          <a:off x="4935538" y="15604404"/>
          <a:ext cx="2743993" cy="1235796"/>
        </a:xfrm>
        <a:prstGeom prst="wedgeRoundRectCallout">
          <a:avLst>
            <a:gd name="adj1" fmla="val -67329"/>
            <a:gd name="adj2" fmla="val -17713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③　支払金額が記載されているか？</a:t>
          </a:r>
          <a:endParaRPr lang="en-US" altLang="ja-JP" sz="11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④　</a:t>
          </a:r>
          <a:r>
            <a:rPr lang="ja-JP" altLang="en-US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内訳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が記載されているか？</a:t>
          </a:r>
          <a:endParaRPr lang="en-US" altLang="ja-JP" sz="12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⇒</a:t>
          </a:r>
          <a:r>
            <a:rPr lang="ja-JP" altLang="en-US" sz="11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ない場合は、</a:t>
          </a:r>
          <a:endParaRPr lang="en-US" altLang="ja-JP" sz="1100" b="1" i="0" u="sng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 </a:t>
          </a:r>
          <a:r>
            <a:rPr lang="ja-JP" altLang="en-US" sz="11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レシートの添付により保管する</a:t>
          </a:r>
        </a:p>
      </xdr:txBody>
    </xdr:sp>
    <xdr:clientData/>
  </xdr:twoCellAnchor>
  <xdr:twoCellAnchor>
    <xdr:from>
      <xdr:col>7</xdr:col>
      <xdr:colOff>187325</xdr:colOff>
      <xdr:row>74</xdr:row>
      <xdr:rowOff>48491</xdr:rowOff>
    </xdr:from>
    <xdr:to>
      <xdr:col>14</xdr:col>
      <xdr:colOff>142875</xdr:colOff>
      <xdr:row>78</xdr:row>
      <xdr:rowOff>47625</xdr:rowOff>
    </xdr:to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9836EFF0-A206-4448-A649-83E677DB9B14}"/>
            </a:ext>
          </a:extLst>
        </xdr:cNvPr>
        <xdr:cNvSpPr>
          <a:spLocks noChangeArrowheads="1"/>
        </xdr:cNvSpPr>
      </xdr:nvSpPr>
      <xdr:spPr bwMode="auto">
        <a:xfrm>
          <a:off x="2854325" y="15717116"/>
          <a:ext cx="2689225" cy="646834"/>
        </a:xfrm>
        <a:prstGeom prst="wedgeRoundRectCallout">
          <a:avLst>
            <a:gd name="adj1" fmla="val -16691"/>
            <a:gd name="adj2" fmla="val -115443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⑤　支払先の住所、氏名（店名）が記載されているか？</a:t>
          </a:r>
        </a:p>
      </xdr:txBody>
    </xdr:sp>
    <xdr:clientData/>
  </xdr:twoCellAnchor>
  <xdr:twoCellAnchor>
    <xdr:from>
      <xdr:col>15</xdr:col>
      <xdr:colOff>294014</xdr:colOff>
      <xdr:row>12</xdr:row>
      <xdr:rowOff>92869</xdr:rowOff>
    </xdr:from>
    <xdr:to>
      <xdr:col>15</xdr:col>
      <xdr:colOff>1214764</xdr:colOff>
      <xdr:row>20</xdr:row>
      <xdr:rowOff>119062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B9E0B97F-F497-4639-B60B-A1AD89E27CCE}"/>
            </a:ext>
          </a:extLst>
        </xdr:cNvPr>
        <xdr:cNvSpPr>
          <a:spLocks noChangeArrowheads="1"/>
        </xdr:cNvSpPr>
      </xdr:nvSpPr>
      <xdr:spPr bwMode="auto">
        <a:xfrm>
          <a:off x="6651952" y="4129088"/>
          <a:ext cx="920750" cy="1955005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をする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支出伺の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  <xdr:twoCellAnchor>
    <xdr:from>
      <xdr:col>15</xdr:col>
      <xdr:colOff>264318</xdr:colOff>
      <xdr:row>32</xdr:row>
      <xdr:rowOff>183574</xdr:rowOff>
    </xdr:from>
    <xdr:to>
      <xdr:col>15</xdr:col>
      <xdr:colOff>1219993</xdr:colOff>
      <xdr:row>36</xdr:row>
      <xdr:rowOff>452439</xdr:rowOff>
    </xdr:to>
    <xdr:sp macro="" textlink="">
      <xdr:nvSpPr>
        <xdr:cNvPr id="12" name="Rectangle 10">
          <a:extLst>
            <a:ext uri="{FF2B5EF4-FFF2-40B4-BE49-F238E27FC236}">
              <a16:creationId xmlns:a16="http://schemas.microsoft.com/office/drawing/2014/main" id="{CB99F3E8-EFCF-4D9E-B1D9-36F77670C3DA}"/>
            </a:ext>
          </a:extLst>
        </xdr:cNvPr>
        <xdr:cNvSpPr>
          <a:spLocks noChangeArrowheads="1"/>
        </xdr:cNvSpPr>
      </xdr:nvSpPr>
      <xdr:spPr bwMode="auto">
        <a:xfrm>
          <a:off x="6622256" y="8863230"/>
          <a:ext cx="955675" cy="1828584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物品購入等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をした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sng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後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精算の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決裁を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12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受ける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28</xdr:row>
      <xdr:rowOff>38100</xdr:rowOff>
    </xdr:from>
    <xdr:to>
      <xdr:col>13</xdr:col>
      <xdr:colOff>228600</xdr:colOff>
      <xdr:row>29</xdr:row>
      <xdr:rowOff>200025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5276850" y="7115175"/>
          <a:ext cx="4476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12</xdr:col>
      <xdr:colOff>228600</xdr:colOff>
      <xdr:row>20</xdr:row>
      <xdr:rowOff>19050</xdr:rowOff>
    </xdr:from>
    <xdr:to>
      <xdr:col>13</xdr:col>
      <xdr:colOff>247650</xdr:colOff>
      <xdr:row>21</xdr:row>
      <xdr:rowOff>180975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5295900" y="5343525"/>
          <a:ext cx="4476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明朝E"/>
              <a:ea typeface="HG明朝E"/>
            </a:rPr>
            <a:t>印</a:t>
          </a:r>
        </a:p>
      </xdr:txBody>
    </xdr:sp>
    <xdr:clientData/>
  </xdr:twoCellAnchor>
  <xdr:twoCellAnchor>
    <xdr:from>
      <xdr:col>11</xdr:col>
      <xdr:colOff>100853</xdr:colOff>
      <xdr:row>1</xdr:row>
      <xdr:rowOff>104028</xdr:rowOff>
    </xdr:from>
    <xdr:to>
      <xdr:col>15</xdr:col>
      <xdr:colOff>7280</xdr:colOff>
      <xdr:row>1</xdr:row>
      <xdr:rowOff>616323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C20AA42E-199B-4107-9771-CA1CE453B243}"/>
            </a:ext>
          </a:extLst>
        </xdr:cNvPr>
        <xdr:cNvSpPr txBox="1">
          <a:spLocks noChangeArrowheads="1"/>
        </xdr:cNvSpPr>
      </xdr:nvSpPr>
      <xdr:spPr bwMode="auto">
        <a:xfrm>
          <a:off x="4347882" y="417793"/>
          <a:ext cx="1475251" cy="512295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69121</xdr:colOff>
      <xdr:row>0</xdr:row>
      <xdr:rowOff>63500</xdr:rowOff>
    </xdr:from>
    <xdr:to>
      <xdr:col>9</xdr:col>
      <xdr:colOff>306917</xdr:colOff>
      <xdr:row>1</xdr:row>
      <xdr:rowOff>716395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45F81B71-1331-4632-A104-487BC9923354}"/>
            </a:ext>
          </a:extLst>
        </xdr:cNvPr>
        <xdr:cNvSpPr>
          <a:spLocks noChangeArrowheads="1"/>
        </xdr:cNvSpPr>
      </xdr:nvSpPr>
      <xdr:spPr bwMode="auto">
        <a:xfrm>
          <a:off x="69121" y="63500"/>
          <a:ext cx="3698546" cy="970395"/>
        </a:xfrm>
        <a:prstGeom prst="wedgeRoundRectCallout">
          <a:avLst>
            <a:gd name="adj1" fmla="val 798"/>
            <a:gd name="adj2" fmla="val -3047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　領収書やレシートが発行されない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支払いをした場合のみ作成してください。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0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（例）地下鉄代、バス代など</a:t>
          </a:r>
        </a:p>
      </xdr:txBody>
    </xdr:sp>
    <xdr:clientData/>
  </xdr:twoCellAnchor>
  <xdr:twoCellAnchor>
    <xdr:from>
      <xdr:col>6</xdr:col>
      <xdr:colOff>323849</xdr:colOff>
      <xdr:row>12</xdr:row>
      <xdr:rowOff>140758</xdr:rowOff>
    </xdr:from>
    <xdr:to>
      <xdr:col>14</xdr:col>
      <xdr:colOff>361756</xdr:colOff>
      <xdr:row>16</xdr:row>
      <xdr:rowOff>207432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62C14E68-8F1C-465D-99D5-AF7F97EE12CD}"/>
            </a:ext>
          </a:extLst>
        </xdr:cNvPr>
        <xdr:cNvSpPr>
          <a:spLocks noChangeArrowheads="1"/>
        </xdr:cNvSpPr>
      </xdr:nvSpPr>
      <xdr:spPr bwMode="auto">
        <a:xfrm>
          <a:off x="2609849" y="3844925"/>
          <a:ext cx="3170574" cy="955674"/>
        </a:xfrm>
        <a:prstGeom prst="wedgeRoundRectCallout">
          <a:avLst>
            <a:gd name="adj1" fmla="val 14981"/>
            <a:gd name="adj2" fmla="val 125888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chemeClr val="tx1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領収書やレシートが発行されない</a:t>
          </a:r>
          <a:endParaRPr lang="en-US" altLang="ja-JP" sz="12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支払いをした人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が、署名又は記名押印し、</a:t>
          </a:r>
          <a:endParaRPr lang="en-US" altLang="ja-JP" sz="12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支払ったことを報告</a:t>
          </a:r>
        </a:p>
      </xdr:txBody>
    </xdr:sp>
    <xdr:clientData/>
  </xdr:twoCellAnchor>
  <xdr:twoCellAnchor>
    <xdr:from>
      <xdr:col>6</xdr:col>
      <xdr:colOff>374217</xdr:colOff>
      <xdr:row>24</xdr:row>
      <xdr:rowOff>1</xdr:rowOff>
    </xdr:from>
    <xdr:to>
      <xdr:col>14</xdr:col>
      <xdr:colOff>370415</xdr:colOff>
      <xdr:row>27</xdr:row>
      <xdr:rowOff>103188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5194402A-4216-4771-B787-8D9AFE8CA737}"/>
            </a:ext>
          </a:extLst>
        </xdr:cNvPr>
        <xdr:cNvSpPr>
          <a:spLocks noChangeArrowheads="1"/>
        </xdr:cNvSpPr>
      </xdr:nvSpPr>
      <xdr:spPr bwMode="auto">
        <a:xfrm>
          <a:off x="2660217" y="6371168"/>
          <a:ext cx="3128865" cy="769937"/>
        </a:xfrm>
        <a:prstGeom prst="wedgeRoundRectCallout">
          <a:avLst>
            <a:gd name="adj1" fmla="val 5635"/>
            <a:gd name="adj2" fmla="val 9931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chemeClr val="tx1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会計担当者等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が上の内容を確認し、署名又は記名押印し、支払ったことを証明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</xdr:row>
      <xdr:rowOff>47625</xdr:rowOff>
    </xdr:from>
    <xdr:to>
      <xdr:col>2</xdr:col>
      <xdr:colOff>542925</xdr:colOff>
      <xdr:row>8</xdr:row>
      <xdr:rowOff>0</xdr:rowOff>
    </xdr:to>
    <xdr:sp macro="" textlink="">
      <xdr:nvSpPr>
        <xdr:cNvPr id="5122" name="Oval 2">
          <a:extLst>
            <a:ext uri="{FF2B5EF4-FFF2-40B4-BE49-F238E27FC236}">
              <a16:creationId xmlns:a16="http://schemas.microsoft.com/office/drawing/2014/main" id="{00000000-0008-0000-0700-000002140000}"/>
            </a:ext>
          </a:extLst>
        </xdr:cNvPr>
        <xdr:cNvSpPr>
          <a:spLocks noChangeArrowheads="1"/>
        </xdr:cNvSpPr>
      </xdr:nvSpPr>
      <xdr:spPr bwMode="auto">
        <a:xfrm>
          <a:off x="1524000" y="220027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133350</xdr:colOff>
      <xdr:row>7</xdr:row>
      <xdr:rowOff>47625</xdr:rowOff>
    </xdr:from>
    <xdr:to>
      <xdr:col>1</xdr:col>
      <xdr:colOff>542925</xdr:colOff>
      <xdr:row>8</xdr:row>
      <xdr:rowOff>0</xdr:rowOff>
    </xdr:to>
    <xdr:sp macro="" textlink="">
      <xdr:nvSpPr>
        <xdr:cNvPr id="5123" name="Oval 3">
          <a:extLst>
            <a:ext uri="{FF2B5EF4-FFF2-40B4-BE49-F238E27FC236}">
              <a16:creationId xmlns:a16="http://schemas.microsoft.com/office/drawing/2014/main" id="{00000000-0008-0000-0700-000003140000}"/>
            </a:ext>
          </a:extLst>
        </xdr:cNvPr>
        <xdr:cNvSpPr>
          <a:spLocks noChangeArrowheads="1"/>
        </xdr:cNvSpPr>
      </xdr:nvSpPr>
      <xdr:spPr bwMode="auto">
        <a:xfrm>
          <a:off x="828675" y="220027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161925</xdr:colOff>
      <xdr:row>7</xdr:row>
      <xdr:rowOff>28575</xdr:rowOff>
    </xdr:from>
    <xdr:to>
      <xdr:col>0</xdr:col>
      <xdr:colOff>571500</xdr:colOff>
      <xdr:row>7</xdr:row>
      <xdr:rowOff>438150</xdr:rowOff>
    </xdr:to>
    <xdr:sp macro="" textlink="">
      <xdr:nvSpPr>
        <xdr:cNvPr id="5124" name="Oval 4">
          <a:extLst>
            <a:ext uri="{FF2B5EF4-FFF2-40B4-BE49-F238E27FC236}">
              <a16:creationId xmlns:a16="http://schemas.microsoft.com/office/drawing/2014/main" id="{00000000-0008-0000-0700-000004140000}"/>
            </a:ext>
          </a:extLst>
        </xdr:cNvPr>
        <xdr:cNvSpPr>
          <a:spLocks noChangeArrowheads="1"/>
        </xdr:cNvSpPr>
      </xdr:nvSpPr>
      <xdr:spPr bwMode="auto">
        <a:xfrm>
          <a:off x="161925" y="218122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114300</xdr:colOff>
      <xdr:row>7</xdr:row>
      <xdr:rowOff>0</xdr:rowOff>
    </xdr:from>
    <xdr:to>
      <xdr:col>17</xdr:col>
      <xdr:colOff>523875</xdr:colOff>
      <xdr:row>7</xdr:row>
      <xdr:rowOff>409575</xdr:rowOff>
    </xdr:to>
    <xdr:sp macro="" textlink="">
      <xdr:nvSpPr>
        <xdr:cNvPr id="5125" name="Oval 5">
          <a:extLst>
            <a:ext uri="{FF2B5EF4-FFF2-40B4-BE49-F238E27FC236}">
              <a16:creationId xmlns:a16="http://schemas.microsoft.com/office/drawing/2014/main" id="{00000000-0008-0000-0700-000005140000}"/>
            </a:ext>
          </a:extLst>
        </xdr:cNvPr>
        <xdr:cNvSpPr>
          <a:spLocks noChangeArrowheads="1"/>
        </xdr:cNvSpPr>
      </xdr:nvSpPr>
      <xdr:spPr bwMode="auto">
        <a:xfrm>
          <a:off x="9020175" y="2152650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104775</xdr:colOff>
      <xdr:row>8</xdr:row>
      <xdr:rowOff>9525</xdr:rowOff>
    </xdr:from>
    <xdr:to>
      <xdr:col>17</xdr:col>
      <xdr:colOff>514350</xdr:colOff>
      <xdr:row>8</xdr:row>
      <xdr:rowOff>419100</xdr:rowOff>
    </xdr:to>
    <xdr:sp macro="" textlink="">
      <xdr:nvSpPr>
        <xdr:cNvPr id="5126" name="Oval 6">
          <a:extLst>
            <a:ext uri="{FF2B5EF4-FFF2-40B4-BE49-F238E27FC236}">
              <a16:creationId xmlns:a16="http://schemas.microsoft.com/office/drawing/2014/main" id="{00000000-0008-0000-0700-000006140000}"/>
            </a:ext>
          </a:extLst>
        </xdr:cNvPr>
        <xdr:cNvSpPr>
          <a:spLocks noChangeArrowheads="1"/>
        </xdr:cNvSpPr>
      </xdr:nvSpPr>
      <xdr:spPr bwMode="auto">
        <a:xfrm>
          <a:off x="9010650" y="261937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8</xdr:row>
      <xdr:rowOff>38100</xdr:rowOff>
    </xdr:from>
    <xdr:to>
      <xdr:col>0</xdr:col>
      <xdr:colOff>542925</xdr:colOff>
      <xdr:row>8</xdr:row>
      <xdr:rowOff>447675</xdr:rowOff>
    </xdr:to>
    <xdr:sp macro="" textlink="">
      <xdr:nvSpPr>
        <xdr:cNvPr id="5127" name="Oval 7">
          <a:extLst>
            <a:ext uri="{FF2B5EF4-FFF2-40B4-BE49-F238E27FC236}">
              <a16:creationId xmlns:a16="http://schemas.microsoft.com/office/drawing/2014/main" id="{00000000-0008-0000-0700-000007140000}"/>
            </a:ext>
          </a:extLst>
        </xdr:cNvPr>
        <xdr:cNvSpPr>
          <a:spLocks noChangeArrowheads="1"/>
        </xdr:cNvSpPr>
      </xdr:nvSpPr>
      <xdr:spPr bwMode="auto">
        <a:xfrm>
          <a:off x="133350" y="2647950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133350</xdr:colOff>
      <xdr:row>8</xdr:row>
      <xdr:rowOff>47625</xdr:rowOff>
    </xdr:from>
    <xdr:to>
      <xdr:col>2</xdr:col>
      <xdr:colOff>542925</xdr:colOff>
      <xdr:row>9</xdr:row>
      <xdr:rowOff>0</xdr:rowOff>
    </xdr:to>
    <xdr:sp macro="" textlink="">
      <xdr:nvSpPr>
        <xdr:cNvPr id="5128" name="Oval 8">
          <a:extLst>
            <a:ext uri="{FF2B5EF4-FFF2-40B4-BE49-F238E27FC236}">
              <a16:creationId xmlns:a16="http://schemas.microsoft.com/office/drawing/2014/main" id="{00000000-0008-0000-0700-000008140000}"/>
            </a:ext>
          </a:extLst>
        </xdr:cNvPr>
        <xdr:cNvSpPr>
          <a:spLocks noChangeArrowheads="1"/>
        </xdr:cNvSpPr>
      </xdr:nvSpPr>
      <xdr:spPr bwMode="auto">
        <a:xfrm>
          <a:off x="1524000" y="265747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161925</xdr:colOff>
      <xdr:row>8</xdr:row>
      <xdr:rowOff>28575</xdr:rowOff>
    </xdr:from>
    <xdr:to>
      <xdr:col>1</xdr:col>
      <xdr:colOff>571500</xdr:colOff>
      <xdr:row>8</xdr:row>
      <xdr:rowOff>438150</xdr:rowOff>
    </xdr:to>
    <xdr:sp macro="" textlink="">
      <xdr:nvSpPr>
        <xdr:cNvPr id="5129" name="Oval 9">
          <a:extLst>
            <a:ext uri="{FF2B5EF4-FFF2-40B4-BE49-F238E27FC236}">
              <a16:creationId xmlns:a16="http://schemas.microsoft.com/office/drawing/2014/main" id="{00000000-0008-0000-0700-000009140000}"/>
            </a:ext>
          </a:extLst>
        </xdr:cNvPr>
        <xdr:cNvSpPr>
          <a:spLocks noChangeArrowheads="1"/>
        </xdr:cNvSpPr>
      </xdr:nvSpPr>
      <xdr:spPr bwMode="auto">
        <a:xfrm>
          <a:off x="857250" y="2638425"/>
          <a:ext cx="409575" cy="409575"/>
        </a:xfrm>
        <a:prstGeom prst="ellipse">
          <a:avLst/>
        </a:prstGeom>
        <a:solidFill>
          <a:srgbClr val="FFFFFF">
            <a:alpha val="0"/>
          </a:srgbClr>
        </a:solidFill>
        <a:ln w="2857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111125</xdr:colOff>
      <xdr:row>1</xdr:row>
      <xdr:rowOff>85725</xdr:rowOff>
    </xdr:from>
    <xdr:to>
      <xdr:col>18</xdr:col>
      <xdr:colOff>1069535</xdr:colOff>
      <xdr:row>1</xdr:row>
      <xdr:rowOff>598020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69631B5B-BE5E-4D33-9453-9874B9C9D4C9}"/>
            </a:ext>
          </a:extLst>
        </xdr:cNvPr>
        <xdr:cNvSpPr txBox="1">
          <a:spLocks noChangeArrowheads="1"/>
        </xdr:cNvSpPr>
      </xdr:nvSpPr>
      <xdr:spPr bwMode="auto">
        <a:xfrm>
          <a:off x="8235950" y="400050"/>
          <a:ext cx="1472760" cy="512295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95249</xdr:colOff>
      <xdr:row>0</xdr:row>
      <xdr:rowOff>142874</xdr:rowOff>
    </xdr:from>
    <xdr:to>
      <xdr:col>9</xdr:col>
      <xdr:colOff>342899</xdr:colOff>
      <xdr:row>1</xdr:row>
      <xdr:rowOff>809624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F70742F-4049-4BCF-AD47-BB3CC907F25B}"/>
            </a:ext>
          </a:extLst>
        </xdr:cNvPr>
        <xdr:cNvSpPr>
          <a:spLocks noChangeArrowheads="1"/>
        </xdr:cNvSpPr>
      </xdr:nvSpPr>
      <xdr:spPr bwMode="auto">
        <a:xfrm>
          <a:off x="95249" y="142874"/>
          <a:ext cx="5324475" cy="981075"/>
        </a:xfrm>
        <a:prstGeom prst="wedgeRoundRectCallout">
          <a:avLst>
            <a:gd name="adj1" fmla="val 798"/>
            <a:gd name="adj2" fmla="val -30470"/>
            <a:gd name="adj3" fmla="val 16667"/>
          </a:avLst>
        </a:prstGeom>
        <a:solidFill>
          <a:schemeClr val="bg1">
            <a:lumMod val="85000"/>
          </a:schemeClr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★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4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切手などの金券を購入した場合</a:t>
          </a:r>
          <a:r>
            <a:rPr lang="ja-JP" altLang="en-US" sz="14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に作成してください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（なるべく使用の都度、</a:t>
          </a:r>
          <a:r>
            <a:rPr lang="ja-JP" altLang="en-US" sz="1400" b="1" i="0" u="sng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複数人で</a:t>
          </a: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確認してください）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</a:t>
          </a:r>
          <a:r>
            <a:rPr lang="en-US" altLang="ja-JP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運営委員会等の状況により、確認者はできる人で構いません</a:t>
          </a:r>
        </a:p>
      </xdr:txBody>
    </xdr:sp>
    <xdr:clientData/>
  </xdr:twoCellAnchor>
  <xdr:twoCellAnchor>
    <xdr:from>
      <xdr:col>1</xdr:col>
      <xdr:colOff>257176</xdr:colOff>
      <xdr:row>9</xdr:row>
      <xdr:rowOff>377825</xdr:rowOff>
    </xdr:from>
    <xdr:to>
      <xdr:col>3</xdr:col>
      <xdr:colOff>333376</xdr:colOff>
      <xdr:row>10</xdr:row>
      <xdr:rowOff>361950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71BB9741-BC22-44A1-BEDE-69072ED125EA}"/>
            </a:ext>
          </a:extLst>
        </xdr:cNvPr>
        <xdr:cNvSpPr>
          <a:spLocks noChangeArrowheads="1"/>
        </xdr:cNvSpPr>
      </xdr:nvSpPr>
      <xdr:spPr bwMode="auto">
        <a:xfrm>
          <a:off x="895351" y="4206875"/>
          <a:ext cx="1352550" cy="441325"/>
        </a:xfrm>
        <a:prstGeom prst="wedgeRoundRectCallout">
          <a:avLst>
            <a:gd name="adj1" fmla="val 40586"/>
            <a:gd name="adj2" fmla="val -14145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使用日</a:t>
          </a:r>
        </a:p>
      </xdr:txBody>
    </xdr:sp>
    <xdr:clientData/>
  </xdr:twoCellAnchor>
  <xdr:twoCellAnchor>
    <xdr:from>
      <xdr:col>2</xdr:col>
      <xdr:colOff>114301</xdr:colOff>
      <xdr:row>12</xdr:row>
      <xdr:rowOff>19050</xdr:rowOff>
    </xdr:from>
    <xdr:to>
      <xdr:col>4</xdr:col>
      <xdr:colOff>1238250</xdr:colOff>
      <xdr:row>13</xdr:row>
      <xdr:rowOff>304800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03E5006-E5A1-4DB5-B260-2F618AA52C21}"/>
            </a:ext>
          </a:extLst>
        </xdr:cNvPr>
        <xdr:cNvSpPr>
          <a:spLocks noChangeArrowheads="1"/>
        </xdr:cNvSpPr>
      </xdr:nvSpPr>
      <xdr:spPr bwMode="auto">
        <a:xfrm>
          <a:off x="1390651" y="5219700"/>
          <a:ext cx="2152649" cy="742950"/>
        </a:xfrm>
        <a:prstGeom prst="wedgeRoundRectCallout">
          <a:avLst>
            <a:gd name="adj1" fmla="val 30837"/>
            <a:gd name="adj2" fmla="val -119659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１か月に１回程度を目安に、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残枚数の確認を行う</a:t>
          </a:r>
        </a:p>
      </xdr:txBody>
    </xdr:sp>
    <xdr:clientData/>
  </xdr:twoCellAnchor>
  <xdr:twoCellAnchor>
    <xdr:from>
      <xdr:col>16</xdr:col>
      <xdr:colOff>152401</xdr:colOff>
      <xdr:row>10</xdr:row>
      <xdr:rowOff>142875</xdr:rowOff>
    </xdr:from>
    <xdr:to>
      <xdr:col>18</xdr:col>
      <xdr:colOff>609601</xdr:colOff>
      <xdr:row>11</xdr:row>
      <xdr:rowOff>304800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40F63ACA-43C8-4B5A-AA93-05222D072050}"/>
            </a:ext>
          </a:extLst>
        </xdr:cNvPr>
        <xdr:cNvSpPr>
          <a:spLocks noChangeArrowheads="1"/>
        </xdr:cNvSpPr>
      </xdr:nvSpPr>
      <xdr:spPr bwMode="auto">
        <a:xfrm>
          <a:off x="7896226" y="4429125"/>
          <a:ext cx="1352550" cy="619125"/>
        </a:xfrm>
        <a:prstGeom prst="wedgeRoundRectCallout">
          <a:avLst>
            <a:gd name="adj1" fmla="val 40586"/>
            <a:gd name="adj2" fmla="val -141454"/>
            <a:gd name="adj3" fmla="val 16667"/>
          </a:avLst>
        </a:prstGeom>
        <a:solidFill>
          <a:schemeClr val="tx1"/>
        </a:solidFill>
        <a:ln w="38100">
          <a:noFill/>
          <a:miter lim="800000"/>
          <a:headEnd/>
          <a:tailEnd/>
        </a:ln>
        <a:effectLst/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使用目的や</a:t>
          </a:r>
          <a:endParaRPr lang="en-US" altLang="ja-JP" sz="1200" b="1" i="0" u="none" baseline="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送付先を記入</a:t>
          </a:r>
        </a:p>
      </xdr:txBody>
    </xdr:sp>
    <xdr:clientData/>
  </xdr:twoCellAnchor>
  <xdr:twoCellAnchor>
    <xdr:from>
      <xdr:col>0</xdr:col>
      <xdr:colOff>34925</xdr:colOff>
      <xdr:row>4</xdr:row>
      <xdr:rowOff>28575</xdr:rowOff>
    </xdr:from>
    <xdr:to>
      <xdr:col>2</xdr:col>
      <xdr:colOff>628650</xdr:colOff>
      <xdr:row>9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FA81127-1DC7-4477-9051-B8BC2FA33D49}"/>
            </a:ext>
          </a:extLst>
        </xdr:cNvPr>
        <xdr:cNvSpPr/>
      </xdr:nvSpPr>
      <xdr:spPr>
        <a:xfrm>
          <a:off x="34925" y="1857375"/>
          <a:ext cx="1870075" cy="200977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15875</xdr:colOff>
      <xdr:row>3</xdr:row>
      <xdr:rowOff>130175</xdr:rowOff>
    </xdr:from>
    <xdr:to>
      <xdr:col>18</xdr:col>
      <xdr:colOff>28575</xdr:colOff>
      <xdr:row>8</xdr:row>
      <xdr:rowOff>444500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0EFAE27-DAEA-4F3F-9644-9B0EA30632D8}"/>
            </a:ext>
          </a:extLst>
        </xdr:cNvPr>
        <xdr:cNvSpPr/>
      </xdr:nvSpPr>
      <xdr:spPr>
        <a:xfrm>
          <a:off x="8140700" y="1806575"/>
          <a:ext cx="527050" cy="200977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</xdr:col>
      <xdr:colOff>1054250</xdr:colOff>
      <xdr:row>1</xdr:row>
      <xdr:rowOff>27135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F528EC8-43AB-4546-AF0B-2CF54ABBA57F}"/>
            </a:ext>
          </a:extLst>
        </xdr:cNvPr>
        <xdr:cNvSpPr txBox="1">
          <a:spLocks noChangeArrowheads="1"/>
        </xdr:cNvSpPr>
      </xdr:nvSpPr>
      <xdr:spPr bwMode="auto">
        <a:xfrm>
          <a:off x="85725" y="85725"/>
          <a:ext cx="1844825" cy="370035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square" lIns="74295" tIns="8890" rIns="74295" bIns="8890" anchor="ctr" upright="1"/>
        <a:lstStyle/>
        <a:p>
          <a:pPr algn="ctr" fontAlgn="base"/>
          <a:r>
            <a:rPr lang="ja-JP" sz="20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="110" zoomScaleNormal="100" zoomScaleSheetLayoutView="110" workbookViewId="0">
      <selection activeCell="A3" sqref="A3:F3"/>
    </sheetView>
  </sheetViews>
  <sheetFormatPr defaultRowHeight="13" x14ac:dyDescent="0.2"/>
  <cols>
    <col min="1" max="1" width="11.08984375" style="2" customWidth="1"/>
    <col min="2" max="2" width="29.36328125" customWidth="1"/>
    <col min="3" max="3" width="6.08984375" customWidth="1"/>
    <col min="4" max="6" width="12.26953125" customWidth="1"/>
  </cols>
  <sheetData>
    <row r="1" spans="1:6" ht="23.15" customHeight="1" x14ac:dyDescent="0.2">
      <c r="E1" s="201" t="s">
        <v>120</v>
      </c>
      <c r="F1" s="201"/>
    </row>
    <row r="2" spans="1:6" ht="40" customHeight="1" x14ac:dyDescent="0.2">
      <c r="A2" s="1"/>
    </row>
    <row r="3" spans="1:6" ht="36.65" customHeight="1" x14ac:dyDescent="0.2">
      <c r="A3" s="202" t="s">
        <v>121</v>
      </c>
      <c r="B3" s="202"/>
      <c r="C3" s="202"/>
      <c r="D3" s="202"/>
      <c r="E3" s="202"/>
      <c r="F3" s="202"/>
    </row>
    <row r="4" spans="1:6" ht="36" customHeight="1" x14ac:dyDescent="0.2"/>
    <row r="5" spans="1:6" s="3" customFormat="1" ht="36" customHeight="1" x14ac:dyDescent="0.2">
      <c r="A5" s="153" t="s">
        <v>0</v>
      </c>
      <c r="B5" s="154" t="s">
        <v>1</v>
      </c>
      <c r="C5" s="155" t="s">
        <v>2</v>
      </c>
      <c r="D5" s="154" t="s">
        <v>3</v>
      </c>
      <c r="E5" s="156" t="s">
        <v>4</v>
      </c>
      <c r="F5" s="157" t="s">
        <v>5</v>
      </c>
    </row>
    <row r="6" spans="1:6" ht="18.75" customHeight="1" x14ac:dyDescent="0.2">
      <c r="A6" s="4">
        <v>42906</v>
      </c>
      <c r="B6" s="5" t="s">
        <v>6</v>
      </c>
      <c r="C6" s="6"/>
      <c r="D6" s="7">
        <v>60000</v>
      </c>
      <c r="E6" s="8"/>
      <c r="F6" s="9">
        <f>D6-E6</f>
        <v>60000</v>
      </c>
    </row>
    <row r="7" spans="1:6" ht="18.75" customHeight="1" x14ac:dyDescent="0.2">
      <c r="A7" s="4">
        <v>42907</v>
      </c>
      <c r="B7" s="5" t="s">
        <v>7</v>
      </c>
      <c r="C7" s="6" t="s">
        <v>113</v>
      </c>
      <c r="D7" s="7"/>
      <c r="E7" s="8">
        <v>9800</v>
      </c>
      <c r="F7" s="9">
        <f t="shared" ref="F7:F12" si="0">F6+D7-E7</f>
        <v>50200</v>
      </c>
    </row>
    <row r="8" spans="1:6" ht="18.75" customHeight="1" x14ac:dyDescent="0.2">
      <c r="A8" s="4">
        <v>42911</v>
      </c>
      <c r="B8" s="5" t="s">
        <v>98</v>
      </c>
      <c r="C8" s="6">
        <v>4</v>
      </c>
      <c r="D8" s="7"/>
      <c r="E8" s="8">
        <v>500</v>
      </c>
      <c r="F8" s="9">
        <f t="shared" si="0"/>
        <v>49700</v>
      </c>
    </row>
    <row r="9" spans="1:6" ht="18.75" customHeight="1" x14ac:dyDescent="0.2">
      <c r="A9" s="4">
        <v>42914</v>
      </c>
      <c r="B9" s="181" t="s">
        <v>8</v>
      </c>
      <c r="C9" s="6">
        <v>5</v>
      </c>
      <c r="D9" s="7"/>
      <c r="E9" s="159">
        <v>15000</v>
      </c>
      <c r="F9" s="9">
        <f t="shared" si="0"/>
        <v>34700</v>
      </c>
    </row>
    <row r="10" spans="1:6" ht="18.75" customHeight="1" x14ac:dyDescent="0.2">
      <c r="A10" s="4">
        <v>42952</v>
      </c>
      <c r="B10" s="181" t="s">
        <v>9</v>
      </c>
      <c r="C10" s="6">
        <v>5</v>
      </c>
      <c r="D10" s="7"/>
      <c r="E10" s="159">
        <v>-1900</v>
      </c>
      <c r="F10" s="9">
        <f t="shared" si="0"/>
        <v>36600</v>
      </c>
    </row>
    <row r="11" spans="1:6" ht="18.75" customHeight="1" x14ac:dyDescent="0.2">
      <c r="A11" s="4">
        <v>42967</v>
      </c>
      <c r="B11" s="5" t="s">
        <v>10</v>
      </c>
      <c r="C11" s="6">
        <v>6</v>
      </c>
      <c r="D11" s="7"/>
      <c r="E11" s="8">
        <v>2520</v>
      </c>
      <c r="F11" s="9">
        <f t="shared" si="0"/>
        <v>34080</v>
      </c>
    </row>
    <row r="12" spans="1:6" ht="18.75" customHeight="1" thickBot="1" x14ac:dyDescent="0.25">
      <c r="A12" s="10">
        <v>42980</v>
      </c>
      <c r="B12" s="11" t="s">
        <v>11</v>
      </c>
      <c r="C12" s="12">
        <v>7</v>
      </c>
      <c r="D12" s="13"/>
      <c r="E12" s="14">
        <v>10000</v>
      </c>
      <c r="F12" s="9">
        <f t="shared" si="0"/>
        <v>24080</v>
      </c>
    </row>
    <row r="13" spans="1:6" ht="18.75" customHeight="1" thickBot="1" x14ac:dyDescent="0.25">
      <c r="A13" s="15"/>
      <c r="B13" s="16" t="s">
        <v>12</v>
      </c>
      <c r="C13" s="16"/>
      <c r="D13" s="17">
        <f>SUM(D6:D12)</f>
        <v>60000</v>
      </c>
      <c r="E13" s="18">
        <f>SUM(E6:E12)</f>
        <v>35920</v>
      </c>
      <c r="F13" s="19">
        <f>D13-E13</f>
        <v>24080</v>
      </c>
    </row>
    <row r="14" spans="1:6" ht="54" customHeight="1" thickBot="1" x14ac:dyDescent="0.25">
      <c r="A14" s="20"/>
      <c r="B14" s="21"/>
      <c r="C14" s="21"/>
      <c r="D14" s="22"/>
      <c r="E14" s="23"/>
      <c r="F14" s="24"/>
    </row>
    <row r="15" spans="1:6" ht="18.75" customHeight="1" x14ac:dyDescent="0.2">
      <c r="A15" s="25">
        <v>41562</v>
      </c>
      <c r="B15" s="26" t="s">
        <v>13</v>
      </c>
      <c r="C15" s="27">
        <v>8</v>
      </c>
      <c r="D15" s="28"/>
      <c r="E15" s="29">
        <v>15000</v>
      </c>
      <c r="F15" s="30">
        <f>F12+D15-E15</f>
        <v>9080</v>
      </c>
    </row>
    <row r="16" spans="1:6" ht="18.75" customHeight="1" x14ac:dyDescent="0.2">
      <c r="A16" s="31">
        <v>41577</v>
      </c>
      <c r="B16" s="32" t="s">
        <v>14</v>
      </c>
      <c r="C16" s="142">
        <v>9</v>
      </c>
      <c r="D16" s="33"/>
      <c r="E16" s="34">
        <v>5250</v>
      </c>
      <c r="F16" s="35">
        <f t="shared" ref="F16:F21" si="1">F15+D16-E16</f>
        <v>3830</v>
      </c>
    </row>
    <row r="17" spans="1:6" ht="18.75" customHeight="1" x14ac:dyDescent="0.2">
      <c r="A17" s="31">
        <v>41597</v>
      </c>
      <c r="B17" s="32" t="s">
        <v>15</v>
      </c>
      <c r="C17" s="142">
        <v>8</v>
      </c>
      <c r="D17" s="33"/>
      <c r="E17" s="34">
        <v>-6000</v>
      </c>
      <c r="F17" s="35">
        <f t="shared" si="1"/>
        <v>9830</v>
      </c>
    </row>
    <row r="18" spans="1:6" ht="18.75" customHeight="1" x14ac:dyDescent="0.2">
      <c r="A18" s="31">
        <v>41608</v>
      </c>
      <c r="B18" s="32" t="s">
        <v>16</v>
      </c>
      <c r="C18" s="142">
        <v>10</v>
      </c>
      <c r="D18" s="33"/>
      <c r="E18" s="34">
        <v>460</v>
      </c>
      <c r="F18" s="35">
        <f t="shared" si="1"/>
        <v>9370</v>
      </c>
    </row>
    <row r="19" spans="1:6" ht="18.75" customHeight="1" x14ac:dyDescent="0.2">
      <c r="A19" s="31">
        <v>41304</v>
      </c>
      <c r="B19" s="32" t="s">
        <v>11</v>
      </c>
      <c r="C19" s="142">
        <v>11</v>
      </c>
      <c r="D19" s="33"/>
      <c r="E19" s="34">
        <v>5000</v>
      </c>
      <c r="F19" s="35">
        <f t="shared" si="1"/>
        <v>4370</v>
      </c>
    </row>
    <row r="20" spans="1:6" ht="18.75" customHeight="1" x14ac:dyDescent="0.2">
      <c r="A20" s="31">
        <v>41306</v>
      </c>
      <c r="B20" s="32" t="s">
        <v>17</v>
      </c>
      <c r="C20" s="142"/>
      <c r="D20" s="33">
        <v>135</v>
      </c>
      <c r="E20" s="34"/>
      <c r="F20" s="35">
        <f t="shared" si="1"/>
        <v>4505</v>
      </c>
    </row>
    <row r="21" spans="1:6" ht="18.75" customHeight="1" thickBot="1" x14ac:dyDescent="0.25">
      <c r="A21" s="36">
        <v>41310</v>
      </c>
      <c r="B21" s="37" t="s">
        <v>18</v>
      </c>
      <c r="C21" s="38">
        <v>12</v>
      </c>
      <c r="D21" s="39"/>
      <c r="E21" s="40">
        <v>1260</v>
      </c>
      <c r="F21" s="35">
        <f t="shared" si="1"/>
        <v>3245</v>
      </c>
    </row>
    <row r="22" spans="1:6" ht="18.75" customHeight="1" thickBot="1" x14ac:dyDescent="0.25">
      <c r="A22" s="41"/>
      <c r="B22" s="42" t="s">
        <v>19</v>
      </c>
      <c r="C22" s="42"/>
      <c r="D22" s="43">
        <f>SUM(D13,D15:D21)</f>
        <v>60135</v>
      </c>
      <c r="E22" s="43">
        <f>SUM(E13,E15:E21)</f>
        <v>56890</v>
      </c>
      <c r="F22" s="44">
        <f>D22-E22</f>
        <v>3245</v>
      </c>
    </row>
    <row r="23" spans="1:6" ht="54" customHeight="1" thickBot="1" x14ac:dyDescent="0.25">
      <c r="A23" s="20"/>
      <c r="B23" s="21"/>
      <c r="C23" s="21"/>
      <c r="D23" s="22"/>
      <c r="E23" s="23"/>
      <c r="F23" s="24"/>
    </row>
    <row r="24" spans="1:6" ht="18.75" customHeight="1" x14ac:dyDescent="0.2">
      <c r="A24" s="25">
        <v>43230</v>
      </c>
      <c r="B24" s="26" t="s">
        <v>20</v>
      </c>
      <c r="C24" s="27">
        <v>13</v>
      </c>
      <c r="D24" s="158">
        <f>-(60000-E22)</f>
        <v>-3110</v>
      </c>
      <c r="E24" s="29"/>
      <c r="F24" s="30">
        <v>135</v>
      </c>
    </row>
    <row r="25" spans="1:6" ht="18.75" customHeight="1" x14ac:dyDescent="0.2">
      <c r="A25" s="45"/>
      <c r="B25" s="46"/>
      <c r="C25" s="143"/>
      <c r="D25" s="47"/>
      <c r="E25" s="48"/>
      <c r="F25" s="49"/>
    </row>
    <row r="26" spans="1:6" ht="18.75" customHeight="1" x14ac:dyDescent="0.2">
      <c r="A26" s="45"/>
      <c r="B26" s="46"/>
      <c r="C26" s="143"/>
      <c r="D26" s="47"/>
      <c r="E26" s="48"/>
      <c r="F26" s="49"/>
    </row>
    <row r="27" spans="1:6" ht="18.75" customHeight="1" x14ac:dyDescent="0.2">
      <c r="A27" s="45"/>
      <c r="B27" s="46"/>
      <c r="C27" s="143"/>
      <c r="D27" s="47"/>
      <c r="E27" s="48"/>
      <c r="F27" s="49"/>
    </row>
    <row r="28" spans="1:6" ht="18.75" customHeight="1" x14ac:dyDescent="0.2">
      <c r="A28" s="45"/>
      <c r="B28" s="46"/>
      <c r="C28" s="143"/>
      <c r="D28" s="47"/>
      <c r="E28" s="48"/>
      <c r="F28" s="49"/>
    </row>
    <row r="29" spans="1:6" ht="18.75" customHeight="1" x14ac:dyDescent="0.2">
      <c r="A29" s="45"/>
      <c r="B29" s="46"/>
      <c r="C29" s="143"/>
      <c r="D29" s="47"/>
      <c r="E29" s="48"/>
      <c r="F29" s="49"/>
    </row>
    <row r="30" spans="1:6" ht="18.75" customHeight="1" x14ac:dyDescent="0.2">
      <c r="A30" s="45"/>
      <c r="B30" s="46"/>
      <c r="C30" s="143"/>
      <c r="D30" s="47"/>
      <c r="E30" s="48"/>
      <c r="F30" s="49"/>
    </row>
    <row r="31" spans="1:6" ht="18.75" customHeight="1" x14ac:dyDescent="0.2">
      <c r="A31" s="45"/>
      <c r="B31" s="46"/>
      <c r="C31" s="143"/>
      <c r="D31" s="47"/>
      <c r="E31" s="48"/>
      <c r="F31" s="49"/>
    </row>
    <row r="32" spans="1:6" ht="18.75" customHeight="1" x14ac:dyDescent="0.2">
      <c r="A32" s="45"/>
      <c r="B32" s="46"/>
      <c r="C32" s="143"/>
      <c r="D32" s="47"/>
      <c r="E32" s="48"/>
      <c r="F32" s="49"/>
    </row>
    <row r="33" spans="1:6" ht="18.75" customHeight="1" x14ac:dyDescent="0.2">
      <c r="A33" s="45"/>
      <c r="B33" s="46"/>
      <c r="C33" s="143"/>
      <c r="D33" s="47"/>
      <c r="E33" s="48"/>
      <c r="F33" s="49"/>
    </row>
    <row r="34" spans="1:6" ht="18.75" customHeight="1" x14ac:dyDescent="0.2">
      <c r="A34" s="45"/>
      <c r="B34" s="46"/>
      <c r="C34" s="143"/>
      <c r="D34" s="47"/>
      <c r="E34" s="48"/>
      <c r="F34" s="49"/>
    </row>
    <row r="35" spans="1:6" ht="18.75" customHeight="1" x14ac:dyDescent="0.2">
      <c r="A35" s="45"/>
      <c r="B35" s="46"/>
      <c r="C35" s="143"/>
      <c r="D35" s="47"/>
      <c r="E35" s="48"/>
      <c r="F35" s="49"/>
    </row>
  </sheetData>
  <mergeCells count="2">
    <mergeCell ref="E1:F1"/>
    <mergeCell ref="A3:F3"/>
  </mergeCells>
  <phoneticPr fontId="19"/>
  <pageMargins left="0.98425196850393704" right="0.74803149606299213" top="0.70866141732283472" bottom="0.59055118110236227" header="0.51181102362204722" footer="0.39370078740157483"/>
  <pageSetup paperSize="9" scale="9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87F3-00A3-4F5E-95FD-C5F32474FBE1}">
  <sheetPr>
    <pageSetUpPr fitToPage="1"/>
  </sheetPr>
  <dimension ref="A1:K29"/>
  <sheetViews>
    <sheetView view="pageBreakPreview" zoomScaleNormal="100" zoomScaleSheetLayoutView="100" workbookViewId="0">
      <selection activeCell="C33" sqref="C33"/>
    </sheetView>
  </sheetViews>
  <sheetFormatPr defaultRowHeight="13" x14ac:dyDescent="0.2"/>
  <cols>
    <col min="1" max="1" width="11.453125" style="195" customWidth="1"/>
    <col min="2" max="2" width="23.6328125" style="195" customWidth="1"/>
    <col min="3" max="3" width="35.36328125" style="195" customWidth="1"/>
    <col min="4" max="8" width="3.453125" style="195" customWidth="1"/>
    <col min="9" max="9" width="19.08984375" style="195" customWidth="1"/>
    <col min="10" max="10" width="14.36328125" style="195" customWidth="1"/>
    <col min="11" max="11" width="21.08984375" style="195" customWidth="1"/>
    <col min="12" max="256" width="9" style="195"/>
    <col min="257" max="257" width="11.453125" style="195" customWidth="1"/>
    <col min="258" max="258" width="23.6328125" style="195" customWidth="1"/>
    <col min="259" max="259" width="35.36328125" style="195" customWidth="1"/>
    <col min="260" max="264" width="3.453125" style="195" customWidth="1"/>
    <col min="265" max="265" width="19.08984375" style="195" customWidth="1"/>
    <col min="266" max="266" width="14.36328125" style="195" customWidth="1"/>
    <col min="267" max="267" width="21.08984375" style="195" customWidth="1"/>
    <col min="268" max="512" width="9" style="195"/>
    <col min="513" max="513" width="11.453125" style="195" customWidth="1"/>
    <col min="514" max="514" width="23.6328125" style="195" customWidth="1"/>
    <col min="515" max="515" width="35.36328125" style="195" customWidth="1"/>
    <col min="516" max="520" width="3.453125" style="195" customWidth="1"/>
    <col min="521" max="521" width="19.08984375" style="195" customWidth="1"/>
    <col min="522" max="522" width="14.36328125" style="195" customWidth="1"/>
    <col min="523" max="523" width="21.08984375" style="195" customWidth="1"/>
    <col min="524" max="768" width="9" style="195"/>
    <col min="769" max="769" width="11.453125" style="195" customWidth="1"/>
    <col min="770" max="770" width="23.6328125" style="195" customWidth="1"/>
    <col min="771" max="771" width="35.36328125" style="195" customWidth="1"/>
    <col min="772" max="776" width="3.453125" style="195" customWidth="1"/>
    <col min="777" max="777" width="19.08984375" style="195" customWidth="1"/>
    <col min="778" max="778" width="14.36328125" style="195" customWidth="1"/>
    <col min="779" max="779" width="21.08984375" style="195" customWidth="1"/>
    <col min="780" max="1024" width="9" style="195"/>
    <col min="1025" max="1025" width="11.453125" style="195" customWidth="1"/>
    <col min="1026" max="1026" width="23.6328125" style="195" customWidth="1"/>
    <col min="1027" max="1027" width="35.36328125" style="195" customWidth="1"/>
    <col min="1028" max="1032" width="3.453125" style="195" customWidth="1"/>
    <col min="1033" max="1033" width="19.08984375" style="195" customWidth="1"/>
    <col min="1034" max="1034" width="14.36328125" style="195" customWidth="1"/>
    <col min="1035" max="1035" width="21.08984375" style="195" customWidth="1"/>
    <col min="1036" max="1280" width="9" style="195"/>
    <col min="1281" max="1281" width="11.453125" style="195" customWidth="1"/>
    <col min="1282" max="1282" width="23.6328125" style="195" customWidth="1"/>
    <col min="1283" max="1283" width="35.36328125" style="195" customWidth="1"/>
    <col min="1284" max="1288" width="3.453125" style="195" customWidth="1"/>
    <col min="1289" max="1289" width="19.08984375" style="195" customWidth="1"/>
    <col min="1290" max="1290" width="14.36328125" style="195" customWidth="1"/>
    <col min="1291" max="1291" width="21.08984375" style="195" customWidth="1"/>
    <col min="1292" max="1536" width="9" style="195"/>
    <col min="1537" max="1537" width="11.453125" style="195" customWidth="1"/>
    <col min="1538" max="1538" width="23.6328125" style="195" customWidth="1"/>
    <col min="1539" max="1539" width="35.36328125" style="195" customWidth="1"/>
    <col min="1540" max="1544" width="3.453125" style="195" customWidth="1"/>
    <col min="1545" max="1545" width="19.08984375" style="195" customWidth="1"/>
    <col min="1546" max="1546" width="14.36328125" style="195" customWidth="1"/>
    <col min="1547" max="1547" width="21.08984375" style="195" customWidth="1"/>
    <col min="1548" max="1792" width="9" style="195"/>
    <col min="1793" max="1793" width="11.453125" style="195" customWidth="1"/>
    <col min="1794" max="1794" width="23.6328125" style="195" customWidth="1"/>
    <col min="1795" max="1795" width="35.36328125" style="195" customWidth="1"/>
    <col min="1796" max="1800" width="3.453125" style="195" customWidth="1"/>
    <col min="1801" max="1801" width="19.08984375" style="195" customWidth="1"/>
    <col min="1802" max="1802" width="14.36328125" style="195" customWidth="1"/>
    <col min="1803" max="1803" width="21.08984375" style="195" customWidth="1"/>
    <col min="1804" max="2048" width="9" style="195"/>
    <col min="2049" max="2049" width="11.453125" style="195" customWidth="1"/>
    <col min="2050" max="2050" width="23.6328125" style="195" customWidth="1"/>
    <col min="2051" max="2051" width="35.36328125" style="195" customWidth="1"/>
    <col min="2052" max="2056" width="3.453125" style="195" customWidth="1"/>
    <col min="2057" max="2057" width="19.08984375" style="195" customWidth="1"/>
    <col min="2058" max="2058" width="14.36328125" style="195" customWidth="1"/>
    <col min="2059" max="2059" width="21.08984375" style="195" customWidth="1"/>
    <col min="2060" max="2304" width="9" style="195"/>
    <col min="2305" max="2305" width="11.453125" style="195" customWidth="1"/>
    <col min="2306" max="2306" width="23.6328125" style="195" customWidth="1"/>
    <col min="2307" max="2307" width="35.36328125" style="195" customWidth="1"/>
    <col min="2308" max="2312" width="3.453125" style="195" customWidth="1"/>
    <col min="2313" max="2313" width="19.08984375" style="195" customWidth="1"/>
    <col min="2314" max="2314" width="14.36328125" style="195" customWidth="1"/>
    <col min="2315" max="2315" width="21.08984375" style="195" customWidth="1"/>
    <col min="2316" max="2560" width="9" style="195"/>
    <col min="2561" max="2561" width="11.453125" style="195" customWidth="1"/>
    <col min="2562" max="2562" width="23.6328125" style="195" customWidth="1"/>
    <col min="2563" max="2563" width="35.36328125" style="195" customWidth="1"/>
    <col min="2564" max="2568" width="3.453125" style="195" customWidth="1"/>
    <col min="2569" max="2569" width="19.08984375" style="195" customWidth="1"/>
    <col min="2570" max="2570" width="14.36328125" style="195" customWidth="1"/>
    <col min="2571" max="2571" width="21.08984375" style="195" customWidth="1"/>
    <col min="2572" max="2816" width="9" style="195"/>
    <col min="2817" max="2817" width="11.453125" style="195" customWidth="1"/>
    <col min="2818" max="2818" width="23.6328125" style="195" customWidth="1"/>
    <col min="2819" max="2819" width="35.36328125" style="195" customWidth="1"/>
    <col min="2820" max="2824" width="3.453125" style="195" customWidth="1"/>
    <col min="2825" max="2825" width="19.08984375" style="195" customWidth="1"/>
    <col min="2826" max="2826" width="14.36328125" style="195" customWidth="1"/>
    <col min="2827" max="2827" width="21.08984375" style="195" customWidth="1"/>
    <col min="2828" max="3072" width="9" style="195"/>
    <col min="3073" max="3073" width="11.453125" style="195" customWidth="1"/>
    <col min="3074" max="3074" width="23.6328125" style="195" customWidth="1"/>
    <col min="3075" max="3075" width="35.36328125" style="195" customWidth="1"/>
    <col min="3076" max="3080" width="3.453125" style="195" customWidth="1"/>
    <col min="3081" max="3081" width="19.08984375" style="195" customWidth="1"/>
    <col min="3082" max="3082" width="14.36328125" style="195" customWidth="1"/>
    <col min="3083" max="3083" width="21.08984375" style="195" customWidth="1"/>
    <col min="3084" max="3328" width="9" style="195"/>
    <col min="3329" max="3329" width="11.453125" style="195" customWidth="1"/>
    <col min="3330" max="3330" width="23.6328125" style="195" customWidth="1"/>
    <col min="3331" max="3331" width="35.36328125" style="195" customWidth="1"/>
    <col min="3332" max="3336" width="3.453125" style="195" customWidth="1"/>
    <col min="3337" max="3337" width="19.08984375" style="195" customWidth="1"/>
    <col min="3338" max="3338" width="14.36328125" style="195" customWidth="1"/>
    <col min="3339" max="3339" width="21.08984375" style="195" customWidth="1"/>
    <col min="3340" max="3584" width="9" style="195"/>
    <col min="3585" max="3585" width="11.453125" style="195" customWidth="1"/>
    <col min="3586" max="3586" width="23.6328125" style="195" customWidth="1"/>
    <col min="3587" max="3587" width="35.36328125" style="195" customWidth="1"/>
    <col min="3588" max="3592" width="3.453125" style="195" customWidth="1"/>
    <col min="3593" max="3593" width="19.08984375" style="195" customWidth="1"/>
    <col min="3594" max="3594" width="14.36328125" style="195" customWidth="1"/>
    <col min="3595" max="3595" width="21.08984375" style="195" customWidth="1"/>
    <col min="3596" max="3840" width="9" style="195"/>
    <col min="3841" max="3841" width="11.453125" style="195" customWidth="1"/>
    <col min="3842" max="3842" width="23.6328125" style="195" customWidth="1"/>
    <col min="3843" max="3843" width="35.36328125" style="195" customWidth="1"/>
    <col min="3844" max="3848" width="3.453125" style="195" customWidth="1"/>
    <col min="3849" max="3849" width="19.08984375" style="195" customWidth="1"/>
    <col min="3850" max="3850" width="14.36328125" style="195" customWidth="1"/>
    <col min="3851" max="3851" width="21.08984375" style="195" customWidth="1"/>
    <col min="3852" max="4096" width="9" style="195"/>
    <col min="4097" max="4097" width="11.453125" style="195" customWidth="1"/>
    <col min="4098" max="4098" width="23.6328125" style="195" customWidth="1"/>
    <col min="4099" max="4099" width="35.36328125" style="195" customWidth="1"/>
    <col min="4100" max="4104" width="3.453125" style="195" customWidth="1"/>
    <col min="4105" max="4105" width="19.08984375" style="195" customWidth="1"/>
    <col min="4106" max="4106" width="14.36328125" style="195" customWidth="1"/>
    <col min="4107" max="4107" width="21.08984375" style="195" customWidth="1"/>
    <col min="4108" max="4352" width="9" style="195"/>
    <col min="4353" max="4353" width="11.453125" style="195" customWidth="1"/>
    <col min="4354" max="4354" width="23.6328125" style="195" customWidth="1"/>
    <col min="4355" max="4355" width="35.36328125" style="195" customWidth="1"/>
    <col min="4356" max="4360" width="3.453125" style="195" customWidth="1"/>
    <col min="4361" max="4361" width="19.08984375" style="195" customWidth="1"/>
    <col min="4362" max="4362" width="14.36328125" style="195" customWidth="1"/>
    <col min="4363" max="4363" width="21.08984375" style="195" customWidth="1"/>
    <col min="4364" max="4608" width="9" style="195"/>
    <col min="4609" max="4609" width="11.453125" style="195" customWidth="1"/>
    <col min="4610" max="4610" width="23.6328125" style="195" customWidth="1"/>
    <col min="4611" max="4611" width="35.36328125" style="195" customWidth="1"/>
    <col min="4612" max="4616" width="3.453125" style="195" customWidth="1"/>
    <col min="4617" max="4617" width="19.08984375" style="195" customWidth="1"/>
    <col min="4618" max="4618" width="14.36328125" style="195" customWidth="1"/>
    <col min="4619" max="4619" width="21.08984375" style="195" customWidth="1"/>
    <col min="4620" max="4864" width="9" style="195"/>
    <col min="4865" max="4865" width="11.453125" style="195" customWidth="1"/>
    <col min="4866" max="4866" width="23.6328125" style="195" customWidth="1"/>
    <col min="4867" max="4867" width="35.36328125" style="195" customWidth="1"/>
    <col min="4868" max="4872" width="3.453125" style="195" customWidth="1"/>
    <col min="4873" max="4873" width="19.08984375" style="195" customWidth="1"/>
    <col min="4874" max="4874" width="14.36328125" style="195" customWidth="1"/>
    <col min="4875" max="4875" width="21.08984375" style="195" customWidth="1"/>
    <col min="4876" max="5120" width="9" style="195"/>
    <col min="5121" max="5121" width="11.453125" style="195" customWidth="1"/>
    <col min="5122" max="5122" width="23.6328125" style="195" customWidth="1"/>
    <col min="5123" max="5123" width="35.36328125" style="195" customWidth="1"/>
    <col min="5124" max="5128" width="3.453125" style="195" customWidth="1"/>
    <col min="5129" max="5129" width="19.08984375" style="195" customWidth="1"/>
    <col min="5130" max="5130" width="14.36328125" style="195" customWidth="1"/>
    <col min="5131" max="5131" width="21.08984375" style="195" customWidth="1"/>
    <col min="5132" max="5376" width="9" style="195"/>
    <col min="5377" max="5377" width="11.453125" style="195" customWidth="1"/>
    <col min="5378" max="5378" width="23.6328125" style="195" customWidth="1"/>
    <col min="5379" max="5379" width="35.36328125" style="195" customWidth="1"/>
    <col min="5380" max="5384" width="3.453125" style="195" customWidth="1"/>
    <col min="5385" max="5385" width="19.08984375" style="195" customWidth="1"/>
    <col min="5386" max="5386" width="14.36328125" style="195" customWidth="1"/>
    <col min="5387" max="5387" width="21.08984375" style="195" customWidth="1"/>
    <col min="5388" max="5632" width="9" style="195"/>
    <col min="5633" max="5633" width="11.453125" style="195" customWidth="1"/>
    <col min="5634" max="5634" width="23.6328125" style="195" customWidth="1"/>
    <col min="5635" max="5635" width="35.36328125" style="195" customWidth="1"/>
    <col min="5636" max="5640" width="3.453125" style="195" customWidth="1"/>
    <col min="5641" max="5641" width="19.08984375" style="195" customWidth="1"/>
    <col min="5642" max="5642" width="14.36328125" style="195" customWidth="1"/>
    <col min="5643" max="5643" width="21.08984375" style="195" customWidth="1"/>
    <col min="5644" max="5888" width="9" style="195"/>
    <col min="5889" max="5889" width="11.453125" style="195" customWidth="1"/>
    <col min="5890" max="5890" width="23.6328125" style="195" customWidth="1"/>
    <col min="5891" max="5891" width="35.36328125" style="195" customWidth="1"/>
    <col min="5892" max="5896" width="3.453125" style="195" customWidth="1"/>
    <col min="5897" max="5897" width="19.08984375" style="195" customWidth="1"/>
    <col min="5898" max="5898" width="14.36328125" style="195" customWidth="1"/>
    <col min="5899" max="5899" width="21.08984375" style="195" customWidth="1"/>
    <col min="5900" max="6144" width="9" style="195"/>
    <col min="6145" max="6145" width="11.453125" style="195" customWidth="1"/>
    <col min="6146" max="6146" width="23.6328125" style="195" customWidth="1"/>
    <col min="6147" max="6147" width="35.36328125" style="195" customWidth="1"/>
    <col min="6148" max="6152" width="3.453125" style="195" customWidth="1"/>
    <col min="6153" max="6153" width="19.08984375" style="195" customWidth="1"/>
    <col min="6154" max="6154" width="14.36328125" style="195" customWidth="1"/>
    <col min="6155" max="6155" width="21.08984375" style="195" customWidth="1"/>
    <col min="6156" max="6400" width="9" style="195"/>
    <col min="6401" max="6401" width="11.453125" style="195" customWidth="1"/>
    <col min="6402" max="6402" width="23.6328125" style="195" customWidth="1"/>
    <col min="6403" max="6403" width="35.36328125" style="195" customWidth="1"/>
    <col min="6404" max="6408" width="3.453125" style="195" customWidth="1"/>
    <col min="6409" max="6409" width="19.08984375" style="195" customWidth="1"/>
    <col min="6410" max="6410" width="14.36328125" style="195" customWidth="1"/>
    <col min="6411" max="6411" width="21.08984375" style="195" customWidth="1"/>
    <col min="6412" max="6656" width="9" style="195"/>
    <col min="6657" max="6657" width="11.453125" style="195" customWidth="1"/>
    <col min="6658" max="6658" width="23.6328125" style="195" customWidth="1"/>
    <col min="6659" max="6659" width="35.36328125" style="195" customWidth="1"/>
    <col min="6660" max="6664" width="3.453125" style="195" customWidth="1"/>
    <col min="6665" max="6665" width="19.08984375" style="195" customWidth="1"/>
    <col min="6666" max="6666" width="14.36328125" style="195" customWidth="1"/>
    <col min="6667" max="6667" width="21.08984375" style="195" customWidth="1"/>
    <col min="6668" max="6912" width="9" style="195"/>
    <col min="6913" max="6913" width="11.453125" style="195" customWidth="1"/>
    <col min="6914" max="6914" width="23.6328125" style="195" customWidth="1"/>
    <col min="6915" max="6915" width="35.36328125" style="195" customWidth="1"/>
    <col min="6916" max="6920" width="3.453125" style="195" customWidth="1"/>
    <col min="6921" max="6921" width="19.08984375" style="195" customWidth="1"/>
    <col min="6922" max="6922" width="14.36328125" style="195" customWidth="1"/>
    <col min="6923" max="6923" width="21.08984375" style="195" customWidth="1"/>
    <col min="6924" max="7168" width="9" style="195"/>
    <col min="7169" max="7169" width="11.453125" style="195" customWidth="1"/>
    <col min="7170" max="7170" width="23.6328125" style="195" customWidth="1"/>
    <col min="7171" max="7171" width="35.36328125" style="195" customWidth="1"/>
    <col min="7172" max="7176" width="3.453125" style="195" customWidth="1"/>
    <col min="7177" max="7177" width="19.08984375" style="195" customWidth="1"/>
    <col min="7178" max="7178" width="14.36328125" style="195" customWidth="1"/>
    <col min="7179" max="7179" width="21.08984375" style="195" customWidth="1"/>
    <col min="7180" max="7424" width="9" style="195"/>
    <col min="7425" max="7425" width="11.453125" style="195" customWidth="1"/>
    <col min="7426" max="7426" width="23.6328125" style="195" customWidth="1"/>
    <col min="7427" max="7427" width="35.36328125" style="195" customWidth="1"/>
    <col min="7428" max="7432" width="3.453125" style="195" customWidth="1"/>
    <col min="7433" max="7433" width="19.08984375" style="195" customWidth="1"/>
    <col min="7434" max="7434" width="14.36328125" style="195" customWidth="1"/>
    <col min="7435" max="7435" width="21.08984375" style="195" customWidth="1"/>
    <col min="7436" max="7680" width="9" style="195"/>
    <col min="7681" max="7681" width="11.453125" style="195" customWidth="1"/>
    <col min="7682" max="7682" width="23.6328125" style="195" customWidth="1"/>
    <col min="7683" max="7683" width="35.36328125" style="195" customWidth="1"/>
    <col min="7684" max="7688" width="3.453125" style="195" customWidth="1"/>
    <col min="7689" max="7689" width="19.08984375" style="195" customWidth="1"/>
    <col min="7690" max="7690" width="14.36328125" style="195" customWidth="1"/>
    <col min="7691" max="7691" width="21.08984375" style="195" customWidth="1"/>
    <col min="7692" max="7936" width="9" style="195"/>
    <col min="7937" max="7937" width="11.453125" style="195" customWidth="1"/>
    <col min="7938" max="7938" width="23.6328125" style="195" customWidth="1"/>
    <col min="7939" max="7939" width="35.36328125" style="195" customWidth="1"/>
    <col min="7940" max="7944" width="3.453125" style="195" customWidth="1"/>
    <col min="7945" max="7945" width="19.08984375" style="195" customWidth="1"/>
    <col min="7946" max="7946" width="14.36328125" style="195" customWidth="1"/>
    <col min="7947" max="7947" width="21.08984375" style="195" customWidth="1"/>
    <col min="7948" max="8192" width="9" style="195"/>
    <col min="8193" max="8193" width="11.453125" style="195" customWidth="1"/>
    <col min="8194" max="8194" width="23.6328125" style="195" customWidth="1"/>
    <col min="8195" max="8195" width="35.36328125" style="195" customWidth="1"/>
    <col min="8196" max="8200" width="3.453125" style="195" customWidth="1"/>
    <col min="8201" max="8201" width="19.08984375" style="195" customWidth="1"/>
    <col min="8202" max="8202" width="14.36328125" style="195" customWidth="1"/>
    <col min="8203" max="8203" width="21.08984375" style="195" customWidth="1"/>
    <col min="8204" max="8448" width="9" style="195"/>
    <col min="8449" max="8449" width="11.453125" style="195" customWidth="1"/>
    <col min="8450" max="8450" width="23.6328125" style="195" customWidth="1"/>
    <col min="8451" max="8451" width="35.36328125" style="195" customWidth="1"/>
    <col min="8452" max="8456" width="3.453125" style="195" customWidth="1"/>
    <col min="8457" max="8457" width="19.08984375" style="195" customWidth="1"/>
    <col min="8458" max="8458" width="14.36328125" style="195" customWidth="1"/>
    <col min="8459" max="8459" width="21.08984375" style="195" customWidth="1"/>
    <col min="8460" max="8704" width="9" style="195"/>
    <col min="8705" max="8705" width="11.453125" style="195" customWidth="1"/>
    <col min="8706" max="8706" width="23.6328125" style="195" customWidth="1"/>
    <col min="8707" max="8707" width="35.36328125" style="195" customWidth="1"/>
    <col min="8708" max="8712" width="3.453125" style="195" customWidth="1"/>
    <col min="8713" max="8713" width="19.08984375" style="195" customWidth="1"/>
    <col min="8714" max="8714" width="14.36328125" style="195" customWidth="1"/>
    <col min="8715" max="8715" width="21.08984375" style="195" customWidth="1"/>
    <col min="8716" max="8960" width="9" style="195"/>
    <col min="8961" max="8961" width="11.453125" style="195" customWidth="1"/>
    <col min="8962" max="8962" width="23.6328125" style="195" customWidth="1"/>
    <col min="8963" max="8963" width="35.36328125" style="195" customWidth="1"/>
    <col min="8964" max="8968" width="3.453125" style="195" customWidth="1"/>
    <col min="8969" max="8969" width="19.08984375" style="195" customWidth="1"/>
    <col min="8970" max="8970" width="14.36328125" style="195" customWidth="1"/>
    <col min="8971" max="8971" width="21.08984375" style="195" customWidth="1"/>
    <col min="8972" max="9216" width="9" style="195"/>
    <col min="9217" max="9217" width="11.453125" style="195" customWidth="1"/>
    <col min="9218" max="9218" width="23.6328125" style="195" customWidth="1"/>
    <col min="9219" max="9219" width="35.36328125" style="195" customWidth="1"/>
    <col min="9220" max="9224" width="3.453125" style="195" customWidth="1"/>
    <col min="9225" max="9225" width="19.08984375" style="195" customWidth="1"/>
    <col min="9226" max="9226" width="14.36328125" style="195" customWidth="1"/>
    <col min="9227" max="9227" width="21.08984375" style="195" customWidth="1"/>
    <col min="9228" max="9472" width="9" style="195"/>
    <col min="9473" max="9473" width="11.453125" style="195" customWidth="1"/>
    <col min="9474" max="9474" width="23.6328125" style="195" customWidth="1"/>
    <col min="9475" max="9475" width="35.36328125" style="195" customWidth="1"/>
    <col min="9476" max="9480" width="3.453125" style="195" customWidth="1"/>
    <col min="9481" max="9481" width="19.08984375" style="195" customWidth="1"/>
    <col min="9482" max="9482" width="14.36328125" style="195" customWidth="1"/>
    <col min="9483" max="9483" width="21.08984375" style="195" customWidth="1"/>
    <col min="9484" max="9728" width="9" style="195"/>
    <col min="9729" max="9729" width="11.453125" style="195" customWidth="1"/>
    <col min="9730" max="9730" width="23.6328125" style="195" customWidth="1"/>
    <col min="9731" max="9731" width="35.36328125" style="195" customWidth="1"/>
    <col min="9732" max="9736" width="3.453125" style="195" customWidth="1"/>
    <col min="9737" max="9737" width="19.08984375" style="195" customWidth="1"/>
    <col min="9738" max="9738" width="14.36328125" style="195" customWidth="1"/>
    <col min="9739" max="9739" width="21.08984375" style="195" customWidth="1"/>
    <col min="9740" max="9984" width="9" style="195"/>
    <col min="9985" max="9985" width="11.453125" style="195" customWidth="1"/>
    <col min="9986" max="9986" width="23.6328125" style="195" customWidth="1"/>
    <col min="9987" max="9987" width="35.36328125" style="195" customWidth="1"/>
    <col min="9988" max="9992" width="3.453125" style="195" customWidth="1"/>
    <col min="9993" max="9993" width="19.08984375" style="195" customWidth="1"/>
    <col min="9994" max="9994" width="14.36328125" style="195" customWidth="1"/>
    <col min="9995" max="9995" width="21.08984375" style="195" customWidth="1"/>
    <col min="9996" max="10240" width="9" style="195"/>
    <col min="10241" max="10241" width="11.453125" style="195" customWidth="1"/>
    <col min="10242" max="10242" width="23.6328125" style="195" customWidth="1"/>
    <col min="10243" max="10243" width="35.36328125" style="195" customWidth="1"/>
    <col min="10244" max="10248" width="3.453125" style="195" customWidth="1"/>
    <col min="10249" max="10249" width="19.08984375" style="195" customWidth="1"/>
    <col min="10250" max="10250" width="14.36328125" style="195" customWidth="1"/>
    <col min="10251" max="10251" width="21.08984375" style="195" customWidth="1"/>
    <col min="10252" max="10496" width="9" style="195"/>
    <col min="10497" max="10497" width="11.453125" style="195" customWidth="1"/>
    <col min="10498" max="10498" width="23.6328125" style="195" customWidth="1"/>
    <col min="10499" max="10499" width="35.36328125" style="195" customWidth="1"/>
    <col min="10500" max="10504" width="3.453125" style="195" customWidth="1"/>
    <col min="10505" max="10505" width="19.08984375" style="195" customWidth="1"/>
    <col min="10506" max="10506" width="14.36328125" style="195" customWidth="1"/>
    <col min="10507" max="10507" width="21.08984375" style="195" customWidth="1"/>
    <col min="10508" max="10752" width="9" style="195"/>
    <col min="10753" max="10753" width="11.453125" style="195" customWidth="1"/>
    <col min="10754" max="10754" width="23.6328125" style="195" customWidth="1"/>
    <col min="10755" max="10755" width="35.36328125" style="195" customWidth="1"/>
    <col min="10756" max="10760" width="3.453125" style="195" customWidth="1"/>
    <col min="10761" max="10761" width="19.08984375" style="195" customWidth="1"/>
    <col min="10762" max="10762" width="14.36328125" style="195" customWidth="1"/>
    <col min="10763" max="10763" width="21.08984375" style="195" customWidth="1"/>
    <col min="10764" max="11008" width="9" style="195"/>
    <col min="11009" max="11009" width="11.453125" style="195" customWidth="1"/>
    <col min="11010" max="11010" width="23.6328125" style="195" customWidth="1"/>
    <col min="11011" max="11011" width="35.36328125" style="195" customWidth="1"/>
    <col min="11012" max="11016" width="3.453125" style="195" customWidth="1"/>
    <col min="11017" max="11017" width="19.08984375" style="195" customWidth="1"/>
    <col min="11018" max="11018" width="14.36328125" style="195" customWidth="1"/>
    <col min="11019" max="11019" width="21.08984375" style="195" customWidth="1"/>
    <col min="11020" max="11264" width="9" style="195"/>
    <col min="11265" max="11265" width="11.453125" style="195" customWidth="1"/>
    <col min="11266" max="11266" width="23.6328125" style="195" customWidth="1"/>
    <col min="11267" max="11267" width="35.36328125" style="195" customWidth="1"/>
    <col min="11268" max="11272" width="3.453125" style="195" customWidth="1"/>
    <col min="11273" max="11273" width="19.08984375" style="195" customWidth="1"/>
    <col min="11274" max="11274" width="14.36328125" style="195" customWidth="1"/>
    <col min="11275" max="11275" width="21.08984375" style="195" customWidth="1"/>
    <col min="11276" max="11520" width="9" style="195"/>
    <col min="11521" max="11521" width="11.453125" style="195" customWidth="1"/>
    <col min="11522" max="11522" width="23.6328125" style="195" customWidth="1"/>
    <col min="11523" max="11523" width="35.36328125" style="195" customWidth="1"/>
    <col min="11524" max="11528" width="3.453125" style="195" customWidth="1"/>
    <col min="11529" max="11529" width="19.08984375" style="195" customWidth="1"/>
    <col min="11530" max="11530" width="14.36328125" style="195" customWidth="1"/>
    <col min="11531" max="11531" width="21.08984375" style="195" customWidth="1"/>
    <col min="11532" max="11776" width="9" style="195"/>
    <col min="11777" max="11777" width="11.453125" style="195" customWidth="1"/>
    <col min="11778" max="11778" width="23.6328125" style="195" customWidth="1"/>
    <col min="11779" max="11779" width="35.36328125" style="195" customWidth="1"/>
    <col min="11780" max="11784" width="3.453125" style="195" customWidth="1"/>
    <col min="11785" max="11785" width="19.08984375" style="195" customWidth="1"/>
    <col min="11786" max="11786" width="14.36328125" style="195" customWidth="1"/>
    <col min="11787" max="11787" width="21.08984375" style="195" customWidth="1"/>
    <col min="11788" max="12032" width="9" style="195"/>
    <col min="12033" max="12033" width="11.453125" style="195" customWidth="1"/>
    <col min="12034" max="12034" width="23.6328125" style="195" customWidth="1"/>
    <col min="12035" max="12035" width="35.36328125" style="195" customWidth="1"/>
    <col min="12036" max="12040" width="3.453125" style="195" customWidth="1"/>
    <col min="12041" max="12041" width="19.08984375" style="195" customWidth="1"/>
    <col min="12042" max="12042" width="14.36328125" style="195" customWidth="1"/>
    <col min="12043" max="12043" width="21.08984375" style="195" customWidth="1"/>
    <col min="12044" max="12288" width="9" style="195"/>
    <col min="12289" max="12289" width="11.453125" style="195" customWidth="1"/>
    <col min="12290" max="12290" width="23.6328125" style="195" customWidth="1"/>
    <col min="12291" max="12291" width="35.36328125" style="195" customWidth="1"/>
    <col min="12292" max="12296" width="3.453125" style="195" customWidth="1"/>
    <col min="12297" max="12297" width="19.08984375" style="195" customWidth="1"/>
    <col min="12298" max="12298" width="14.36328125" style="195" customWidth="1"/>
    <col min="12299" max="12299" width="21.08984375" style="195" customWidth="1"/>
    <col min="12300" max="12544" width="9" style="195"/>
    <col min="12545" max="12545" width="11.453125" style="195" customWidth="1"/>
    <col min="12546" max="12546" width="23.6328125" style="195" customWidth="1"/>
    <col min="12547" max="12547" width="35.36328125" style="195" customWidth="1"/>
    <col min="12548" max="12552" width="3.453125" style="195" customWidth="1"/>
    <col min="12553" max="12553" width="19.08984375" style="195" customWidth="1"/>
    <col min="12554" max="12554" width="14.36328125" style="195" customWidth="1"/>
    <col min="12555" max="12555" width="21.08984375" style="195" customWidth="1"/>
    <col min="12556" max="12800" width="9" style="195"/>
    <col min="12801" max="12801" width="11.453125" style="195" customWidth="1"/>
    <col min="12802" max="12802" width="23.6328125" style="195" customWidth="1"/>
    <col min="12803" max="12803" width="35.36328125" style="195" customWidth="1"/>
    <col min="12804" max="12808" width="3.453125" style="195" customWidth="1"/>
    <col min="12809" max="12809" width="19.08984375" style="195" customWidth="1"/>
    <col min="12810" max="12810" width="14.36328125" style="195" customWidth="1"/>
    <col min="12811" max="12811" width="21.08984375" style="195" customWidth="1"/>
    <col min="12812" max="13056" width="9" style="195"/>
    <col min="13057" max="13057" width="11.453125" style="195" customWidth="1"/>
    <col min="13058" max="13058" width="23.6328125" style="195" customWidth="1"/>
    <col min="13059" max="13059" width="35.36328125" style="195" customWidth="1"/>
    <col min="13060" max="13064" width="3.453125" style="195" customWidth="1"/>
    <col min="13065" max="13065" width="19.08984375" style="195" customWidth="1"/>
    <col min="13066" max="13066" width="14.36328125" style="195" customWidth="1"/>
    <col min="13067" max="13067" width="21.08984375" style="195" customWidth="1"/>
    <col min="13068" max="13312" width="9" style="195"/>
    <col min="13313" max="13313" width="11.453125" style="195" customWidth="1"/>
    <col min="13314" max="13314" width="23.6328125" style="195" customWidth="1"/>
    <col min="13315" max="13315" width="35.36328125" style="195" customWidth="1"/>
    <col min="13316" max="13320" width="3.453125" style="195" customWidth="1"/>
    <col min="13321" max="13321" width="19.08984375" style="195" customWidth="1"/>
    <col min="13322" max="13322" width="14.36328125" style="195" customWidth="1"/>
    <col min="13323" max="13323" width="21.08984375" style="195" customWidth="1"/>
    <col min="13324" max="13568" width="9" style="195"/>
    <col min="13569" max="13569" width="11.453125" style="195" customWidth="1"/>
    <col min="13570" max="13570" width="23.6328125" style="195" customWidth="1"/>
    <col min="13571" max="13571" width="35.36328125" style="195" customWidth="1"/>
    <col min="13572" max="13576" width="3.453125" style="195" customWidth="1"/>
    <col min="13577" max="13577" width="19.08984375" style="195" customWidth="1"/>
    <col min="13578" max="13578" width="14.36328125" style="195" customWidth="1"/>
    <col min="13579" max="13579" width="21.08984375" style="195" customWidth="1"/>
    <col min="13580" max="13824" width="9" style="195"/>
    <col min="13825" max="13825" width="11.453125" style="195" customWidth="1"/>
    <col min="13826" max="13826" width="23.6328125" style="195" customWidth="1"/>
    <col min="13827" max="13827" width="35.36328125" style="195" customWidth="1"/>
    <col min="13828" max="13832" width="3.453125" style="195" customWidth="1"/>
    <col min="13833" max="13833" width="19.08984375" style="195" customWidth="1"/>
    <col min="13834" max="13834" width="14.36328125" style="195" customWidth="1"/>
    <col min="13835" max="13835" width="21.08984375" style="195" customWidth="1"/>
    <col min="13836" max="14080" width="9" style="195"/>
    <col min="14081" max="14081" width="11.453125" style="195" customWidth="1"/>
    <col min="14082" max="14082" width="23.6328125" style="195" customWidth="1"/>
    <col min="14083" max="14083" width="35.36328125" style="195" customWidth="1"/>
    <col min="14084" max="14088" width="3.453125" style="195" customWidth="1"/>
    <col min="14089" max="14089" width="19.08984375" style="195" customWidth="1"/>
    <col min="14090" max="14090" width="14.36328125" style="195" customWidth="1"/>
    <col min="14091" max="14091" width="21.08984375" style="195" customWidth="1"/>
    <col min="14092" max="14336" width="9" style="195"/>
    <col min="14337" max="14337" width="11.453125" style="195" customWidth="1"/>
    <col min="14338" max="14338" width="23.6328125" style="195" customWidth="1"/>
    <col min="14339" max="14339" width="35.36328125" style="195" customWidth="1"/>
    <col min="14340" max="14344" width="3.453125" style="195" customWidth="1"/>
    <col min="14345" max="14345" width="19.08984375" style="195" customWidth="1"/>
    <col min="14346" max="14346" width="14.36328125" style="195" customWidth="1"/>
    <col min="14347" max="14347" width="21.08984375" style="195" customWidth="1"/>
    <col min="14348" max="14592" width="9" style="195"/>
    <col min="14593" max="14593" width="11.453125" style="195" customWidth="1"/>
    <col min="14594" max="14594" width="23.6328125" style="195" customWidth="1"/>
    <col min="14595" max="14595" width="35.36328125" style="195" customWidth="1"/>
    <col min="14596" max="14600" width="3.453125" style="195" customWidth="1"/>
    <col min="14601" max="14601" width="19.08984375" style="195" customWidth="1"/>
    <col min="14602" max="14602" width="14.36328125" style="195" customWidth="1"/>
    <col min="14603" max="14603" width="21.08984375" style="195" customWidth="1"/>
    <col min="14604" max="14848" width="9" style="195"/>
    <col min="14849" max="14849" width="11.453125" style="195" customWidth="1"/>
    <col min="14850" max="14850" width="23.6328125" style="195" customWidth="1"/>
    <col min="14851" max="14851" width="35.36328125" style="195" customWidth="1"/>
    <col min="14852" max="14856" width="3.453125" style="195" customWidth="1"/>
    <col min="14857" max="14857" width="19.08984375" style="195" customWidth="1"/>
    <col min="14858" max="14858" width="14.36328125" style="195" customWidth="1"/>
    <col min="14859" max="14859" width="21.08984375" style="195" customWidth="1"/>
    <col min="14860" max="15104" width="9" style="195"/>
    <col min="15105" max="15105" width="11.453125" style="195" customWidth="1"/>
    <col min="15106" max="15106" width="23.6328125" style="195" customWidth="1"/>
    <col min="15107" max="15107" width="35.36328125" style="195" customWidth="1"/>
    <col min="15108" max="15112" width="3.453125" style="195" customWidth="1"/>
    <col min="15113" max="15113" width="19.08984375" style="195" customWidth="1"/>
    <col min="15114" max="15114" width="14.36328125" style="195" customWidth="1"/>
    <col min="15115" max="15115" width="21.08984375" style="195" customWidth="1"/>
    <col min="15116" max="15360" width="9" style="195"/>
    <col min="15361" max="15361" width="11.453125" style="195" customWidth="1"/>
    <col min="15362" max="15362" width="23.6328125" style="195" customWidth="1"/>
    <col min="15363" max="15363" width="35.36328125" style="195" customWidth="1"/>
    <col min="15364" max="15368" width="3.453125" style="195" customWidth="1"/>
    <col min="15369" max="15369" width="19.08984375" style="195" customWidth="1"/>
    <col min="15370" max="15370" width="14.36328125" style="195" customWidth="1"/>
    <col min="15371" max="15371" width="21.08984375" style="195" customWidth="1"/>
    <col min="15372" max="15616" width="9" style="195"/>
    <col min="15617" max="15617" width="11.453125" style="195" customWidth="1"/>
    <col min="15618" max="15618" width="23.6328125" style="195" customWidth="1"/>
    <col min="15619" max="15619" width="35.36328125" style="195" customWidth="1"/>
    <col min="15620" max="15624" width="3.453125" style="195" customWidth="1"/>
    <col min="15625" max="15625" width="19.08984375" style="195" customWidth="1"/>
    <col min="15626" max="15626" width="14.36328125" style="195" customWidth="1"/>
    <col min="15627" max="15627" width="21.08984375" style="195" customWidth="1"/>
    <col min="15628" max="15872" width="9" style="195"/>
    <col min="15873" max="15873" width="11.453125" style="195" customWidth="1"/>
    <col min="15874" max="15874" width="23.6328125" style="195" customWidth="1"/>
    <col min="15875" max="15875" width="35.36328125" style="195" customWidth="1"/>
    <col min="15876" max="15880" width="3.453125" style="195" customWidth="1"/>
    <col min="15881" max="15881" width="19.08984375" style="195" customWidth="1"/>
    <col min="15882" max="15882" width="14.36328125" style="195" customWidth="1"/>
    <col min="15883" max="15883" width="21.08984375" style="195" customWidth="1"/>
    <col min="15884" max="16128" width="9" style="195"/>
    <col min="16129" max="16129" width="11.453125" style="195" customWidth="1"/>
    <col min="16130" max="16130" width="23.6328125" style="195" customWidth="1"/>
    <col min="16131" max="16131" width="35.36328125" style="195" customWidth="1"/>
    <col min="16132" max="16136" width="3.453125" style="195" customWidth="1"/>
    <col min="16137" max="16137" width="19.08984375" style="195" customWidth="1"/>
    <col min="16138" max="16138" width="14.36328125" style="195" customWidth="1"/>
    <col min="16139" max="16139" width="21.08984375" style="195" customWidth="1"/>
    <col min="16140" max="16384" width="9" style="195"/>
  </cols>
  <sheetData>
    <row r="1" spans="1:11" s="93" customFormat="1" ht="33.75" customHeight="1" x14ac:dyDescent="0.2">
      <c r="A1" s="192"/>
      <c r="B1" s="192"/>
      <c r="J1" s="193"/>
      <c r="K1" s="194" t="s">
        <v>181</v>
      </c>
    </row>
    <row r="2" spans="1:11" ht="22.5" customHeight="1" x14ac:dyDescent="0.2">
      <c r="A2" s="290" t="s">
        <v>182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 ht="8.25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36.75" customHeight="1" x14ac:dyDescent="0.2">
      <c r="A4" s="196" t="s">
        <v>145</v>
      </c>
      <c r="B4" s="291" t="s">
        <v>146</v>
      </c>
      <c r="C4" s="292"/>
    </row>
    <row r="6" spans="1:11" ht="18" customHeight="1" x14ac:dyDescent="0.2">
      <c r="A6" s="293" t="s">
        <v>147</v>
      </c>
      <c r="B6" s="295" t="s">
        <v>148</v>
      </c>
      <c r="C6" s="293" t="s">
        <v>183</v>
      </c>
      <c r="D6" s="305" t="s">
        <v>184</v>
      </c>
      <c r="E6" s="298"/>
      <c r="F6" s="298"/>
      <c r="G6" s="298"/>
      <c r="H6" s="299"/>
      <c r="I6" s="295" t="s">
        <v>185</v>
      </c>
      <c r="J6" s="304" t="s">
        <v>152</v>
      </c>
      <c r="K6" s="294" t="s">
        <v>86</v>
      </c>
    </row>
    <row r="7" spans="1:11" ht="24" customHeight="1" x14ac:dyDescent="0.2">
      <c r="A7" s="294"/>
      <c r="B7" s="296"/>
      <c r="C7" s="294"/>
      <c r="D7" s="300"/>
      <c r="E7" s="301"/>
      <c r="F7" s="301"/>
      <c r="G7" s="301"/>
      <c r="H7" s="302"/>
      <c r="I7" s="303"/>
      <c r="J7" s="294"/>
      <c r="K7" s="294"/>
    </row>
    <row r="8" spans="1:11" ht="18" customHeight="1" x14ac:dyDescent="0.2">
      <c r="A8" s="277">
        <v>42139</v>
      </c>
      <c r="B8" s="279" t="s">
        <v>172</v>
      </c>
      <c r="C8" s="275" t="s">
        <v>154</v>
      </c>
      <c r="D8" s="282" t="s">
        <v>186</v>
      </c>
      <c r="E8" s="283"/>
      <c r="F8" s="283"/>
      <c r="G8" s="283"/>
      <c r="H8" s="284"/>
      <c r="I8" s="288" t="s">
        <v>187</v>
      </c>
      <c r="J8" s="275" t="s">
        <v>157</v>
      </c>
      <c r="K8" s="275" t="s">
        <v>158</v>
      </c>
    </row>
    <row r="9" spans="1:11" ht="18" customHeight="1" x14ac:dyDescent="0.2">
      <c r="A9" s="277"/>
      <c r="B9" s="280"/>
      <c r="C9" s="276"/>
      <c r="D9" s="285"/>
      <c r="E9" s="286"/>
      <c r="F9" s="286"/>
      <c r="G9" s="286"/>
      <c r="H9" s="287"/>
      <c r="I9" s="289"/>
      <c r="J9" s="276"/>
      <c r="K9" s="276"/>
    </row>
    <row r="10" spans="1:11" ht="18" customHeight="1" x14ac:dyDescent="0.2">
      <c r="A10" s="277">
        <v>42171</v>
      </c>
      <c r="B10" s="279" t="s">
        <v>159</v>
      </c>
      <c r="C10" s="275" t="s">
        <v>154</v>
      </c>
      <c r="D10" s="282" t="s">
        <v>188</v>
      </c>
      <c r="E10" s="283"/>
      <c r="F10" s="283"/>
      <c r="G10" s="283"/>
      <c r="H10" s="284"/>
      <c r="I10" s="288" t="s">
        <v>189</v>
      </c>
      <c r="J10" s="275" t="s">
        <v>162</v>
      </c>
      <c r="K10" s="276"/>
    </row>
    <row r="11" spans="1:11" ht="18" customHeight="1" x14ac:dyDescent="0.2">
      <c r="A11" s="277"/>
      <c r="B11" s="280"/>
      <c r="C11" s="276"/>
      <c r="D11" s="285"/>
      <c r="E11" s="286"/>
      <c r="F11" s="286"/>
      <c r="G11" s="286"/>
      <c r="H11" s="287"/>
      <c r="I11" s="289"/>
      <c r="J11" s="276"/>
      <c r="K11" s="276"/>
    </row>
    <row r="12" spans="1:11" ht="18" customHeight="1" x14ac:dyDescent="0.2">
      <c r="A12" s="277">
        <v>42214</v>
      </c>
      <c r="B12" s="279" t="s">
        <v>163</v>
      </c>
      <c r="C12" s="275" t="s">
        <v>164</v>
      </c>
      <c r="D12" s="282" t="s">
        <v>190</v>
      </c>
      <c r="E12" s="283"/>
      <c r="F12" s="283"/>
      <c r="G12" s="283"/>
      <c r="H12" s="284"/>
      <c r="I12" s="288" t="s">
        <v>191</v>
      </c>
      <c r="J12" s="275" t="s">
        <v>162</v>
      </c>
      <c r="K12" s="275" t="s">
        <v>192</v>
      </c>
    </row>
    <row r="13" spans="1:11" ht="18" customHeight="1" x14ac:dyDescent="0.2">
      <c r="A13" s="277"/>
      <c r="B13" s="280"/>
      <c r="C13" s="276"/>
      <c r="D13" s="285"/>
      <c r="E13" s="286"/>
      <c r="F13" s="286"/>
      <c r="G13" s="286"/>
      <c r="H13" s="287"/>
      <c r="I13" s="289"/>
      <c r="J13" s="276"/>
      <c r="K13" s="276"/>
    </row>
    <row r="14" spans="1:11" ht="18" customHeight="1" x14ac:dyDescent="0.2">
      <c r="A14" s="277">
        <v>42276</v>
      </c>
      <c r="B14" s="279" t="s">
        <v>166</v>
      </c>
      <c r="C14" s="275" t="s">
        <v>167</v>
      </c>
      <c r="D14" s="282" t="s">
        <v>186</v>
      </c>
      <c r="E14" s="283"/>
      <c r="F14" s="283"/>
      <c r="G14" s="283"/>
      <c r="H14" s="284"/>
      <c r="I14" s="288" t="s">
        <v>187</v>
      </c>
      <c r="J14" s="275" t="s">
        <v>157</v>
      </c>
      <c r="K14" s="275" t="s">
        <v>193</v>
      </c>
    </row>
    <row r="15" spans="1:11" ht="18" customHeight="1" x14ac:dyDescent="0.2">
      <c r="A15" s="277"/>
      <c r="B15" s="280"/>
      <c r="C15" s="276"/>
      <c r="D15" s="285"/>
      <c r="E15" s="286"/>
      <c r="F15" s="286"/>
      <c r="G15" s="286"/>
      <c r="H15" s="287"/>
      <c r="I15" s="289"/>
      <c r="J15" s="276"/>
      <c r="K15" s="276"/>
    </row>
    <row r="16" spans="1:11" ht="18" customHeight="1" x14ac:dyDescent="0.2">
      <c r="A16" s="277">
        <v>42313</v>
      </c>
      <c r="B16" s="279" t="s">
        <v>166</v>
      </c>
      <c r="C16" s="275" t="s">
        <v>168</v>
      </c>
      <c r="D16" s="282" t="s">
        <v>190</v>
      </c>
      <c r="E16" s="283"/>
      <c r="F16" s="283"/>
      <c r="G16" s="283"/>
      <c r="H16" s="284"/>
      <c r="I16" s="288" t="s">
        <v>191</v>
      </c>
      <c r="J16" s="275" t="s">
        <v>157</v>
      </c>
      <c r="K16" s="276"/>
    </row>
    <row r="17" spans="1:11" ht="18" customHeight="1" x14ac:dyDescent="0.2">
      <c r="A17" s="277"/>
      <c r="B17" s="280"/>
      <c r="C17" s="276"/>
      <c r="D17" s="285"/>
      <c r="E17" s="286"/>
      <c r="F17" s="286"/>
      <c r="G17" s="286"/>
      <c r="H17" s="287"/>
      <c r="I17" s="289"/>
      <c r="J17" s="276"/>
      <c r="K17" s="276"/>
    </row>
    <row r="18" spans="1:11" ht="18" customHeight="1" x14ac:dyDescent="0.2">
      <c r="A18" s="277"/>
      <c r="B18" s="279"/>
      <c r="C18" s="275"/>
      <c r="D18" s="282"/>
      <c r="E18" s="283"/>
      <c r="F18" s="283"/>
      <c r="G18" s="283"/>
      <c r="H18" s="284"/>
      <c r="I18" s="288"/>
      <c r="J18" s="275"/>
      <c r="K18" s="275"/>
    </row>
    <row r="19" spans="1:11" ht="18" customHeight="1" x14ac:dyDescent="0.2">
      <c r="A19" s="277"/>
      <c r="B19" s="280"/>
      <c r="C19" s="276"/>
      <c r="D19" s="285"/>
      <c r="E19" s="286"/>
      <c r="F19" s="286"/>
      <c r="G19" s="286"/>
      <c r="H19" s="287"/>
      <c r="I19" s="289"/>
      <c r="J19" s="276"/>
      <c r="K19" s="276"/>
    </row>
    <row r="20" spans="1:11" ht="18" customHeight="1" x14ac:dyDescent="0.2">
      <c r="A20" s="277"/>
      <c r="B20" s="279"/>
      <c r="C20" s="275"/>
      <c r="D20" s="282"/>
      <c r="E20" s="283"/>
      <c r="F20" s="283"/>
      <c r="G20" s="283"/>
      <c r="H20" s="284"/>
      <c r="I20" s="288"/>
      <c r="J20" s="275"/>
      <c r="K20" s="275"/>
    </row>
    <row r="21" spans="1:11" ht="18" customHeight="1" x14ac:dyDescent="0.2">
      <c r="A21" s="277"/>
      <c r="B21" s="280"/>
      <c r="C21" s="276"/>
      <c r="D21" s="285"/>
      <c r="E21" s="286"/>
      <c r="F21" s="286"/>
      <c r="G21" s="286"/>
      <c r="H21" s="287"/>
      <c r="I21" s="289"/>
      <c r="J21" s="276"/>
      <c r="K21" s="276"/>
    </row>
    <row r="22" spans="1:11" ht="18" customHeight="1" x14ac:dyDescent="0.2">
      <c r="A22" s="277"/>
      <c r="B22" s="279"/>
      <c r="C22" s="275"/>
      <c r="D22" s="282"/>
      <c r="E22" s="283"/>
      <c r="F22" s="283"/>
      <c r="G22" s="283"/>
      <c r="H22" s="284"/>
      <c r="I22" s="288"/>
      <c r="J22" s="275"/>
      <c r="K22" s="276"/>
    </row>
    <row r="23" spans="1:11" ht="18" customHeight="1" x14ac:dyDescent="0.2">
      <c r="A23" s="277"/>
      <c r="B23" s="280"/>
      <c r="C23" s="276"/>
      <c r="D23" s="285"/>
      <c r="E23" s="286"/>
      <c r="F23" s="286"/>
      <c r="G23" s="286"/>
      <c r="H23" s="287"/>
      <c r="I23" s="289"/>
      <c r="J23" s="276"/>
      <c r="K23" s="276"/>
    </row>
    <row r="24" spans="1:11" ht="18" customHeight="1" x14ac:dyDescent="0.2">
      <c r="A24" s="277"/>
      <c r="B24" s="279"/>
      <c r="C24" s="275"/>
      <c r="D24" s="282"/>
      <c r="E24" s="283"/>
      <c r="F24" s="283"/>
      <c r="G24" s="283"/>
      <c r="H24" s="284"/>
      <c r="I24" s="288"/>
      <c r="J24" s="275"/>
      <c r="K24" s="275"/>
    </row>
    <row r="25" spans="1:11" ht="18" customHeight="1" x14ac:dyDescent="0.2">
      <c r="A25" s="277"/>
      <c r="B25" s="280"/>
      <c r="C25" s="276"/>
      <c r="D25" s="285"/>
      <c r="E25" s="286"/>
      <c r="F25" s="286"/>
      <c r="G25" s="286"/>
      <c r="H25" s="287"/>
      <c r="I25" s="289"/>
      <c r="J25" s="276"/>
      <c r="K25" s="276"/>
    </row>
    <row r="26" spans="1:11" ht="18" customHeight="1" x14ac:dyDescent="0.2">
      <c r="A26" s="277" t="s">
        <v>87</v>
      </c>
      <c r="B26" s="279"/>
      <c r="C26" s="276"/>
      <c r="D26" s="282"/>
      <c r="E26" s="283"/>
      <c r="F26" s="283"/>
      <c r="G26" s="283"/>
      <c r="H26" s="284"/>
      <c r="I26" s="288"/>
      <c r="J26" s="276"/>
      <c r="K26" s="276"/>
    </row>
    <row r="27" spans="1:11" ht="18" customHeight="1" thickBot="1" x14ac:dyDescent="0.25">
      <c r="A27" s="278"/>
      <c r="B27" s="280"/>
      <c r="C27" s="281"/>
      <c r="D27" s="285"/>
      <c r="E27" s="286"/>
      <c r="F27" s="286"/>
      <c r="G27" s="286"/>
      <c r="H27" s="287"/>
      <c r="I27" s="289"/>
      <c r="J27" s="281"/>
      <c r="K27" s="281"/>
    </row>
    <row r="28" spans="1:11" ht="39.75" customHeight="1" thickTop="1" x14ac:dyDescent="0.2">
      <c r="A28" s="269" t="s">
        <v>19</v>
      </c>
      <c r="B28" s="270"/>
      <c r="C28" s="271"/>
      <c r="D28" s="272" t="s">
        <v>194</v>
      </c>
      <c r="E28" s="273"/>
      <c r="F28" s="273"/>
      <c r="G28" s="273"/>
      <c r="H28" s="274"/>
      <c r="I28" s="197" t="s">
        <v>195</v>
      </c>
      <c r="J28" s="198"/>
      <c r="K28" s="199"/>
    </row>
    <row r="29" spans="1:11" x14ac:dyDescent="0.2">
      <c r="I29" s="200"/>
    </row>
  </sheetData>
  <mergeCells count="81">
    <mergeCell ref="A2:K2"/>
    <mergeCell ref="B4:C4"/>
    <mergeCell ref="A6:A7"/>
    <mergeCell ref="B6:B7"/>
    <mergeCell ref="C6:C7"/>
    <mergeCell ref="D6:H7"/>
    <mergeCell ref="I6:I7"/>
    <mergeCell ref="J6:J7"/>
    <mergeCell ref="K6:K7"/>
    <mergeCell ref="K8:K9"/>
    <mergeCell ref="A10:A11"/>
    <mergeCell ref="B10:B11"/>
    <mergeCell ref="C10:C11"/>
    <mergeCell ref="D10:H11"/>
    <mergeCell ref="I10:I11"/>
    <mergeCell ref="J10:J11"/>
    <mergeCell ref="K10:K11"/>
    <mergeCell ref="A8:A9"/>
    <mergeCell ref="B8:B9"/>
    <mergeCell ref="C8:C9"/>
    <mergeCell ref="D8:H9"/>
    <mergeCell ref="I8:I9"/>
    <mergeCell ref="J8:J9"/>
    <mergeCell ref="K12:K13"/>
    <mergeCell ref="A14:A15"/>
    <mergeCell ref="B14:B15"/>
    <mergeCell ref="C14:C15"/>
    <mergeCell ref="D14:H15"/>
    <mergeCell ref="I14:I15"/>
    <mergeCell ref="J14:J15"/>
    <mergeCell ref="K14:K15"/>
    <mergeCell ref="A12:A13"/>
    <mergeCell ref="B12:B13"/>
    <mergeCell ref="C12:C13"/>
    <mergeCell ref="D12:H13"/>
    <mergeCell ref="I12:I13"/>
    <mergeCell ref="J12:J13"/>
    <mergeCell ref="K16:K17"/>
    <mergeCell ref="A18:A19"/>
    <mergeCell ref="B18:B19"/>
    <mergeCell ref="C18:C19"/>
    <mergeCell ref="D18:H19"/>
    <mergeCell ref="I18:I19"/>
    <mergeCell ref="J18:J19"/>
    <mergeCell ref="K18:K19"/>
    <mergeCell ref="A16:A17"/>
    <mergeCell ref="B16:B17"/>
    <mergeCell ref="C16:C17"/>
    <mergeCell ref="D16:H17"/>
    <mergeCell ref="I16:I17"/>
    <mergeCell ref="J16:J17"/>
    <mergeCell ref="K20:K21"/>
    <mergeCell ref="A22:A23"/>
    <mergeCell ref="B22:B23"/>
    <mergeCell ref="C22:C23"/>
    <mergeCell ref="D22:H23"/>
    <mergeCell ref="I22:I23"/>
    <mergeCell ref="J22:J23"/>
    <mergeCell ref="K22:K23"/>
    <mergeCell ref="A20:A21"/>
    <mergeCell ref="B20:B21"/>
    <mergeCell ref="C20:C21"/>
    <mergeCell ref="D20:H21"/>
    <mergeCell ref="I20:I21"/>
    <mergeCell ref="J20:J21"/>
    <mergeCell ref="A28:C28"/>
    <mergeCell ref="D28:H28"/>
    <mergeCell ref="K24:K25"/>
    <mergeCell ref="A26:A27"/>
    <mergeCell ref="B26:B27"/>
    <mergeCell ref="C26:C27"/>
    <mergeCell ref="D26:H27"/>
    <mergeCell ref="I26:I27"/>
    <mergeCell ref="J26:J27"/>
    <mergeCell ref="K26:K27"/>
    <mergeCell ref="A24:A25"/>
    <mergeCell ref="B24:B25"/>
    <mergeCell ref="C24:C25"/>
    <mergeCell ref="D24:H25"/>
    <mergeCell ref="I24:I25"/>
    <mergeCell ref="J24:J25"/>
  </mergeCells>
  <phoneticPr fontId="19"/>
  <pageMargins left="1.26" right="0.78740157480314965" top="0.81" bottom="0.54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showWhiteSpace="0" view="pageBreakPreview" topLeftCell="A2" zoomScaleNormal="85" zoomScaleSheetLayoutView="100" workbookViewId="0">
      <selection activeCell="A4" sqref="A4:F4"/>
    </sheetView>
  </sheetViews>
  <sheetFormatPr defaultRowHeight="13" x14ac:dyDescent="0.2"/>
  <cols>
    <col min="1" max="1" width="9" style="2"/>
    <col min="2" max="2" width="32.90625" customWidth="1"/>
    <col min="3" max="3" width="4.90625" customWidth="1"/>
    <col min="4" max="6" width="12.6328125" customWidth="1"/>
    <col min="7" max="8" width="6.7265625" customWidth="1"/>
  </cols>
  <sheetData>
    <row r="1" spans="1:6" ht="21" customHeight="1" x14ac:dyDescent="0.2">
      <c r="C1" s="204" t="s">
        <v>141</v>
      </c>
      <c r="D1" s="204"/>
      <c r="E1" s="204"/>
      <c r="F1" s="204"/>
    </row>
    <row r="2" spans="1:6" ht="66.650000000000006" customHeight="1" x14ac:dyDescent="0.2">
      <c r="A2" s="1"/>
    </row>
    <row r="3" spans="1:6" ht="27" customHeight="1" x14ac:dyDescent="0.2">
      <c r="A3" s="203" t="s">
        <v>135</v>
      </c>
      <c r="B3" s="203"/>
      <c r="C3" s="203"/>
      <c r="D3" s="203"/>
      <c r="E3" s="203"/>
      <c r="F3" s="203"/>
    </row>
    <row r="4" spans="1:6" ht="20.25" customHeight="1" x14ac:dyDescent="0.2">
      <c r="A4" s="205" t="s">
        <v>122</v>
      </c>
      <c r="B4" s="205"/>
      <c r="C4" s="205"/>
      <c r="D4" s="205"/>
      <c r="E4" s="205"/>
      <c r="F4" s="205"/>
    </row>
    <row r="5" spans="1:6" ht="28" customHeight="1" x14ac:dyDescent="0.2"/>
    <row r="6" spans="1:6" s="3" customFormat="1" ht="45" customHeight="1" x14ac:dyDescent="0.2">
      <c r="A6" s="153" t="s">
        <v>0</v>
      </c>
      <c r="B6" s="154" t="s">
        <v>1</v>
      </c>
      <c r="C6" s="155" t="s">
        <v>2</v>
      </c>
      <c r="D6" s="155" t="s">
        <v>136</v>
      </c>
      <c r="E6" s="156" t="s">
        <v>138</v>
      </c>
      <c r="F6" s="157" t="s">
        <v>104</v>
      </c>
    </row>
    <row r="7" spans="1:6" ht="18.75" customHeight="1" x14ac:dyDescent="0.2">
      <c r="A7" s="31">
        <v>42835</v>
      </c>
      <c r="B7" s="32" t="s">
        <v>99</v>
      </c>
      <c r="C7" s="32">
        <v>1</v>
      </c>
      <c r="D7" s="50">
        <v>3000</v>
      </c>
      <c r="E7" s="140" t="s">
        <v>137</v>
      </c>
      <c r="F7" s="141">
        <v>44368</v>
      </c>
    </row>
    <row r="8" spans="1:6" ht="18.75" customHeight="1" x14ac:dyDescent="0.2">
      <c r="A8" s="31">
        <v>42855</v>
      </c>
      <c r="B8" s="32" t="s">
        <v>100</v>
      </c>
      <c r="C8" s="32">
        <v>2</v>
      </c>
      <c r="D8" s="50">
        <v>970</v>
      </c>
      <c r="E8" s="140" t="s">
        <v>102</v>
      </c>
      <c r="F8" s="141">
        <v>44368</v>
      </c>
    </row>
    <row r="9" spans="1:6" ht="18.75" customHeight="1" x14ac:dyDescent="0.2">
      <c r="A9" s="31">
        <v>42893</v>
      </c>
      <c r="B9" s="32" t="s">
        <v>101</v>
      </c>
      <c r="C9" s="32">
        <v>3</v>
      </c>
      <c r="D9" s="50">
        <v>5830</v>
      </c>
      <c r="E9" s="140" t="s">
        <v>103</v>
      </c>
      <c r="F9" s="141">
        <v>44368</v>
      </c>
    </row>
    <row r="10" spans="1:6" ht="18.75" customHeight="1" x14ac:dyDescent="0.2">
      <c r="A10" s="31"/>
      <c r="B10" s="32"/>
      <c r="C10" s="32"/>
      <c r="D10" s="50"/>
      <c r="E10" s="51"/>
      <c r="F10" s="52"/>
    </row>
    <row r="11" spans="1:6" ht="18.75" customHeight="1" x14ac:dyDescent="0.2">
      <c r="A11" s="31"/>
      <c r="B11" s="32"/>
      <c r="C11" s="32"/>
      <c r="D11" s="50"/>
      <c r="E11" s="51"/>
      <c r="F11" s="52"/>
    </row>
    <row r="12" spans="1:6" ht="18.75" customHeight="1" x14ac:dyDescent="0.2">
      <c r="A12" s="31"/>
      <c r="B12" s="32"/>
      <c r="C12" s="32"/>
      <c r="D12" s="50"/>
      <c r="E12" s="51"/>
      <c r="F12" s="52"/>
    </row>
    <row r="13" spans="1:6" ht="18.75" customHeight="1" x14ac:dyDescent="0.2">
      <c r="A13" s="31"/>
      <c r="B13" s="32"/>
      <c r="C13" s="32"/>
      <c r="D13" s="50"/>
      <c r="E13" s="51"/>
      <c r="F13" s="52"/>
    </row>
    <row r="14" spans="1:6" ht="18.75" customHeight="1" x14ac:dyDescent="0.2">
      <c r="A14" s="31"/>
      <c r="B14" s="32"/>
      <c r="C14" s="32"/>
      <c r="D14" s="50"/>
      <c r="E14" s="51"/>
      <c r="F14" s="52"/>
    </row>
    <row r="15" spans="1:6" ht="18.75" customHeight="1" x14ac:dyDescent="0.2">
      <c r="A15" s="31"/>
      <c r="B15" s="32"/>
      <c r="C15" s="32"/>
      <c r="D15" s="50"/>
      <c r="E15" s="51"/>
      <c r="F15" s="52"/>
    </row>
    <row r="16" spans="1:6" ht="18.75" customHeight="1" x14ac:dyDescent="0.2">
      <c r="A16" s="25"/>
      <c r="B16" s="26"/>
      <c r="C16" s="26"/>
      <c r="D16" s="53"/>
      <c r="E16" s="54"/>
      <c r="F16" s="55"/>
    </row>
    <row r="17" spans="1:6" ht="18.75" customHeight="1" x14ac:dyDescent="0.2">
      <c r="A17" s="31"/>
      <c r="B17" s="32"/>
      <c r="C17" s="32"/>
      <c r="D17" s="50"/>
      <c r="E17" s="51"/>
      <c r="F17" s="52"/>
    </row>
    <row r="18" spans="1:6" ht="18.75" customHeight="1" x14ac:dyDescent="0.2">
      <c r="A18" s="31"/>
      <c r="B18" s="32"/>
      <c r="C18" s="32"/>
      <c r="D18" s="50"/>
      <c r="E18" s="51"/>
      <c r="F18" s="52"/>
    </row>
    <row r="19" spans="1:6" ht="18.75" customHeight="1" x14ac:dyDescent="0.2">
      <c r="A19" s="31"/>
      <c r="B19" s="32"/>
      <c r="C19" s="32"/>
      <c r="D19" s="50"/>
      <c r="E19" s="51"/>
      <c r="F19" s="52"/>
    </row>
    <row r="20" spans="1:6" ht="18.75" customHeight="1" x14ac:dyDescent="0.2">
      <c r="A20" s="31"/>
      <c r="B20" s="32"/>
      <c r="C20" s="32"/>
      <c r="D20" s="50"/>
      <c r="E20" s="51"/>
      <c r="F20" s="52"/>
    </row>
    <row r="21" spans="1:6" ht="18.75" customHeight="1" x14ac:dyDescent="0.2">
      <c r="A21" s="31"/>
      <c r="B21" s="32"/>
      <c r="C21" s="32"/>
      <c r="D21" s="50"/>
      <c r="E21" s="51"/>
      <c r="F21" s="52"/>
    </row>
    <row r="22" spans="1:6" ht="18.75" customHeight="1" x14ac:dyDescent="0.2">
      <c r="A22" s="31"/>
      <c r="B22" s="32"/>
      <c r="C22" s="32"/>
      <c r="D22" s="50"/>
      <c r="E22" s="51"/>
      <c r="F22" s="52"/>
    </row>
    <row r="23" spans="1:6" ht="18.75" customHeight="1" x14ac:dyDescent="0.2">
      <c r="A23" s="31"/>
      <c r="B23" s="32"/>
      <c r="C23" s="32"/>
      <c r="D23" s="50"/>
      <c r="E23" s="51"/>
      <c r="F23" s="52"/>
    </row>
    <row r="24" spans="1:6" ht="18.75" customHeight="1" x14ac:dyDescent="0.2">
      <c r="A24" s="31"/>
      <c r="B24" s="32"/>
      <c r="C24" s="32"/>
      <c r="D24" s="50"/>
      <c r="E24" s="51"/>
      <c r="F24" s="52"/>
    </row>
    <row r="25" spans="1:6" ht="18.75" customHeight="1" x14ac:dyDescent="0.2">
      <c r="A25" s="31"/>
      <c r="B25" s="32"/>
      <c r="C25" s="32"/>
      <c r="D25" s="50"/>
      <c r="E25" s="51"/>
      <c r="F25" s="52"/>
    </row>
    <row r="26" spans="1:6" ht="18.75" customHeight="1" x14ac:dyDescent="0.2">
      <c r="A26" s="31"/>
      <c r="B26" s="32"/>
      <c r="C26" s="32"/>
      <c r="D26" s="50"/>
      <c r="E26" s="51"/>
      <c r="F26" s="52"/>
    </row>
    <row r="27" spans="1:6" ht="18.75" customHeight="1" x14ac:dyDescent="0.2">
      <c r="A27" s="31"/>
      <c r="B27" s="32"/>
      <c r="C27" s="32"/>
      <c r="D27" s="50"/>
      <c r="E27" s="51"/>
      <c r="F27" s="52"/>
    </row>
    <row r="28" spans="1:6" ht="18.75" customHeight="1" x14ac:dyDescent="0.2">
      <c r="A28" s="31"/>
      <c r="B28" s="32"/>
      <c r="C28" s="32"/>
      <c r="D28" s="50"/>
      <c r="E28" s="51"/>
      <c r="F28" s="52"/>
    </row>
    <row r="29" spans="1:6" ht="18.75" customHeight="1" x14ac:dyDescent="0.2">
      <c r="A29" s="31"/>
      <c r="B29" s="32"/>
      <c r="C29" s="32"/>
      <c r="D29" s="50"/>
      <c r="E29" s="51"/>
      <c r="F29" s="52"/>
    </row>
    <row r="30" spans="1:6" ht="18.75" customHeight="1" x14ac:dyDescent="0.2">
      <c r="A30" s="31"/>
      <c r="B30" s="32"/>
      <c r="C30" s="32"/>
      <c r="D30" s="50"/>
      <c r="E30" s="51"/>
      <c r="F30" s="52"/>
    </row>
    <row r="31" spans="1:6" ht="18.75" customHeight="1" x14ac:dyDescent="0.2">
      <c r="A31" s="31"/>
      <c r="C31" s="32"/>
      <c r="D31" s="50"/>
      <c r="E31" s="51"/>
      <c r="F31" s="52"/>
    </row>
    <row r="32" spans="1:6" ht="18.75" customHeight="1" x14ac:dyDescent="0.2">
      <c r="A32" s="31"/>
      <c r="B32" s="32"/>
      <c r="C32" s="32"/>
      <c r="D32" s="50"/>
      <c r="E32" s="51"/>
      <c r="F32" s="52"/>
    </row>
    <row r="33" spans="1:6" ht="18.75" customHeight="1" x14ac:dyDescent="0.2">
      <c r="A33" s="31"/>
      <c r="B33" s="32"/>
      <c r="C33" s="32"/>
      <c r="D33" s="50"/>
      <c r="E33" s="51"/>
      <c r="F33" s="52"/>
    </row>
    <row r="34" spans="1:6" ht="18.75" customHeight="1" thickBot="1" x14ac:dyDescent="0.25">
      <c r="A34" s="36"/>
      <c r="B34" s="37"/>
      <c r="C34" s="37"/>
      <c r="D34" s="56"/>
      <c r="E34" s="57"/>
      <c r="F34" s="58"/>
    </row>
    <row r="35" spans="1:6" ht="18.75" customHeight="1" thickBot="1" x14ac:dyDescent="0.25">
      <c r="A35" s="41"/>
      <c r="B35" s="42" t="s">
        <v>19</v>
      </c>
      <c r="C35" s="59"/>
      <c r="D35" s="60">
        <f>SUM(D7:D15)</f>
        <v>9800</v>
      </c>
      <c r="E35" s="61"/>
      <c r="F35" s="62"/>
    </row>
    <row r="36" spans="1:6" ht="54" customHeight="1" thickBot="1" x14ac:dyDescent="0.25">
      <c r="A36" s="63"/>
      <c r="B36" s="64"/>
      <c r="C36" s="64"/>
      <c r="D36" s="65"/>
      <c r="E36" s="66"/>
      <c r="F36" s="67"/>
    </row>
  </sheetData>
  <mergeCells count="3">
    <mergeCell ref="A3:F3"/>
    <mergeCell ref="C1:F1"/>
    <mergeCell ref="A4:F4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view="pageBreakPreview" topLeftCell="A7" zoomScale="120" zoomScaleNormal="85" zoomScaleSheetLayoutView="120" workbookViewId="0">
      <selection activeCell="E39" sqref="E39"/>
    </sheetView>
  </sheetViews>
  <sheetFormatPr defaultRowHeight="13" x14ac:dyDescent="0.2"/>
  <cols>
    <col min="1" max="1" width="9" style="2"/>
    <col min="2" max="2" width="32.90625" customWidth="1"/>
    <col min="3" max="3" width="4.90625" customWidth="1"/>
    <col min="4" max="6" width="12.6328125" customWidth="1"/>
    <col min="7" max="8" width="6.7265625" customWidth="1"/>
  </cols>
  <sheetData>
    <row r="1" spans="1:6" ht="22" customHeight="1" x14ac:dyDescent="0.2">
      <c r="D1" s="206" t="s">
        <v>142</v>
      </c>
      <c r="E1" s="206"/>
      <c r="F1" s="206"/>
    </row>
    <row r="2" spans="1:6" ht="76" customHeight="1" x14ac:dyDescent="0.2">
      <c r="A2" s="1"/>
    </row>
    <row r="3" spans="1:6" ht="27" customHeight="1" x14ac:dyDescent="0.2">
      <c r="A3" s="182" t="s">
        <v>132</v>
      </c>
      <c r="B3" s="182"/>
      <c r="C3" s="182"/>
      <c r="D3" s="182"/>
      <c r="E3" s="182"/>
      <c r="F3" s="182"/>
    </row>
    <row r="4" spans="1:6" ht="20.25" customHeight="1" x14ac:dyDescent="0.2">
      <c r="A4" s="183" t="s">
        <v>133</v>
      </c>
      <c r="B4" s="182"/>
      <c r="C4" s="182"/>
      <c r="D4" s="182"/>
      <c r="E4" s="182"/>
      <c r="F4" s="182"/>
    </row>
    <row r="5" spans="1:6" ht="18" customHeight="1" x14ac:dyDescent="0.2"/>
    <row r="6" spans="1:6" s="3" customFormat="1" ht="39.75" customHeight="1" x14ac:dyDescent="0.2">
      <c r="A6" s="153" t="s">
        <v>0</v>
      </c>
      <c r="B6" s="154" t="s">
        <v>1</v>
      </c>
      <c r="C6" s="155" t="s">
        <v>2</v>
      </c>
      <c r="D6" s="155" t="s">
        <v>88</v>
      </c>
      <c r="E6" s="156" t="s">
        <v>4</v>
      </c>
      <c r="F6" s="157" t="s">
        <v>21</v>
      </c>
    </row>
    <row r="7" spans="1:6" ht="18.75" customHeight="1" x14ac:dyDescent="0.2">
      <c r="A7" s="31">
        <v>42914</v>
      </c>
      <c r="B7" s="32" t="s">
        <v>22</v>
      </c>
      <c r="C7" s="32">
        <v>5</v>
      </c>
      <c r="D7" s="152">
        <v>15000</v>
      </c>
      <c r="E7" s="51"/>
      <c r="F7" s="52">
        <f>D7-E7</f>
        <v>15000</v>
      </c>
    </row>
    <row r="8" spans="1:6" ht="18.75" customHeight="1" x14ac:dyDescent="0.2">
      <c r="A8" s="31">
        <v>42917</v>
      </c>
      <c r="B8" s="32" t="s">
        <v>23</v>
      </c>
      <c r="C8" s="32"/>
      <c r="D8" s="50"/>
      <c r="E8" s="51">
        <v>960</v>
      </c>
      <c r="F8" s="52">
        <f t="shared" ref="F8:F16" si="0">F7+D8-E8</f>
        <v>14040</v>
      </c>
    </row>
    <row r="9" spans="1:6" ht="18.75" customHeight="1" x14ac:dyDescent="0.2">
      <c r="A9" s="31">
        <v>42921</v>
      </c>
      <c r="B9" s="32" t="s">
        <v>24</v>
      </c>
      <c r="C9" s="32"/>
      <c r="D9" s="50"/>
      <c r="E9" s="51">
        <v>950</v>
      </c>
      <c r="F9" s="52">
        <f t="shared" si="0"/>
        <v>13090</v>
      </c>
    </row>
    <row r="10" spans="1:6" ht="18.75" customHeight="1" x14ac:dyDescent="0.2">
      <c r="A10" s="31">
        <v>42922</v>
      </c>
      <c r="B10" s="32" t="s">
        <v>25</v>
      </c>
      <c r="C10" s="32"/>
      <c r="D10" s="50"/>
      <c r="E10" s="51">
        <v>550</v>
      </c>
      <c r="F10" s="52">
        <f t="shared" si="0"/>
        <v>12540</v>
      </c>
    </row>
    <row r="11" spans="1:6" ht="18.75" customHeight="1" x14ac:dyDescent="0.2">
      <c r="A11" s="31">
        <v>42927</v>
      </c>
      <c r="B11" s="32" t="s">
        <v>26</v>
      </c>
      <c r="C11" s="32"/>
      <c r="D11" s="50"/>
      <c r="E11" s="51">
        <v>780</v>
      </c>
      <c r="F11" s="52">
        <f t="shared" si="0"/>
        <v>11760</v>
      </c>
    </row>
    <row r="12" spans="1:6" ht="18.75" customHeight="1" x14ac:dyDescent="0.2">
      <c r="A12" s="31">
        <v>42931</v>
      </c>
      <c r="B12" s="32" t="s">
        <v>27</v>
      </c>
      <c r="C12" s="32"/>
      <c r="D12" s="50"/>
      <c r="E12" s="51">
        <v>2100</v>
      </c>
      <c r="F12" s="52">
        <f t="shared" si="0"/>
        <v>9660</v>
      </c>
    </row>
    <row r="13" spans="1:6" ht="18.75" customHeight="1" x14ac:dyDescent="0.2">
      <c r="A13" s="31">
        <v>42937</v>
      </c>
      <c r="B13" s="32" t="s">
        <v>29</v>
      </c>
      <c r="C13" s="32"/>
      <c r="D13" s="50"/>
      <c r="E13" s="51">
        <v>800</v>
      </c>
      <c r="F13" s="52">
        <f t="shared" si="0"/>
        <v>8860</v>
      </c>
    </row>
    <row r="14" spans="1:6" ht="18.75" customHeight="1" x14ac:dyDescent="0.2">
      <c r="A14" s="31">
        <v>42941</v>
      </c>
      <c r="B14" s="32" t="s">
        <v>28</v>
      </c>
      <c r="C14" s="32"/>
      <c r="D14" s="50"/>
      <c r="E14" s="51">
        <v>580</v>
      </c>
      <c r="F14" s="52">
        <f t="shared" si="0"/>
        <v>8280</v>
      </c>
    </row>
    <row r="15" spans="1:6" ht="18.75" customHeight="1" x14ac:dyDescent="0.2">
      <c r="A15" s="31">
        <v>42944</v>
      </c>
      <c r="B15" s="32" t="s">
        <v>18</v>
      </c>
      <c r="C15" s="32"/>
      <c r="D15" s="50"/>
      <c r="E15" s="51">
        <v>1380</v>
      </c>
      <c r="F15" s="52">
        <f t="shared" si="0"/>
        <v>6900</v>
      </c>
    </row>
    <row r="16" spans="1:6" ht="18.75" customHeight="1" x14ac:dyDescent="0.2">
      <c r="A16" s="147">
        <v>44771</v>
      </c>
      <c r="B16" s="148" t="s">
        <v>115</v>
      </c>
      <c r="C16" s="148"/>
      <c r="D16" s="149"/>
      <c r="E16" s="150">
        <v>5000</v>
      </c>
      <c r="F16" s="151">
        <f t="shared" si="0"/>
        <v>1900</v>
      </c>
    </row>
    <row r="17" spans="1:6" ht="18.75" customHeight="1" x14ac:dyDescent="0.2">
      <c r="A17" s="31"/>
      <c r="B17" s="32"/>
      <c r="C17" s="32"/>
      <c r="D17" s="50"/>
      <c r="E17" s="51"/>
      <c r="F17" s="52"/>
    </row>
    <row r="18" spans="1:6" ht="18.75" customHeight="1" x14ac:dyDescent="0.2">
      <c r="A18" s="31"/>
      <c r="B18" s="32"/>
      <c r="C18" s="32"/>
      <c r="D18" s="50"/>
      <c r="E18" s="51"/>
      <c r="F18" s="52"/>
    </row>
    <row r="19" spans="1:6" ht="18.75" customHeight="1" x14ac:dyDescent="0.2">
      <c r="A19" s="31"/>
      <c r="B19" s="32"/>
      <c r="C19" s="32"/>
      <c r="D19" s="50"/>
      <c r="E19" s="51"/>
      <c r="F19" s="52"/>
    </row>
    <row r="20" spans="1:6" ht="18.75" customHeight="1" x14ac:dyDescent="0.2">
      <c r="A20" s="31"/>
      <c r="B20" s="32"/>
      <c r="C20" s="32"/>
      <c r="D20" s="50"/>
      <c r="E20" s="51"/>
      <c r="F20" s="52"/>
    </row>
    <row r="21" spans="1:6" ht="18.75" customHeight="1" x14ac:dyDescent="0.2">
      <c r="A21" s="31"/>
      <c r="B21" s="32"/>
      <c r="C21" s="32"/>
      <c r="D21" s="50"/>
      <c r="E21" s="51"/>
      <c r="F21" s="52"/>
    </row>
    <row r="22" spans="1:6" ht="18.75" customHeight="1" x14ac:dyDescent="0.2">
      <c r="A22" s="31"/>
      <c r="B22" s="32"/>
      <c r="C22" s="32"/>
      <c r="D22" s="50"/>
      <c r="E22" s="51"/>
      <c r="F22" s="52"/>
    </row>
    <row r="23" spans="1:6" ht="18.75" customHeight="1" x14ac:dyDescent="0.2">
      <c r="A23" s="31"/>
      <c r="B23" s="32"/>
      <c r="C23" s="32"/>
      <c r="D23" s="50"/>
      <c r="E23" s="51"/>
      <c r="F23" s="52"/>
    </row>
    <row r="24" spans="1:6" ht="18.75" customHeight="1" x14ac:dyDescent="0.2">
      <c r="A24" s="31"/>
      <c r="B24" s="32"/>
      <c r="C24" s="32"/>
      <c r="D24" s="50"/>
      <c r="E24" s="51"/>
      <c r="F24" s="52"/>
    </row>
    <row r="25" spans="1:6" ht="18.75" customHeight="1" x14ac:dyDescent="0.2">
      <c r="A25" s="31"/>
      <c r="B25" s="32"/>
      <c r="C25" s="32"/>
      <c r="D25" s="50"/>
      <c r="E25" s="51"/>
      <c r="F25" s="52"/>
    </row>
    <row r="26" spans="1:6" ht="18.75" customHeight="1" x14ac:dyDescent="0.2">
      <c r="A26" s="31"/>
      <c r="B26" s="32"/>
      <c r="C26" s="32"/>
      <c r="D26" s="50"/>
      <c r="E26" s="51"/>
      <c r="F26" s="52"/>
    </row>
    <row r="27" spans="1:6" ht="18.75" customHeight="1" x14ac:dyDescent="0.2">
      <c r="A27" s="31"/>
      <c r="B27" s="32"/>
      <c r="C27" s="32"/>
      <c r="D27" s="50"/>
      <c r="E27" s="51"/>
      <c r="F27" s="52"/>
    </row>
    <row r="28" spans="1:6" ht="18.75" customHeight="1" x14ac:dyDescent="0.2">
      <c r="A28" s="31"/>
      <c r="B28" s="32"/>
      <c r="C28" s="32"/>
      <c r="D28" s="50"/>
      <c r="E28" s="51"/>
      <c r="F28" s="52"/>
    </row>
    <row r="29" spans="1:6" ht="18.75" customHeight="1" x14ac:dyDescent="0.2">
      <c r="A29" s="31"/>
      <c r="B29" s="32"/>
      <c r="C29" s="32"/>
      <c r="D29" s="50"/>
      <c r="E29" s="51"/>
      <c r="F29" s="52"/>
    </row>
    <row r="30" spans="1:6" ht="18.75" customHeight="1" x14ac:dyDescent="0.2">
      <c r="A30" s="31"/>
      <c r="B30" s="32"/>
      <c r="C30" s="32"/>
      <c r="D30" s="50"/>
      <c r="E30" s="51"/>
      <c r="F30" s="52"/>
    </row>
    <row r="31" spans="1:6" ht="18.75" customHeight="1" x14ac:dyDescent="0.2">
      <c r="A31" s="31"/>
      <c r="B31" s="32"/>
      <c r="C31" s="32"/>
      <c r="D31" s="50"/>
      <c r="E31" s="51"/>
      <c r="F31" s="52"/>
    </row>
    <row r="32" spans="1:6" ht="18.75" customHeight="1" x14ac:dyDescent="0.2">
      <c r="A32" s="31"/>
      <c r="B32" s="32"/>
      <c r="C32" s="32"/>
      <c r="D32" s="50"/>
      <c r="E32" s="51"/>
      <c r="F32" s="52"/>
    </row>
    <row r="33" spans="1:6" ht="18.75" customHeight="1" x14ac:dyDescent="0.2">
      <c r="A33" s="31"/>
      <c r="B33" s="32"/>
      <c r="C33" s="32"/>
      <c r="D33" s="50"/>
      <c r="E33" s="51"/>
      <c r="F33" s="52"/>
    </row>
    <row r="34" spans="1:6" ht="18.75" customHeight="1" thickBot="1" x14ac:dyDescent="0.25">
      <c r="A34" s="36"/>
      <c r="B34" s="37"/>
      <c r="C34" s="37"/>
      <c r="D34" s="56"/>
      <c r="E34" s="57"/>
      <c r="F34" s="58"/>
    </row>
    <row r="35" spans="1:6" ht="18.75" customHeight="1" thickBot="1" x14ac:dyDescent="0.25">
      <c r="A35" s="41"/>
      <c r="B35" s="42" t="s">
        <v>19</v>
      </c>
      <c r="C35" s="59"/>
      <c r="D35" s="145">
        <f>SUM(D7:D15)</f>
        <v>15000</v>
      </c>
      <c r="E35" s="146">
        <f>SUM(E8:E16)</f>
        <v>13100</v>
      </c>
      <c r="F35" s="62">
        <f>D35-E35</f>
        <v>1900</v>
      </c>
    </row>
    <row r="36" spans="1:6" ht="54" customHeight="1" thickBot="1" x14ac:dyDescent="0.25">
      <c r="A36" s="63"/>
      <c r="B36" s="64"/>
      <c r="C36" s="64"/>
      <c r="D36" s="65"/>
      <c r="E36" s="66"/>
      <c r="F36" s="67"/>
    </row>
  </sheetData>
  <mergeCells count="1">
    <mergeCell ref="D1:F1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115A-336D-41D6-B5FB-A7F0117B7AA9}">
  <sheetPr>
    <pageSetUpPr fitToPage="1"/>
  </sheetPr>
  <dimension ref="A1:R39"/>
  <sheetViews>
    <sheetView view="pageBreakPreview" topLeftCell="A5" zoomScale="90" zoomScaleNormal="60" zoomScaleSheetLayoutView="90" workbookViewId="0">
      <selection activeCell="B33" sqref="B33:E33"/>
    </sheetView>
  </sheetViews>
  <sheetFormatPr defaultColWidth="9" defaultRowHeight="13" x14ac:dyDescent="0.2"/>
  <cols>
    <col min="1" max="1" width="4.6328125" style="68" customWidth="1"/>
    <col min="2" max="5" width="5.6328125" style="68" customWidth="1"/>
    <col min="6" max="6" width="6.36328125" style="68" customWidth="1"/>
    <col min="7" max="15" width="5.6328125" style="68" customWidth="1"/>
    <col min="16" max="16" width="18.08984375" style="68" customWidth="1"/>
    <col min="17" max="16384" width="9" style="68"/>
  </cols>
  <sheetData>
    <row r="1" spans="1:18" ht="26.5" customHeight="1" x14ac:dyDescent="0.2">
      <c r="L1" s="184" t="s">
        <v>134</v>
      </c>
      <c r="M1" s="184"/>
      <c r="N1" s="184"/>
      <c r="O1" s="184"/>
      <c r="P1" s="184"/>
      <c r="Q1" s="184"/>
      <c r="R1" s="184"/>
    </row>
    <row r="2" spans="1:18" ht="50.25" customHeight="1" x14ac:dyDescent="0.2">
      <c r="A2" s="207"/>
      <c r="B2" s="207"/>
      <c r="C2" s="207"/>
      <c r="D2" s="207"/>
      <c r="E2" s="207"/>
      <c r="F2" s="207"/>
      <c r="G2" s="207"/>
      <c r="H2" s="207"/>
    </row>
    <row r="4" spans="1:18" ht="27" customHeight="1" x14ac:dyDescent="0.2">
      <c r="A4" s="208" t="s">
        <v>126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8" ht="10.5" customHeight="1" x14ac:dyDescent="0.2">
      <c r="C5" s="69"/>
    </row>
    <row r="6" spans="1:18" ht="14.5" thickBot="1" x14ac:dyDescent="0.25">
      <c r="C6" s="160"/>
    </row>
    <row r="7" spans="1:18" ht="33" customHeight="1" thickTop="1" x14ac:dyDescent="0.2">
      <c r="A7" s="209" t="s">
        <v>96</v>
      </c>
      <c r="B7" s="210"/>
      <c r="C7" s="210"/>
      <c r="D7" s="210" t="s">
        <v>30</v>
      </c>
      <c r="E7" s="210"/>
      <c r="F7" s="211" t="s">
        <v>31</v>
      </c>
      <c r="G7" s="212"/>
      <c r="H7" s="212"/>
      <c r="I7" s="212"/>
      <c r="J7" s="212"/>
      <c r="K7" s="213"/>
      <c r="L7" s="210" t="s">
        <v>32</v>
      </c>
      <c r="M7" s="210"/>
      <c r="N7" s="214">
        <v>4</v>
      </c>
      <c r="O7" s="215"/>
    </row>
    <row r="8" spans="1:18" ht="27" customHeight="1" x14ac:dyDescent="0.2">
      <c r="A8" s="218" t="s">
        <v>33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20"/>
    </row>
    <row r="9" spans="1:18" ht="21.75" customHeight="1" x14ac:dyDescent="0.2">
      <c r="A9" s="221" t="s">
        <v>34</v>
      </c>
      <c r="B9" s="223" t="s">
        <v>196</v>
      </c>
      <c r="C9" s="216"/>
      <c r="D9" s="223" t="s">
        <v>197</v>
      </c>
      <c r="E9" s="216"/>
      <c r="F9" s="216"/>
      <c r="G9" s="216"/>
      <c r="H9" s="216"/>
      <c r="I9" s="216"/>
      <c r="J9" s="216"/>
      <c r="K9" s="216"/>
      <c r="L9" s="216"/>
      <c r="M9" s="216"/>
      <c r="N9" s="216" t="s">
        <v>36</v>
      </c>
      <c r="O9" s="217"/>
    </row>
    <row r="10" spans="1:18" ht="58.5" customHeight="1" x14ac:dyDescent="0.2">
      <c r="A10" s="222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8" ht="21.75" customHeight="1" x14ac:dyDescent="0.2">
      <c r="A11" s="224" t="s">
        <v>37</v>
      </c>
      <c r="B11" s="225"/>
      <c r="C11" s="231" t="s">
        <v>124</v>
      </c>
      <c r="D11" s="232"/>
      <c r="E11" s="232"/>
      <c r="F11" s="233"/>
      <c r="G11" s="225" t="s">
        <v>38</v>
      </c>
      <c r="H11" s="225"/>
      <c r="I11" s="234" t="s">
        <v>124</v>
      </c>
      <c r="J11" s="235"/>
      <c r="K11" s="235"/>
      <c r="L11" s="235"/>
      <c r="M11" s="235"/>
      <c r="N11" s="73"/>
      <c r="O11" s="161"/>
    </row>
    <row r="12" spans="1:18" ht="13.5" customHeight="1" x14ac:dyDescent="0.2">
      <c r="A12" s="162"/>
      <c r="B12" s="75"/>
      <c r="C12" s="76"/>
      <c r="D12" s="77"/>
      <c r="E12" s="77"/>
      <c r="F12" s="77"/>
      <c r="G12" s="77"/>
      <c r="H12" s="77"/>
      <c r="I12" s="76"/>
      <c r="J12" s="77"/>
      <c r="K12" s="77"/>
      <c r="L12" s="77"/>
      <c r="M12" s="77"/>
      <c r="N12" s="77"/>
      <c r="O12" s="163"/>
    </row>
    <row r="13" spans="1:18" x14ac:dyDescent="0.2">
      <c r="A13" s="164"/>
      <c r="B13" s="68" t="s">
        <v>39</v>
      </c>
      <c r="D13" s="226" t="s">
        <v>40</v>
      </c>
      <c r="E13" s="80" t="s">
        <v>41</v>
      </c>
      <c r="F13" s="81" t="s">
        <v>42</v>
      </c>
      <c r="G13" s="82" t="s">
        <v>43</v>
      </c>
      <c r="H13" s="83" t="s">
        <v>44</v>
      </c>
      <c r="I13" s="81" t="s">
        <v>41</v>
      </c>
      <c r="J13" s="82" t="s">
        <v>42</v>
      </c>
      <c r="K13" s="84" t="s">
        <v>45</v>
      </c>
      <c r="O13" s="165"/>
    </row>
    <row r="14" spans="1:18" ht="45" customHeight="1" x14ac:dyDescent="0.2">
      <c r="A14" s="164"/>
      <c r="D14" s="227"/>
      <c r="E14" s="86"/>
      <c r="F14" s="87"/>
      <c r="G14" s="172"/>
      <c r="H14" s="173" t="s">
        <v>46</v>
      </c>
      <c r="I14" s="174">
        <v>5</v>
      </c>
      <c r="J14" s="172">
        <v>0</v>
      </c>
      <c r="K14" s="175">
        <v>0</v>
      </c>
      <c r="O14" s="165"/>
    </row>
    <row r="15" spans="1:18" ht="13.5" customHeight="1" x14ac:dyDescent="0.2">
      <c r="A15" s="164"/>
      <c r="D15" s="75"/>
      <c r="O15" s="165"/>
    </row>
    <row r="16" spans="1:18" ht="13.5" customHeight="1" x14ac:dyDescent="0.2">
      <c r="A16" s="166" t="s">
        <v>47</v>
      </c>
      <c r="B16" s="76"/>
      <c r="C16" s="77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67"/>
      <c r="P16" s="68" t="s">
        <v>54</v>
      </c>
    </row>
    <row r="17" spans="1:15" ht="17.25" customHeight="1" x14ac:dyDescent="0.2">
      <c r="A17" s="164"/>
      <c r="C17" s="168"/>
      <c r="O17" s="165"/>
    </row>
    <row r="18" spans="1:15" ht="17.25" customHeight="1" x14ac:dyDescent="0.2">
      <c r="A18" s="164"/>
      <c r="B18" s="185" t="s">
        <v>125</v>
      </c>
      <c r="C18" s="185"/>
      <c r="D18" s="185"/>
      <c r="E18" s="185"/>
      <c r="F18" s="185"/>
      <c r="G18" s="185"/>
      <c r="H18" s="176"/>
      <c r="I18" s="176"/>
      <c r="O18" s="165"/>
    </row>
    <row r="19" spans="1:15" ht="17.25" customHeight="1" x14ac:dyDescent="0.2">
      <c r="A19" s="164"/>
      <c r="C19" s="90"/>
      <c r="D19" s="91"/>
      <c r="O19" s="165"/>
    </row>
    <row r="20" spans="1:15" ht="17.25" customHeight="1" x14ac:dyDescent="0.2">
      <c r="A20" s="164"/>
      <c r="C20" s="90"/>
      <c r="D20" s="91"/>
      <c r="O20" s="165"/>
    </row>
    <row r="21" spans="1:15" ht="17.25" customHeight="1" x14ac:dyDescent="0.2">
      <c r="A21" s="164"/>
      <c r="C21" s="90"/>
      <c r="D21" s="91"/>
      <c r="O21" s="165"/>
    </row>
    <row r="22" spans="1:15" ht="17.25" customHeight="1" x14ac:dyDescent="0.2">
      <c r="A22" s="164"/>
      <c r="C22" s="90"/>
      <c r="D22" s="91"/>
      <c r="O22" s="165"/>
    </row>
    <row r="23" spans="1:15" ht="17.25" customHeight="1" x14ac:dyDescent="0.2">
      <c r="A23" s="164"/>
      <c r="C23" s="90"/>
      <c r="D23" s="91"/>
      <c r="O23" s="165"/>
    </row>
    <row r="24" spans="1:15" ht="17.25" customHeight="1" x14ac:dyDescent="0.2">
      <c r="A24" s="164"/>
      <c r="C24" s="90"/>
      <c r="D24" s="91"/>
      <c r="O24" s="165"/>
    </row>
    <row r="25" spans="1:15" ht="17.25" customHeight="1" x14ac:dyDescent="0.2">
      <c r="A25" s="164"/>
      <c r="C25" s="90"/>
      <c r="D25" s="91"/>
      <c r="O25" s="165"/>
    </row>
    <row r="26" spans="1:15" ht="17.25" customHeight="1" x14ac:dyDescent="0.2">
      <c r="A26" s="164"/>
      <c r="C26" s="90"/>
      <c r="D26" s="91"/>
      <c r="O26" s="165"/>
    </row>
    <row r="27" spans="1:15" ht="17.25" customHeight="1" x14ac:dyDescent="0.2">
      <c r="A27" s="164"/>
      <c r="O27" s="165"/>
    </row>
    <row r="28" spans="1:15" ht="17.25" customHeight="1" x14ac:dyDescent="0.2">
      <c r="A28" s="164"/>
      <c r="O28" s="165"/>
    </row>
    <row r="29" spans="1:15" ht="17.25" customHeight="1" x14ac:dyDescent="0.2">
      <c r="A29" s="164"/>
      <c r="O29" s="165"/>
    </row>
    <row r="30" spans="1:15" ht="17.25" customHeight="1" x14ac:dyDescent="0.2">
      <c r="A30" s="164"/>
      <c r="O30" s="165"/>
    </row>
    <row r="31" spans="1:15" ht="17.25" customHeight="1" thickBot="1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1"/>
    </row>
    <row r="32" spans="1:15" ht="28.5" customHeight="1" thickTop="1" x14ac:dyDescent="0.2">
      <c r="A32" s="228" t="s">
        <v>48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0"/>
    </row>
    <row r="33" spans="1:16" ht="19.5" customHeight="1" x14ac:dyDescent="0.2">
      <c r="A33" s="221" t="s">
        <v>34</v>
      </c>
      <c r="B33" s="223" t="s">
        <v>196</v>
      </c>
      <c r="C33" s="216"/>
      <c r="D33" s="223" t="s">
        <v>197</v>
      </c>
      <c r="E33" s="216"/>
      <c r="F33" s="216"/>
      <c r="G33" s="216"/>
      <c r="H33" s="216"/>
      <c r="I33" s="216"/>
      <c r="J33" s="216"/>
      <c r="K33" s="216"/>
      <c r="L33" s="216"/>
      <c r="M33" s="216"/>
      <c r="N33" s="216" t="s">
        <v>36</v>
      </c>
      <c r="O33" s="217"/>
    </row>
    <row r="34" spans="1:16" ht="54" customHeight="1" x14ac:dyDescent="0.2">
      <c r="A34" s="222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6" ht="22.5" customHeight="1" x14ac:dyDescent="0.2">
      <c r="A35" s="236" t="s">
        <v>49</v>
      </c>
      <c r="B35" s="216"/>
      <c r="C35" s="137" t="s">
        <v>110</v>
      </c>
      <c r="D35" s="71"/>
      <c r="E35" s="71"/>
      <c r="F35" s="71"/>
      <c r="G35" s="216" t="s">
        <v>50</v>
      </c>
      <c r="H35" s="216"/>
      <c r="I35" s="237" t="s">
        <v>51</v>
      </c>
      <c r="J35" s="237"/>
      <c r="K35" s="237"/>
      <c r="L35" s="223" t="s">
        <v>21</v>
      </c>
      <c r="M35" s="216"/>
      <c r="N35" s="237" t="s">
        <v>52</v>
      </c>
      <c r="O35" s="238"/>
    </row>
    <row r="36" spans="1:16" ht="42.65" customHeight="1" thickBot="1" x14ac:dyDescent="0.25">
      <c r="A36" s="169"/>
      <c r="B36" s="170" t="s">
        <v>53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1"/>
    </row>
    <row r="37" spans="1:16" ht="21.65" customHeight="1" thickTop="1" x14ac:dyDescent="0.2"/>
    <row r="38" spans="1:16" ht="25.5" customHeight="1" thickTop="1" x14ac:dyDescent="0.2">
      <c r="I38" s="185"/>
      <c r="J38" s="185"/>
      <c r="K38" s="185"/>
      <c r="L38" s="184" t="s">
        <v>134</v>
      </c>
      <c r="M38" s="184"/>
      <c r="N38" s="184"/>
      <c r="O38" s="184"/>
      <c r="P38" s="184"/>
    </row>
    <row r="39" spans="1:16" ht="40.5" customHeight="1" x14ac:dyDescent="0.2">
      <c r="A39" s="93"/>
    </row>
  </sheetData>
  <mergeCells count="49">
    <mergeCell ref="D34:E34"/>
    <mergeCell ref="F34:G34"/>
    <mergeCell ref="H34:I34"/>
    <mergeCell ref="J34:K34"/>
    <mergeCell ref="L34:M34"/>
    <mergeCell ref="A35:B35"/>
    <mergeCell ref="G35:H35"/>
    <mergeCell ref="I35:K35"/>
    <mergeCell ref="L35:M35"/>
    <mergeCell ref="N35:O35"/>
    <mergeCell ref="N34:O34"/>
    <mergeCell ref="A11:B11"/>
    <mergeCell ref="G11:H11"/>
    <mergeCell ref="D13:D14"/>
    <mergeCell ref="A32:O32"/>
    <mergeCell ref="A33:A34"/>
    <mergeCell ref="B33:C33"/>
    <mergeCell ref="D33:E33"/>
    <mergeCell ref="F33:G33"/>
    <mergeCell ref="H33:I33"/>
    <mergeCell ref="J33:K33"/>
    <mergeCell ref="C11:F11"/>
    <mergeCell ref="I11:M11"/>
    <mergeCell ref="L33:M33"/>
    <mergeCell ref="N33:O33"/>
    <mergeCell ref="B34:C34"/>
    <mergeCell ref="N10:O10"/>
    <mergeCell ref="A8:O8"/>
    <mergeCell ref="A9:A10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A2:H2"/>
    <mergeCell ref="A4:O4"/>
    <mergeCell ref="A7:C7"/>
    <mergeCell ref="D7:E7"/>
    <mergeCell ref="F7:K7"/>
    <mergeCell ref="L7:M7"/>
    <mergeCell ref="N7:O7"/>
  </mergeCells>
  <phoneticPr fontId="19"/>
  <pageMargins left="0.98425196850393704" right="0.74803149606299213" top="0.70866141732283472" bottom="0.59055118110236227" header="0.51181102362204722" footer="0.39370078740157483"/>
  <pageSetup paperSize="9" scale="83" fitToHeight="0" orientation="portrait" r:id="rId1"/>
  <headerFooter alignWithMargins="0"/>
  <rowBreaks count="1" manualBreakCount="1">
    <brk id="37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6AE0-D3A1-40C2-AB77-4751A7EAAD38}">
  <sheetPr>
    <pageSetUpPr fitToPage="1"/>
  </sheetPr>
  <dimension ref="A1:P38"/>
  <sheetViews>
    <sheetView view="pageBreakPreview" zoomScale="80" zoomScaleNormal="60" zoomScaleSheetLayoutView="80" workbookViewId="0">
      <selection activeCell="B33" sqref="B33:E33"/>
    </sheetView>
  </sheetViews>
  <sheetFormatPr defaultColWidth="9" defaultRowHeight="13" x14ac:dyDescent="0.2"/>
  <cols>
    <col min="1" max="1" width="4.6328125" style="68" customWidth="1"/>
    <col min="2" max="5" width="5.6328125" style="68" customWidth="1"/>
    <col min="6" max="6" width="6.453125" style="68" customWidth="1"/>
    <col min="7" max="15" width="5.6328125" style="68" customWidth="1"/>
    <col min="16" max="16" width="18.08984375" style="68" customWidth="1"/>
    <col min="17" max="16384" width="9" style="68"/>
  </cols>
  <sheetData>
    <row r="1" spans="1:16" ht="26.5" customHeight="1" x14ac:dyDescent="0.2">
      <c r="J1" s="185"/>
      <c r="K1" s="185"/>
      <c r="L1" s="184" t="s">
        <v>134</v>
      </c>
      <c r="M1" s="184"/>
      <c r="N1" s="184"/>
      <c r="O1" s="184"/>
      <c r="P1" s="184"/>
    </row>
    <row r="2" spans="1:16" ht="50.25" customHeight="1" x14ac:dyDescent="0.2">
      <c r="A2" s="207"/>
      <c r="B2" s="207"/>
      <c r="C2" s="207"/>
      <c r="D2" s="207"/>
      <c r="E2" s="207"/>
      <c r="F2" s="207"/>
      <c r="G2" s="207"/>
      <c r="H2" s="207"/>
    </row>
    <row r="4" spans="1:16" ht="27" customHeight="1" x14ac:dyDescent="0.2">
      <c r="A4" s="208" t="s">
        <v>126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6" ht="10.5" customHeight="1" x14ac:dyDescent="0.2">
      <c r="C5" s="69"/>
    </row>
    <row r="6" spans="1:16" ht="14.5" thickBot="1" x14ac:dyDescent="0.25">
      <c r="C6" s="160"/>
    </row>
    <row r="7" spans="1:16" ht="33" customHeight="1" thickTop="1" x14ac:dyDescent="0.2">
      <c r="A7" s="209" t="s">
        <v>96</v>
      </c>
      <c r="B7" s="210"/>
      <c r="C7" s="210"/>
      <c r="D7" s="210" t="s">
        <v>30</v>
      </c>
      <c r="E7" s="210"/>
      <c r="F7" s="211" t="s">
        <v>31</v>
      </c>
      <c r="G7" s="212"/>
      <c r="H7" s="212"/>
      <c r="I7" s="212"/>
      <c r="J7" s="212"/>
      <c r="K7" s="213"/>
      <c r="L7" s="210" t="s">
        <v>32</v>
      </c>
      <c r="M7" s="210"/>
      <c r="N7" s="214">
        <v>5</v>
      </c>
      <c r="O7" s="215"/>
    </row>
    <row r="8" spans="1:16" ht="27" customHeight="1" x14ac:dyDescent="0.2">
      <c r="A8" s="218" t="s">
        <v>33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20"/>
    </row>
    <row r="9" spans="1:16" ht="21.75" customHeight="1" x14ac:dyDescent="0.2">
      <c r="A9" s="221" t="s">
        <v>34</v>
      </c>
      <c r="B9" s="223" t="s">
        <v>196</v>
      </c>
      <c r="C9" s="216"/>
      <c r="D9" s="223" t="s">
        <v>197</v>
      </c>
      <c r="E9" s="216"/>
      <c r="F9" s="216"/>
      <c r="G9" s="216"/>
      <c r="H9" s="216"/>
      <c r="I9" s="216"/>
      <c r="J9" s="216"/>
      <c r="K9" s="216"/>
      <c r="L9" s="216"/>
      <c r="M9" s="216"/>
      <c r="N9" s="216" t="s">
        <v>36</v>
      </c>
      <c r="O9" s="217"/>
    </row>
    <row r="10" spans="1:16" ht="58.5" customHeight="1" x14ac:dyDescent="0.2">
      <c r="A10" s="222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6" ht="21.75" customHeight="1" x14ac:dyDescent="0.2">
      <c r="A11" s="236" t="s">
        <v>37</v>
      </c>
      <c r="B11" s="216"/>
      <c r="C11" s="137" t="s">
        <v>127</v>
      </c>
      <c r="D11" s="71"/>
      <c r="E11" s="71"/>
      <c r="F11" s="71"/>
      <c r="G11" s="216" t="s">
        <v>38</v>
      </c>
      <c r="H11" s="216"/>
      <c r="I11" s="137" t="s">
        <v>127</v>
      </c>
      <c r="J11" s="71"/>
      <c r="K11" s="71"/>
      <c r="L11" s="71"/>
      <c r="M11" s="72"/>
      <c r="N11" s="73"/>
      <c r="O11" s="161"/>
    </row>
    <row r="12" spans="1:16" ht="13.5" customHeight="1" x14ac:dyDescent="0.2">
      <c r="A12" s="162"/>
      <c r="B12" s="75"/>
      <c r="C12" s="76"/>
      <c r="D12" s="77"/>
      <c r="E12" s="77"/>
      <c r="F12" s="77"/>
      <c r="G12" s="77"/>
      <c r="H12" s="77"/>
      <c r="I12" s="76"/>
      <c r="J12" s="77"/>
      <c r="K12" s="77"/>
      <c r="L12" s="77"/>
      <c r="M12" s="77"/>
      <c r="N12" s="77"/>
      <c r="O12" s="163"/>
    </row>
    <row r="13" spans="1:16" x14ac:dyDescent="0.2">
      <c r="A13" s="164"/>
      <c r="B13" s="68" t="s">
        <v>39</v>
      </c>
      <c r="D13" s="226" t="s">
        <v>40</v>
      </c>
      <c r="E13" s="80" t="s">
        <v>41</v>
      </c>
      <c r="F13" s="81" t="s">
        <v>42</v>
      </c>
      <c r="G13" s="82" t="s">
        <v>43</v>
      </c>
      <c r="H13" s="83" t="s">
        <v>44</v>
      </c>
      <c r="I13" s="81" t="s">
        <v>41</v>
      </c>
      <c r="J13" s="82" t="s">
        <v>42</v>
      </c>
      <c r="K13" s="84" t="s">
        <v>45</v>
      </c>
      <c r="O13" s="165"/>
    </row>
    <row r="14" spans="1:16" ht="45" customHeight="1" x14ac:dyDescent="0.2">
      <c r="A14" s="164"/>
      <c r="D14" s="227"/>
      <c r="E14" s="86"/>
      <c r="F14" s="172" t="s">
        <v>106</v>
      </c>
      <c r="G14" s="172">
        <v>1</v>
      </c>
      <c r="H14" s="173">
        <v>5</v>
      </c>
      <c r="I14" s="174">
        <v>0</v>
      </c>
      <c r="J14" s="172">
        <v>0</v>
      </c>
      <c r="K14" s="175">
        <v>0</v>
      </c>
      <c r="O14" s="165"/>
    </row>
    <row r="15" spans="1:16" ht="13.5" customHeight="1" x14ac:dyDescent="0.2">
      <c r="A15" s="164"/>
      <c r="D15" s="75"/>
      <c r="O15" s="165"/>
    </row>
    <row r="16" spans="1:16" ht="13.5" customHeight="1" x14ac:dyDescent="0.2">
      <c r="A16" s="166" t="s">
        <v>47</v>
      </c>
      <c r="B16" s="76"/>
      <c r="C16" s="77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67"/>
      <c r="P16" s="68" t="s">
        <v>54</v>
      </c>
    </row>
    <row r="17" spans="1:15" ht="17.25" customHeight="1" x14ac:dyDescent="0.2">
      <c r="A17" s="164"/>
      <c r="C17" s="168"/>
      <c r="O17" s="165"/>
    </row>
    <row r="18" spans="1:15" ht="17.25" customHeight="1" x14ac:dyDescent="0.2">
      <c r="A18" s="164"/>
      <c r="B18" s="90" t="s">
        <v>89</v>
      </c>
      <c r="O18" s="165"/>
    </row>
    <row r="19" spans="1:15" ht="17.25" customHeight="1" x14ac:dyDescent="0.2">
      <c r="A19" s="164"/>
      <c r="C19" s="90" t="s">
        <v>90</v>
      </c>
      <c r="D19" s="91"/>
      <c r="J19" s="186">
        <v>2000</v>
      </c>
      <c r="O19" s="165"/>
    </row>
    <row r="20" spans="1:15" ht="17.25" customHeight="1" x14ac:dyDescent="0.2">
      <c r="A20" s="164"/>
      <c r="C20" s="90" t="s">
        <v>91</v>
      </c>
      <c r="D20" s="91"/>
      <c r="J20" s="135">
        <v>3000</v>
      </c>
      <c r="O20" s="165"/>
    </row>
    <row r="21" spans="1:15" ht="17.25" customHeight="1" x14ac:dyDescent="0.2">
      <c r="A21" s="164"/>
      <c r="C21" s="90" t="s">
        <v>92</v>
      </c>
      <c r="D21" s="91"/>
      <c r="J21" s="186">
        <v>2000</v>
      </c>
      <c r="O21" s="165"/>
    </row>
    <row r="22" spans="1:15" ht="17.25" customHeight="1" x14ac:dyDescent="0.2">
      <c r="A22" s="164"/>
      <c r="C22" s="90" t="s">
        <v>93</v>
      </c>
      <c r="D22" s="91"/>
      <c r="J22" s="186">
        <v>3000</v>
      </c>
      <c r="O22" s="165"/>
    </row>
    <row r="23" spans="1:15" ht="17.25" customHeight="1" x14ac:dyDescent="0.2">
      <c r="A23" s="164"/>
      <c r="C23" s="90" t="s">
        <v>111</v>
      </c>
      <c r="D23" s="91"/>
      <c r="J23" s="186">
        <v>5000</v>
      </c>
      <c r="O23" s="165"/>
    </row>
    <row r="24" spans="1:15" ht="17.25" customHeight="1" x14ac:dyDescent="0.2">
      <c r="A24" s="164"/>
      <c r="O24" s="165"/>
    </row>
    <row r="25" spans="1:15" ht="17.25" customHeight="1" x14ac:dyDescent="0.2">
      <c r="A25" s="164"/>
      <c r="O25" s="165"/>
    </row>
    <row r="26" spans="1:15" ht="17.25" customHeight="1" x14ac:dyDescent="0.2">
      <c r="A26" s="164"/>
      <c r="C26" s="90"/>
      <c r="D26" s="91"/>
      <c r="O26" s="165"/>
    </row>
    <row r="27" spans="1:15" ht="17.25" customHeight="1" x14ac:dyDescent="0.2">
      <c r="A27" s="164"/>
      <c r="O27" s="165"/>
    </row>
    <row r="28" spans="1:15" ht="17.25" customHeight="1" x14ac:dyDescent="0.2">
      <c r="A28" s="164"/>
      <c r="O28" s="165"/>
    </row>
    <row r="29" spans="1:15" ht="17.25" customHeight="1" x14ac:dyDescent="0.2">
      <c r="A29" s="164"/>
      <c r="O29" s="165"/>
    </row>
    <row r="30" spans="1:15" ht="17.25" customHeight="1" x14ac:dyDescent="0.2">
      <c r="A30" s="164"/>
      <c r="O30" s="165"/>
    </row>
    <row r="31" spans="1:15" ht="17.25" customHeight="1" thickBot="1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1"/>
    </row>
    <row r="32" spans="1:15" ht="28.5" customHeight="1" thickTop="1" x14ac:dyDescent="0.2">
      <c r="A32" s="228" t="s">
        <v>48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0"/>
    </row>
    <row r="33" spans="1:16" ht="19.5" customHeight="1" x14ac:dyDescent="0.2">
      <c r="A33" s="221" t="s">
        <v>34</v>
      </c>
      <c r="B33" s="223" t="s">
        <v>196</v>
      </c>
      <c r="C33" s="216"/>
      <c r="D33" s="223" t="s">
        <v>197</v>
      </c>
      <c r="E33" s="216"/>
      <c r="F33" s="216"/>
      <c r="G33" s="216"/>
      <c r="H33" s="216"/>
      <c r="I33" s="216"/>
      <c r="J33" s="216"/>
      <c r="K33" s="216"/>
      <c r="L33" s="216"/>
      <c r="M33" s="216"/>
      <c r="N33" s="216" t="s">
        <v>36</v>
      </c>
      <c r="O33" s="217"/>
    </row>
    <row r="34" spans="1:16" ht="54" customHeight="1" x14ac:dyDescent="0.2">
      <c r="A34" s="222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6" ht="22.5" customHeight="1" x14ac:dyDescent="0.2">
      <c r="A35" s="236" t="s">
        <v>49</v>
      </c>
      <c r="B35" s="216"/>
      <c r="C35" s="137" t="s">
        <v>128</v>
      </c>
      <c r="D35" s="71"/>
      <c r="E35" s="71"/>
      <c r="F35" s="71"/>
      <c r="G35" s="216" t="s">
        <v>50</v>
      </c>
      <c r="H35" s="216"/>
      <c r="I35" s="237" t="s">
        <v>114</v>
      </c>
      <c r="J35" s="237"/>
      <c r="K35" s="237"/>
      <c r="L35" s="223" t="s">
        <v>21</v>
      </c>
      <c r="M35" s="216"/>
      <c r="N35" s="237" t="s">
        <v>94</v>
      </c>
      <c r="O35" s="238"/>
    </row>
    <row r="36" spans="1:16" ht="29.15" customHeight="1" thickBot="1" x14ac:dyDescent="0.25">
      <c r="A36" s="169"/>
      <c r="B36" s="170" t="s">
        <v>53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1"/>
    </row>
    <row r="37" spans="1:16" ht="25.5" customHeight="1" thickTop="1" x14ac:dyDescent="0.2">
      <c r="I37" s="239"/>
      <c r="J37" s="239"/>
      <c r="K37" s="239"/>
      <c r="L37" s="239"/>
      <c r="M37" s="239"/>
      <c r="N37" s="239"/>
      <c r="O37" s="239"/>
      <c r="P37" s="239"/>
    </row>
    <row r="38" spans="1:16" ht="40.5" customHeight="1" x14ac:dyDescent="0.2">
      <c r="A38" s="93"/>
    </row>
  </sheetData>
  <mergeCells count="48">
    <mergeCell ref="J34:K34"/>
    <mergeCell ref="L34:M34"/>
    <mergeCell ref="N34:O34"/>
    <mergeCell ref="I37:P37"/>
    <mergeCell ref="A35:B35"/>
    <mergeCell ref="G35:H35"/>
    <mergeCell ref="I35:K35"/>
    <mergeCell ref="L35:M35"/>
    <mergeCell ref="N35:O35"/>
    <mergeCell ref="A11:B11"/>
    <mergeCell ref="G11:H11"/>
    <mergeCell ref="D13:D14"/>
    <mergeCell ref="A32:O32"/>
    <mergeCell ref="A33:A34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N10:O10"/>
    <mergeCell ref="A8:O8"/>
    <mergeCell ref="A9:A10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A2:H2"/>
    <mergeCell ref="A4:O4"/>
    <mergeCell ref="A7:C7"/>
    <mergeCell ref="D7:E7"/>
    <mergeCell ref="F7:K7"/>
    <mergeCell ref="L7:M7"/>
    <mergeCell ref="N7:O7"/>
  </mergeCells>
  <phoneticPr fontId="19"/>
  <printOptions horizontalCentered="1"/>
  <pageMargins left="0.98425196850393704" right="0.74803149606299213" top="0.70866141732283472" bottom="0.59055118110236227" header="0.51181102362204722" footer="0.39370078740157483"/>
  <pageSetup paperSize="9" scale="83" fitToHeight="0" orientation="portrait" r:id="rId1"/>
  <headerFooter alignWithMargins="0"/>
  <rowBreaks count="1" manualBreakCount="1">
    <brk id="36" max="1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5" zoomScale="80" zoomScaleNormal="60" zoomScaleSheetLayoutView="80" workbookViewId="0">
      <selection activeCell="B9" sqref="B9:E9"/>
    </sheetView>
  </sheetViews>
  <sheetFormatPr defaultColWidth="9" defaultRowHeight="13" x14ac:dyDescent="0.2"/>
  <cols>
    <col min="1" max="1" width="4.6328125" style="68" customWidth="1"/>
    <col min="2" max="15" width="5.6328125" style="68" customWidth="1"/>
    <col min="16" max="16" width="18.08984375" style="68" customWidth="1"/>
    <col min="17" max="16384" width="9" style="68"/>
  </cols>
  <sheetData>
    <row r="1" spans="1:16" ht="26.5" customHeight="1" thickBot="1" x14ac:dyDescent="0.25">
      <c r="J1" s="244" t="s">
        <v>140</v>
      </c>
      <c r="K1" s="244"/>
      <c r="L1" s="244"/>
      <c r="M1" s="244"/>
      <c r="N1" s="244"/>
      <c r="O1" s="244"/>
      <c r="P1" s="244"/>
    </row>
    <row r="2" spans="1:16" ht="50.25" customHeight="1" thickTop="1" thickBot="1" x14ac:dyDescent="0.25">
      <c r="A2" s="247" t="s">
        <v>123</v>
      </c>
      <c r="B2" s="248"/>
      <c r="C2" s="248"/>
      <c r="D2" s="248"/>
      <c r="E2" s="248"/>
      <c r="F2" s="248"/>
      <c r="G2" s="248"/>
      <c r="H2" s="249"/>
    </row>
    <row r="3" spans="1:16" ht="13.5" thickTop="1" x14ac:dyDescent="0.2"/>
    <row r="4" spans="1:16" ht="27" customHeight="1" x14ac:dyDescent="0.2">
      <c r="A4" s="208" t="s">
        <v>139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6" ht="10.5" customHeight="1" x14ac:dyDescent="0.2">
      <c r="C5" s="69"/>
    </row>
    <row r="6" spans="1:16" ht="14.5" thickBot="1" x14ac:dyDescent="0.25">
      <c r="C6" s="160"/>
    </row>
    <row r="7" spans="1:16" ht="33" customHeight="1" thickTop="1" x14ac:dyDescent="0.2">
      <c r="A7" s="209" t="s">
        <v>96</v>
      </c>
      <c r="B7" s="210"/>
      <c r="C7" s="210"/>
      <c r="D7" s="210" t="s">
        <v>30</v>
      </c>
      <c r="E7" s="210"/>
      <c r="F7" s="211" t="s">
        <v>31</v>
      </c>
      <c r="G7" s="212"/>
      <c r="H7" s="212"/>
      <c r="I7" s="212"/>
      <c r="J7" s="212"/>
      <c r="K7" s="213"/>
      <c r="L7" s="210" t="s">
        <v>32</v>
      </c>
      <c r="M7" s="210"/>
      <c r="N7" s="214">
        <v>1</v>
      </c>
      <c r="O7" s="215"/>
    </row>
    <row r="8" spans="1:16" ht="27" customHeight="1" x14ac:dyDescent="0.2">
      <c r="A8" s="218" t="s">
        <v>33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20"/>
    </row>
    <row r="9" spans="1:16" ht="21.75" customHeight="1" x14ac:dyDescent="0.2">
      <c r="A9" s="221" t="s">
        <v>34</v>
      </c>
      <c r="B9" s="223" t="s">
        <v>196</v>
      </c>
      <c r="C9" s="216"/>
      <c r="D9" s="223" t="s">
        <v>197</v>
      </c>
      <c r="E9" s="216"/>
      <c r="F9" s="216"/>
      <c r="G9" s="216"/>
      <c r="H9" s="216"/>
      <c r="I9" s="216"/>
      <c r="J9" s="216"/>
      <c r="K9" s="216"/>
      <c r="L9" s="216"/>
      <c r="M9" s="216"/>
      <c r="N9" s="216" t="s">
        <v>36</v>
      </c>
      <c r="O9" s="217"/>
    </row>
    <row r="10" spans="1:16" ht="58.5" customHeight="1" x14ac:dyDescent="0.2">
      <c r="A10" s="222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6" ht="21.75" customHeight="1" x14ac:dyDescent="0.2">
      <c r="A11" s="236" t="s">
        <v>37</v>
      </c>
      <c r="B11" s="216"/>
      <c r="C11" s="137" t="s">
        <v>105</v>
      </c>
      <c r="D11" s="71"/>
      <c r="E11" s="71"/>
      <c r="F11" s="71"/>
      <c r="G11" s="216" t="s">
        <v>38</v>
      </c>
      <c r="H11" s="216"/>
      <c r="I11" s="137" t="s">
        <v>105</v>
      </c>
      <c r="J11" s="71"/>
      <c r="K11" s="71"/>
      <c r="L11" s="71"/>
      <c r="M11" s="72"/>
      <c r="N11" s="73"/>
      <c r="O11" s="161"/>
    </row>
    <row r="12" spans="1:16" ht="13.5" customHeight="1" x14ac:dyDescent="0.2">
      <c r="A12" s="162"/>
      <c r="B12" s="75"/>
      <c r="C12" s="76"/>
      <c r="D12" s="77"/>
      <c r="E12" s="77"/>
      <c r="F12" s="77"/>
      <c r="G12" s="77"/>
      <c r="H12" s="77"/>
      <c r="I12" s="76"/>
      <c r="J12" s="77"/>
      <c r="K12" s="77"/>
      <c r="L12" s="77"/>
      <c r="M12" s="77"/>
      <c r="N12" s="77"/>
      <c r="O12" s="163"/>
    </row>
    <row r="13" spans="1:16" x14ac:dyDescent="0.2">
      <c r="A13" s="164"/>
      <c r="B13" s="68" t="s">
        <v>39</v>
      </c>
      <c r="D13" s="226" t="s">
        <v>40</v>
      </c>
      <c r="E13" s="80" t="s">
        <v>41</v>
      </c>
      <c r="F13" s="81" t="s">
        <v>42</v>
      </c>
      <c r="G13" s="82" t="s">
        <v>43</v>
      </c>
      <c r="H13" s="83" t="s">
        <v>44</v>
      </c>
      <c r="I13" s="81" t="s">
        <v>41</v>
      </c>
      <c r="J13" s="82" t="s">
        <v>42</v>
      </c>
      <c r="K13" s="84" t="s">
        <v>45</v>
      </c>
      <c r="O13" s="165"/>
    </row>
    <row r="14" spans="1:16" ht="45" customHeight="1" x14ac:dyDescent="0.2">
      <c r="A14" s="164"/>
      <c r="D14" s="227"/>
      <c r="E14" s="86"/>
      <c r="F14" s="87"/>
      <c r="G14" s="172" t="s">
        <v>106</v>
      </c>
      <c r="H14" s="173">
        <v>3</v>
      </c>
      <c r="I14" s="174">
        <v>0</v>
      </c>
      <c r="J14" s="172">
        <v>0</v>
      </c>
      <c r="K14" s="175">
        <v>0</v>
      </c>
      <c r="O14" s="165"/>
    </row>
    <row r="15" spans="1:16" ht="13.5" customHeight="1" x14ac:dyDescent="0.2">
      <c r="A15" s="164"/>
      <c r="D15" s="75"/>
      <c r="O15" s="165"/>
    </row>
    <row r="16" spans="1:16" ht="13.5" customHeight="1" x14ac:dyDescent="0.2">
      <c r="A16" s="166" t="s">
        <v>47</v>
      </c>
      <c r="B16" s="76"/>
      <c r="C16" s="77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67"/>
      <c r="P16" s="68" t="s">
        <v>54</v>
      </c>
    </row>
    <row r="17" spans="1:15" ht="17.25" customHeight="1" x14ac:dyDescent="0.2">
      <c r="A17" s="164"/>
      <c r="C17" s="168"/>
      <c r="O17" s="165"/>
    </row>
    <row r="18" spans="1:15" ht="17.25" customHeight="1" x14ac:dyDescent="0.2">
      <c r="A18" s="164"/>
      <c r="B18" s="190" t="s">
        <v>107</v>
      </c>
      <c r="C18" s="190"/>
      <c r="D18" s="190"/>
      <c r="E18" s="190"/>
      <c r="F18" s="190"/>
      <c r="G18" s="190"/>
      <c r="H18" s="190"/>
      <c r="I18" s="190"/>
      <c r="J18" s="191"/>
      <c r="O18" s="165"/>
    </row>
    <row r="19" spans="1:15" ht="17.25" customHeight="1" x14ac:dyDescent="0.2">
      <c r="A19" s="164"/>
      <c r="C19" s="90"/>
      <c r="D19" s="91"/>
      <c r="O19" s="165"/>
    </row>
    <row r="20" spans="1:15" ht="17.25" customHeight="1" x14ac:dyDescent="0.2">
      <c r="A20" s="164"/>
      <c r="C20" s="90"/>
      <c r="D20" s="91"/>
      <c r="O20" s="165"/>
    </row>
    <row r="21" spans="1:15" ht="17.25" customHeight="1" x14ac:dyDescent="0.2">
      <c r="A21" s="164"/>
      <c r="C21" s="90"/>
      <c r="D21" s="91"/>
      <c r="O21" s="165"/>
    </row>
    <row r="22" spans="1:15" ht="17.25" customHeight="1" x14ac:dyDescent="0.2">
      <c r="A22" s="164"/>
      <c r="C22" s="90"/>
      <c r="D22" s="91"/>
      <c r="O22" s="165"/>
    </row>
    <row r="23" spans="1:15" ht="17.25" customHeight="1" x14ac:dyDescent="0.2">
      <c r="A23" s="164"/>
      <c r="C23" s="90"/>
      <c r="D23" s="91"/>
      <c r="O23" s="165"/>
    </row>
    <row r="24" spans="1:15" ht="17.25" customHeight="1" x14ac:dyDescent="0.2">
      <c r="A24" s="164"/>
      <c r="C24" s="90"/>
      <c r="D24" s="91"/>
      <c r="O24" s="165"/>
    </row>
    <row r="25" spans="1:15" ht="17.25" customHeight="1" x14ac:dyDescent="0.2">
      <c r="A25" s="164"/>
      <c r="C25" s="90"/>
      <c r="D25" s="91"/>
      <c r="O25" s="165"/>
    </row>
    <row r="26" spans="1:15" ht="17.25" customHeight="1" x14ac:dyDescent="0.2">
      <c r="A26" s="164"/>
      <c r="C26" s="90"/>
      <c r="D26" s="91"/>
      <c r="O26" s="165"/>
    </row>
    <row r="27" spans="1:15" ht="17.25" customHeight="1" x14ac:dyDescent="0.2">
      <c r="A27" s="164"/>
      <c r="O27" s="165"/>
    </row>
    <row r="28" spans="1:15" ht="17.25" customHeight="1" x14ac:dyDescent="0.2">
      <c r="A28" s="164"/>
      <c r="O28" s="165"/>
    </row>
    <row r="29" spans="1:15" ht="17.25" customHeight="1" x14ac:dyDescent="0.2">
      <c r="A29" s="164"/>
      <c r="O29" s="165"/>
    </row>
    <row r="30" spans="1:15" ht="17.25" customHeight="1" x14ac:dyDescent="0.2">
      <c r="A30" s="164"/>
      <c r="O30" s="165"/>
    </row>
    <row r="31" spans="1:15" ht="17.25" customHeight="1" thickBot="1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1"/>
    </row>
    <row r="32" spans="1:15" ht="28.5" customHeight="1" thickTop="1" x14ac:dyDescent="0.2">
      <c r="A32" s="228" t="s">
        <v>48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0"/>
    </row>
    <row r="33" spans="1:16" ht="19.5" customHeight="1" x14ac:dyDescent="0.2">
      <c r="A33" s="221" t="s">
        <v>34</v>
      </c>
      <c r="B33" s="223" t="s">
        <v>196</v>
      </c>
      <c r="C33" s="216"/>
      <c r="D33" s="223" t="s">
        <v>197</v>
      </c>
      <c r="E33" s="216"/>
      <c r="F33" s="216"/>
      <c r="G33" s="216"/>
      <c r="H33" s="216"/>
      <c r="I33" s="216"/>
      <c r="J33" s="216"/>
      <c r="K33" s="216"/>
      <c r="L33" s="216"/>
      <c r="M33" s="216"/>
      <c r="N33" s="216" t="s">
        <v>36</v>
      </c>
      <c r="O33" s="217"/>
    </row>
    <row r="34" spans="1:16" ht="54" customHeight="1" x14ac:dyDescent="0.2">
      <c r="A34" s="222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6" ht="22.5" customHeight="1" x14ac:dyDescent="0.2">
      <c r="A35" s="236" t="s">
        <v>49</v>
      </c>
      <c r="B35" s="216"/>
      <c r="C35" s="137" t="s">
        <v>108</v>
      </c>
      <c r="D35" s="71"/>
      <c r="E35" s="71"/>
      <c r="F35" s="71"/>
      <c r="G35" s="216" t="s">
        <v>50</v>
      </c>
      <c r="H35" s="216"/>
      <c r="I35" s="237" t="s">
        <v>109</v>
      </c>
      <c r="J35" s="237"/>
      <c r="K35" s="237"/>
      <c r="L35" s="216"/>
      <c r="M35" s="216"/>
      <c r="N35" s="245"/>
      <c r="O35" s="246"/>
    </row>
    <row r="36" spans="1:16" ht="26.25" customHeight="1" thickBot="1" x14ac:dyDescent="0.25">
      <c r="A36" s="164"/>
      <c r="B36" s="68" t="s">
        <v>53</v>
      </c>
      <c r="O36" s="165"/>
    </row>
    <row r="37" spans="1:16" ht="65.5" customHeight="1" thickTop="1" x14ac:dyDescent="0.2">
      <c r="A37" s="240" t="s">
        <v>119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2" t="s">
        <v>117</v>
      </c>
      <c r="O37" s="243"/>
    </row>
    <row r="38" spans="1:16" ht="11.25" customHeight="1" thickBot="1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9"/>
    </row>
    <row r="39" spans="1:16" ht="25.5" customHeight="1" thickTop="1" x14ac:dyDescent="0.2">
      <c r="I39" s="244" t="s">
        <v>140</v>
      </c>
      <c r="J39" s="244"/>
      <c r="K39" s="244"/>
      <c r="L39" s="244"/>
      <c r="M39" s="244"/>
      <c r="N39" s="244"/>
      <c r="O39" s="244"/>
      <c r="P39" s="244"/>
    </row>
    <row r="40" spans="1:16" ht="40.5" customHeight="1" x14ac:dyDescent="0.2">
      <c r="A40" s="93"/>
    </row>
  </sheetData>
  <mergeCells count="51">
    <mergeCell ref="J1:P1"/>
    <mergeCell ref="I39:P39"/>
    <mergeCell ref="A35:B35"/>
    <mergeCell ref="G35:H35"/>
    <mergeCell ref="I35:K35"/>
    <mergeCell ref="L35:M35"/>
    <mergeCell ref="N35:O35"/>
    <mergeCell ref="A2:H2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A11:B11"/>
    <mergeCell ref="G11:H11"/>
    <mergeCell ref="D13:D14"/>
    <mergeCell ref="A32:O32"/>
    <mergeCell ref="A33:A34"/>
    <mergeCell ref="B33:C33"/>
    <mergeCell ref="D33:E33"/>
    <mergeCell ref="F33:G33"/>
    <mergeCell ref="H33:I33"/>
    <mergeCell ref="J33:K33"/>
    <mergeCell ref="L9:M9"/>
    <mergeCell ref="N9:O9"/>
    <mergeCell ref="B10:C10"/>
    <mergeCell ref="D10:E10"/>
    <mergeCell ref="F10:G10"/>
    <mergeCell ref="H10:I10"/>
    <mergeCell ref="J10:K10"/>
    <mergeCell ref="L10:M10"/>
    <mergeCell ref="A37:M37"/>
    <mergeCell ref="N37:O37"/>
    <mergeCell ref="A4:O4"/>
    <mergeCell ref="A7:C7"/>
    <mergeCell ref="D7:E7"/>
    <mergeCell ref="F7:K7"/>
    <mergeCell ref="L7:M7"/>
    <mergeCell ref="N7:O7"/>
    <mergeCell ref="N10:O10"/>
    <mergeCell ref="A8:O8"/>
    <mergeCell ref="A9:A10"/>
    <mergeCell ref="B9:C9"/>
    <mergeCell ref="D9:E9"/>
    <mergeCell ref="F9:G9"/>
    <mergeCell ref="H9:I9"/>
    <mergeCell ref="J9:K9"/>
  </mergeCells>
  <phoneticPr fontId="19"/>
  <printOptions horizontalCentered="1"/>
  <pageMargins left="0.98425196850393704" right="0.74803149606299213" top="0.70866141732283472" bottom="0.59055118110236227" header="0.51181102362204722" footer="0.39370078740157483"/>
  <pageSetup paperSize="9" scale="83" fitToHeight="0" orientation="portrait" r:id="rId1"/>
  <headerFooter alignWithMargins="0"/>
  <rowBreaks count="1" manualBreakCount="1">
    <brk id="38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"/>
  <sheetViews>
    <sheetView view="pageBreakPreview" zoomScale="90" zoomScaleNormal="60" zoomScaleSheetLayoutView="90" workbookViewId="0">
      <selection activeCell="A4" sqref="A4:O4"/>
    </sheetView>
  </sheetViews>
  <sheetFormatPr defaultColWidth="9" defaultRowHeight="13" x14ac:dyDescent="0.2"/>
  <cols>
    <col min="1" max="1" width="4.6328125" style="68" customWidth="1"/>
    <col min="2" max="15" width="5.6328125" style="68" customWidth="1"/>
    <col min="16" max="16384" width="9" style="68"/>
  </cols>
  <sheetData>
    <row r="1" spans="1:15" ht="25" customHeight="1" x14ac:dyDescent="0.2">
      <c r="K1" s="244" t="s">
        <v>112</v>
      </c>
      <c r="L1" s="244"/>
      <c r="M1" s="244"/>
      <c r="N1" s="244"/>
      <c r="O1" s="244"/>
    </row>
    <row r="2" spans="1:15" s="93" customFormat="1" ht="62.15" customHeight="1" x14ac:dyDescent="0.2">
      <c r="A2" s="138"/>
    </row>
    <row r="3" spans="1:15" x14ac:dyDescent="0.2">
      <c r="A3" s="88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89"/>
    </row>
    <row r="4" spans="1:15" ht="39.75" customHeight="1" x14ac:dyDescent="0.2">
      <c r="A4" s="251" t="s">
        <v>55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3"/>
    </row>
    <row r="5" spans="1:15" ht="10.5" customHeight="1" x14ac:dyDescent="0.2">
      <c r="A5" s="79"/>
      <c r="C5" s="69"/>
      <c r="O5" s="85"/>
    </row>
    <row r="6" spans="1:15" ht="13.5" customHeight="1" x14ac:dyDescent="0.2">
      <c r="A6" s="74"/>
      <c r="B6" s="75"/>
      <c r="D6" s="75"/>
      <c r="E6" s="75"/>
      <c r="F6" s="75"/>
      <c r="G6" s="75"/>
      <c r="H6" s="75"/>
      <c r="J6" s="75"/>
      <c r="K6" s="75"/>
      <c r="L6" s="75"/>
      <c r="M6" s="75"/>
      <c r="N6" s="75"/>
      <c r="O6" s="78"/>
    </row>
    <row r="7" spans="1:15" x14ac:dyDescent="0.2">
      <c r="A7" s="79"/>
      <c r="D7" s="226" t="s">
        <v>40</v>
      </c>
      <c r="E7" s="81" t="s">
        <v>41</v>
      </c>
      <c r="F7" s="82" t="s">
        <v>42</v>
      </c>
      <c r="G7" s="82" t="s">
        <v>43</v>
      </c>
      <c r="H7" s="82" t="s">
        <v>44</v>
      </c>
      <c r="I7" s="82" t="s">
        <v>41</v>
      </c>
      <c r="J7" s="82" t="s">
        <v>42</v>
      </c>
      <c r="K7" s="84" t="s">
        <v>45</v>
      </c>
      <c r="O7" s="85"/>
    </row>
    <row r="8" spans="1:15" ht="45" customHeight="1" x14ac:dyDescent="0.2">
      <c r="A8" s="79"/>
      <c r="D8" s="227"/>
      <c r="E8" s="94"/>
      <c r="F8" s="139"/>
      <c r="G8" s="95"/>
      <c r="H8" s="96" t="s">
        <v>46</v>
      </c>
      <c r="I8" s="96">
        <v>4</v>
      </c>
      <c r="J8" s="96">
        <v>6</v>
      </c>
      <c r="K8" s="97">
        <v>0</v>
      </c>
      <c r="O8" s="85"/>
    </row>
    <row r="9" spans="1:15" ht="17.25" customHeight="1" x14ac:dyDescent="0.2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</row>
    <row r="10" spans="1:15" ht="17.25" customHeight="1" x14ac:dyDescent="0.2">
      <c r="A10" s="98"/>
      <c r="B10" s="68" t="s">
        <v>56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</row>
    <row r="11" spans="1:15" ht="17.25" customHeight="1" x14ac:dyDescent="0.2">
      <c r="A11" s="98"/>
      <c r="B11" s="99"/>
      <c r="C11" s="90" t="s">
        <v>57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</row>
    <row r="12" spans="1:15" ht="17.25" customHeight="1" x14ac:dyDescent="0.2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</row>
    <row r="13" spans="1:15" ht="17.25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</row>
    <row r="14" spans="1:15" ht="17.25" customHeight="1" x14ac:dyDescent="0.2">
      <c r="A14" s="9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</row>
    <row r="15" spans="1:15" ht="17.25" customHeight="1" x14ac:dyDescent="0.2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</row>
    <row r="16" spans="1:15" ht="17.2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</row>
    <row r="17" spans="1:15" ht="17.25" customHeight="1" x14ac:dyDescent="0.2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</row>
    <row r="18" spans="1:15" ht="17.25" customHeight="1" x14ac:dyDescent="0.2">
      <c r="A18" s="98"/>
      <c r="B18" s="90" t="s">
        <v>58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</row>
    <row r="19" spans="1:15" ht="17.25" customHeight="1" x14ac:dyDescent="0.2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</row>
    <row r="20" spans="1:15" ht="17.25" customHeight="1" x14ac:dyDescent="0.2">
      <c r="A20" s="79"/>
      <c r="B20" s="136" t="s">
        <v>97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0"/>
    </row>
    <row r="21" spans="1:15" ht="17.25" customHeight="1" x14ac:dyDescent="0.2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1:15" ht="17.25" customHeight="1" x14ac:dyDescent="0.2">
      <c r="A22" s="98"/>
      <c r="B22" s="99"/>
      <c r="C22" s="99"/>
      <c r="D22" s="99"/>
      <c r="F22" s="254" t="s">
        <v>129</v>
      </c>
      <c r="G22" s="254"/>
      <c r="H22" s="254"/>
      <c r="I22" s="254"/>
      <c r="J22" s="254"/>
      <c r="K22" s="254"/>
      <c r="L22" s="254"/>
      <c r="M22" s="254"/>
      <c r="N22" s="254"/>
      <c r="O22" s="100"/>
    </row>
    <row r="23" spans="1:15" ht="17.25" customHeight="1" x14ac:dyDescent="0.2">
      <c r="A23" s="98"/>
      <c r="B23" s="99"/>
      <c r="C23" s="99"/>
      <c r="D23" s="99"/>
      <c r="E23" s="99" t="s">
        <v>60</v>
      </c>
      <c r="F23" s="99"/>
      <c r="H23" s="99"/>
      <c r="I23" s="99"/>
      <c r="J23" s="99"/>
      <c r="K23" s="99"/>
      <c r="L23" s="250" t="s">
        <v>116</v>
      </c>
      <c r="M23" s="250"/>
      <c r="N23" s="250"/>
      <c r="O23" s="100"/>
    </row>
    <row r="24" spans="1:15" ht="17.25" customHeight="1" thickBot="1" x14ac:dyDescent="0.25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</row>
    <row r="25" spans="1:15" ht="17.25" customHeight="1" x14ac:dyDescent="0.2">
      <c r="A25" s="79"/>
      <c r="O25" s="85"/>
    </row>
    <row r="26" spans="1:15" ht="17.25" customHeight="1" x14ac:dyDescent="0.2">
      <c r="A26" s="79"/>
      <c r="B26" s="68" t="s">
        <v>59</v>
      </c>
      <c r="O26" s="85"/>
    </row>
    <row r="27" spans="1:15" ht="17.25" customHeight="1" x14ac:dyDescent="0.2">
      <c r="A27" s="79"/>
      <c r="O27" s="85"/>
    </row>
    <row r="28" spans="1:15" ht="17.25" customHeight="1" x14ac:dyDescent="0.2">
      <c r="A28" s="79"/>
      <c r="B28" s="136" t="s">
        <v>118</v>
      </c>
      <c r="O28" s="85"/>
    </row>
    <row r="29" spans="1:15" ht="17.25" customHeight="1" x14ac:dyDescent="0.2">
      <c r="A29" s="79"/>
      <c r="O29" s="85"/>
    </row>
    <row r="30" spans="1:15" ht="17.25" customHeight="1" x14ac:dyDescent="0.2">
      <c r="A30" s="79"/>
      <c r="F30" s="254" t="s">
        <v>130</v>
      </c>
      <c r="G30" s="254"/>
      <c r="H30" s="254"/>
      <c r="I30" s="254"/>
      <c r="J30" s="254"/>
      <c r="K30" s="254"/>
      <c r="L30" s="254"/>
      <c r="M30" s="254"/>
      <c r="N30" s="254"/>
      <c r="O30" s="85"/>
    </row>
    <row r="31" spans="1:15" ht="17.25" customHeight="1" x14ac:dyDescent="0.2">
      <c r="A31" s="79"/>
      <c r="L31" s="250" t="s">
        <v>116</v>
      </c>
      <c r="M31" s="250"/>
      <c r="N31" s="250"/>
      <c r="O31" s="85"/>
    </row>
    <row r="32" spans="1:15" ht="17.25" customHeight="1" x14ac:dyDescent="0.2">
      <c r="A32" s="86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92"/>
    </row>
  </sheetData>
  <mergeCells count="7">
    <mergeCell ref="L31:N31"/>
    <mergeCell ref="K1:O1"/>
    <mergeCell ref="A4:O4"/>
    <mergeCell ref="D7:D8"/>
    <mergeCell ref="F22:N22"/>
    <mergeCell ref="F30:N30"/>
    <mergeCell ref="L23:N23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6"/>
  <sheetViews>
    <sheetView view="pageBreakPreview" zoomScaleNormal="100" zoomScaleSheetLayoutView="100" workbookViewId="0">
      <selection activeCell="A15" sqref="A15:S15"/>
    </sheetView>
  </sheetViews>
  <sheetFormatPr defaultColWidth="9" defaultRowHeight="13" x14ac:dyDescent="0.2"/>
  <cols>
    <col min="1" max="3" width="9.08984375" style="105" customWidth="1"/>
    <col min="4" max="4" width="5.6328125" style="105" customWidth="1"/>
    <col min="5" max="5" width="17.90625" style="105" customWidth="1"/>
    <col min="6" max="17" width="5.453125" style="105" customWidth="1"/>
    <col min="18" max="18" width="7.36328125" style="105" customWidth="1"/>
    <col min="19" max="19" width="15.36328125" style="105" customWidth="1"/>
    <col min="20" max="16384" width="9" style="105"/>
  </cols>
  <sheetData>
    <row r="1" spans="1:19" ht="25" customHeight="1" x14ac:dyDescent="0.2">
      <c r="Q1" s="263" t="s">
        <v>131</v>
      </c>
      <c r="R1" s="263"/>
      <c r="S1" s="263"/>
    </row>
    <row r="2" spans="1:19" s="93" customFormat="1" ht="86.5" customHeight="1" x14ac:dyDescent="0.2"/>
    <row r="3" spans="1:19" ht="21" x14ac:dyDescent="0.2">
      <c r="A3" s="104" t="s">
        <v>61</v>
      </c>
      <c r="C3" s="179" t="s">
        <v>95</v>
      </c>
      <c r="D3" s="180" t="s">
        <v>62</v>
      </c>
      <c r="E3" s="178" t="s">
        <v>63</v>
      </c>
      <c r="F3" s="178"/>
      <c r="G3" s="177"/>
      <c r="H3" s="178"/>
      <c r="I3" s="178"/>
      <c r="J3" s="177"/>
      <c r="K3" s="177"/>
      <c r="L3" s="178"/>
      <c r="M3" s="178"/>
      <c r="N3" s="178"/>
      <c r="O3" s="178"/>
      <c r="P3" s="178"/>
      <c r="Q3" s="178"/>
      <c r="R3" s="178"/>
      <c r="S3" s="178"/>
    </row>
    <row r="4" spans="1:19" ht="12" customHeight="1" x14ac:dyDescent="0.2"/>
    <row r="5" spans="1:19" ht="24.65" customHeight="1" x14ac:dyDescent="0.2">
      <c r="A5" s="255" t="s">
        <v>35</v>
      </c>
      <c r="B5" s="257" t="s">
        <v>64</v>
      </c>
      <c r="C5" s="257" t="s">
        <v>65</v>
      </c>
      <c r="D5" s="259" t="s">
        <v>66</v>
      </c>
      <c r="E5" s="261" t="s">
        <v>67</v>
      </c>
      <c r="F5" s="266" t="s">
        <v>68</v>
      </c>
      <c r="G5" s="266"/>
      <c r="H5" s="266" t="s">
        <v>69</v>
      </c>
      <c r="I5" s="266"/>
      <c r="J5" s="266" t="s">
        <v>70</v>
      </c>
      <c r="K5" s="266"/>
      <c r="L5" s="266" t="s">
        <v>45</v>
      </c>
      <c r="M5" s="266"/>
      <c r="N5" s="266" t="s">
        <v>45</v>
      </c>
      <c r="O5" s="266"/>
      <c r="P5" s="266" t="s">
        <v>45</v>
      </c>
      <c r="Q5" s="266"/>
      <c r="R5" s="267" t="s">
        <v>71</v>
      </c>
      <c r="S5" s="264" t="s">
        <v>72</v>
      </c>
    </row>
    <row r="6" spans="1:19" ht="24.65" customHeight="1" x14ac:dyDescent="0.2">
      <c r="A6" s="256"/>
      <c r="B6" s="258"/>
      <c r="C6" s="258"/>
      <c r="D6" s="260"/>
      <c r="E6" s="262"/>
      <c r="F6" s="106" t="s">
        <v>73</v>
      </c>
      <c r="G6" s="107" t="s">
        <v>74</v>
      </c>
      <c r="H6" s="107" t="s">
        <v>73</v>
      </c>
      <c r="I6" s="107" t="s">
        <v>74</v>
      </c>
      <c r="J6" s="107" t="s">
        <v>73</v>
      </c>
      <c r="K6" s="107" t="s">
        <v>74</v>
      </c>
      <c r="L6" s="107" t="s">
        <v>73</v>
      </c>
      <c r="M6" s="107" t="s">
        <v>74</v>
      </c>
      <c r="N6" s="107" t="s">
        <v>73</v>
      </c>
      <c r="O6" s="107" t="s">
        <v>74</v>
      </c>
      <c r="P6" s="107" t="s">
        <v>73</v>
      </c>
      <c r="Q6" s="108" t="s">
        <v>74</v>
      </c>
      <c r="R6" s="268"/>
      <c r="S6" s="265"/>
    </row>
    <row r="7" spans="1:19" ht="36" customHeight="1" x14ac:dyDescent="0.2">
      <c r="A7" s="109"/>
      <c r="B7" s="110"/>
      <c r="C7" s="111"/>
      <c r="D7" s="112" t="s">
        <v>75</v>
      </c>
      <c r="E7" s="113" t="s">
        <v>76</v>
      </c>
      <c r="F7" s="111">
        <v>10</v>
      </c>
      <c r="G7" s="110"/>
      <c r="H7" s="110">
        <v>20</v>
      </c>
      <c r="I7" s="110"/>
      <c r="J7" s="110">
        <v>20</v>
      </c>
      <c r="K7" s="110"/>
      <c r="L7" s="110"/>
      <c r="M7" s="110"/>
      <c r="N7" s="110"/>
      <c r="O7" s="110"/>
      <c r="P7" s="110"/>
      <c r="Q7" s="114"/>
      <c r="R7" s="110"/>
      <c r="S7" s="115"/>
    </row>
    <row r="8" spans="1:19" ht="36" customHeight="1" x14ac:dyDescent="0.2">
      <c r="A8" s="109"/>
      <c r="B8" s="110"/>
      <c r="C8" s="110"/>
      <c r="D8" s="112" t="s">
        <v>83</v>
      </c>
      <c r="E8" s="113" t="s">
        <v>84</v>
      </c>
      <c r="F8" s="111"/>
      <c r="G8" s="110">
        <v>1</v>
      </c>
      <c r="H8" s="110"/>
      <c r="I8" s="110"/>
      <c r="J8" s="110"/>
      <c r="K8" s="110">
        <v>1</v>
      </c>
      <c r="L8" s="110"/>
      <c r="M8" s="110"/>
      <c r="N8" s="110"/>
      <c r="O8" s="110"/>
      <c r="P8" s="110"/>
      <c r="Q8" s="114"/>
      <c r="R8" s="110"/>
      <c r="S8" s="116" t="s">
        <v>77</v>
      </c>
    </row>
    <row r="9" spans="1:19" ht="36" customHeight="1" x14ac:dyDescent="0.2">
      <c r="A9" s="117"/>
      <c r="B9" s="118"/>
      <c r="C9" s="118"/>
      <c r="D9" s="119" t="s">
        <v>78</v>
      </c>
      <c r="E9" s="120" t="s">
        <v>85</v>
      </c>
      <c r="F9" s="121"/>
      <c r="G9" s="118"/>
      <c r="H9" s="118"/>
      <c r="I9" s="118"/>
      <c r="J9" s="118"/>
      <c r="K9" s="118">
        <v>5</v>
      </c>
      <c r="L9" s="118"/>
      <c r="M9" s="118"/>
      <c r="N9" s="118"/>
      <c r="O9" s="118"/>
      <c r="P9" s="118"/>
      <c r="Q9" s="122"/>
      <c r="R9" s="118"/>
      <c r="S9" s="123" t="s">
        <v>79</v>
      </c>
    </row>
    <row r="10" spans="1:19" ht="36" customHeight="1" x14ac:dyDescent="0.2">
      <c r="A10" s="124"/>
      <c r="B10" s="125" t="s">
        <v>80</v>
      </c>
      <c r="C10" s="125"/>
      <c r="D10" s="126"/>
      <c r="E10" s="127" t="s">
        <v>81</v>
      </c>
      <c r="F10" s="128">
        <v>10</v>
      </c>
      <c r="G10" s="125">
        <v>1</v>
      </c>
      <c r="H10" s="125">
        <v>20</v>
      </c>
      <c r="I10" s="125">
        <v>0</v>
      </c>
      <c r="J10" s="125">
        <v>20</v>
      </c>
      <c r="K10" s="125">
        <v>6</v>
      </c>
      <c r="L10" s="125"/>
      <c r="M10" s="125"/>
      <c r="N10" s="125"/>
      <c r="O10" s="125"/>
      <c r="P10" s="125"/>
      <c r="Q10" s="129"/>
      <c r="R10" s="125"/>
      <c r="S10" s="130"/>
    </row>
    <row r="11" spans="1:19" ht="36" customHeight="1" x14ac:dyDescent="0.2">
      <c r="A11" s="117"/>
      <c r="B11" s="118"/>
      <c r="C11" s="118"/>
      <c r="D11" s="131"/>
      <c r="E11" s="120" t="s">
        <v>82</v>
      </c>
      <c r="F11" s="121">
        <v>9</v>
      </c>
      <c r="G11" s="118"/>
      <c r="H11" s="118">
        <v>20</v>
      </c>
      <c r="I11" s="118"/>
      <c r="J11" s="118">
        <v>14</v>
      </c>
      <c r="K11" s="118"/>
      <c r="L11" s="118"/>
      <c r="M11" s="118"/>
      <c r="N11" s="118"/>
      <c r="O11" s="118"/>
      <c r="P11" s="118"/>
      <c r="Q11" s="122"/>
      <c r="R11" s="118"/>
      <c r="S11" s="132"/>
    </row>
    <row r="12" spans="1:19" ht="36" customHeight="1" x14ac:dyDescent="0.2">
      <c r="A12" s="124"/>
      <c r="B12" s="125"/>
      <c r="C12" s="125"/>
      <c r="D12" s="126"/>
      <c r="E12" s="125"/>
      <c r="F12" s="128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9"/>
      <c r="R12" s="125"/>
      <c r="S12" s="130"/>
    </row>
    <row r="13" spans="1:19" ht="36" customHeight="1" x14ac:dyDescent="0.2">
      <c r="A13" s="109"/>
      <c r="B13" s="110"/>
      <c r="C13" s="110"/>
      <c r="D13" s="133"/>
      <c r="E13" s="110"/>
      <c r="F13" s="111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4"/>
      <c r="R13" s="110"/>
      <c r="S13" s="115"/>
    </row>
    <row r="14" spans="1:19" ht="36" customHeight="1" x14ac:dyDescent="0.2">
      <c r="A14" s="109"/>
      <c r="B14" s="110"/>
      <c r="C14" s="110"/>
      <c r="D14" s="133"/>
      <c r="E14" s="110"/>
      <c r="F14" s="111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4"/>
      <c r="R14" s="110"/>
      <c r="S14" s="115"/>
    </row>
    <row r="15" spans="1:19" ht="36" customHeight="1" x14ac:dyDescent="0.2">
      <c r="A15" s="109"/>
      <c r="B15" s="110"/>
      <c r="C15" s="110"/>
      <c r="D15" s="133"/>
      <c r="E15" s="110"/>
      <c r="F15" s="111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4"/>
      <c r="R15" s="110"/>
      <c r="S15" s="115"/>
    </row>
    <row r="16" spans="1:19" x14ac:dyDescent="0.2">
      <c r="S16" s="134"/>
    </row>
  </sheetData>
  <mergeCells count="14">
    <mergeCell ref="Q1:S1"/>
    <mergeCell ref="S5:S6"/>
    <mergeCell ref="F5:G5"/>
    <mergeCell ref="H5:I5"/>
    <mergeCell ref="J5:K5"/>
    <mergeCell ref="L5:M5"/>
    <mergeCell ref="N5:O5"/>
    <mergeCell ref="P5:Q5"/>
    <mergeCell ref="R5:R6"/>
    <mergeCell ref="A5:A6"/>
    <mergeCell ref="B5:B6"/>
    <mergeCell ref="C5:C6"/>
    <mergeCell ref="D5:D6"/>
    <mergeCell ref="E5:E6"/>
  </mergeCells>
  <phoneticPr fontId="19"/>
  <pageMargins left="0.98425196850393704" right="0.74803149606299213" top="0.70866141732283472" bottom="0.59055118110236227" header="0.51181102362204722" footer="0.39370078740157483"/>
  <pageSetup paperSize="9" scale="9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7C73-595F-42F2-A88E-AA82E65152D8}">
  <sheetPr>
    <pageSetUpPr fitToPage="1"/>
  </sheetPr>
  <dimension ref="A1:K29"/>
  <sheetViews>
    <sheetView view="pageLayout" topLeftCell="A13" zoomScaleNormal="100" zoomScaleSheetLayoutView="100" workbookViewId="0">
      <selection activeCell="H34" sqref="H34"/>
    </sheetView>
  </sheetViews>
  <sheetFormatPr defaultRowHeight="13" x14ac:dyDescent="0.2"/>
  <cols>
    <col min="1" max="1" width="11.453125" style="195" customWidth="1"/>
    <col min="2" max="2" width="23.6328125" style="195" customWidth="1"/>
    <col min="3" max="3" width="35.36328125" style="195" customWidth="1"/>
    <col min="4" max="8" width="3.453125" style="195" customWidth="1"/>
    <col min="9" max="9" width="19.08984375" style="195" customWidth="1"/>
    <col min="10" max="10" width="13.6328125" style="195" customWidth="1"/>
    <col min="11" max="11" width="21.08984375" style="195" customWidth="1"/>
    <col min="12" max="256" width="9" style="195"/>
    <col min="257" max="257" width="11.453125" style="195" customWidth="1"/>
    <col min="258" max="258" width="23.6328125" style="195" customWidth="1"/>
    <col min="259" max="259" width="35.36328125" style="195" customWidth="1"/>
    <col min="260" max="264" width="3.453125" style="195" customWidth="1"/>
    <col min="265" max="265" width="19.08984375" style="195" customWidth="1"/>
    <col min="266" max="266" width="13.6328125" style="195" customWidth="1"/>
    <col min="267" max="267" width="21.08984375" style="195" customWidth="1"/>
    <col min="268" max="512" width="9" style="195"/>
    <col min="513" max="513" width="11.453125" style="195" customWidth="1"/>
    <col min="514" max="514" width="23.6328125" style="195" customWidth="1"/>
    <col min="515" max="515" width="35.36328125" style="195" customWidth="1"/>
    <col min="516" max="520" width="3.453125" style="195" customWidth="1"/>
    <col min="521" max="521" width="19.08984375" style="195" customWidth="1"/>
    <col min="522" max="522" width="13.6328125" style="195" customWidth="1"/>
    <col min="523" max="523" width="21.08984375" style="195" customWidth="1"/>
    <col min="524" max="768" width="9" style="195"/>
    <col min="769" max="769" width="11.453125" style="195" customWidth="1"/>
    <col min="770" max="770" width="23.6328125" style="195" customWidth="1"/>
    <col min="771" max="771" width="35.36328125" style="195" customWidth="1"/>
    <col min="772" max="776" width="3.453125" style="195" customWidth="1"/>
    <col min="777" max="777" width="19.08984375" style="195" customWidth="1"/>
    <col min="778" max="778" width="13.6328125" style="195" customWidth="1"/>
    <col min="779" max="779" width="21.08984375" style="195" customWidth="1"/>
    <col min="780" max="1024" width="9" style="195"/>
    <col min="1025" max="1025" width="11.453125" style="195" customWidth="1"/>
    <col min="1026" max="1026" width="23.6328125" style="195" customWidth="1"/>
    <col min="1027" max="1027" width="35.36328125" style="195" customWidth="1"/>
    <col min="1028" max="1032" width="3.453125" style="195" customWidth="1"/>
    <col min="1033" max="1033" width="19.08984375" style="195" customWidth="1"/>
    <col min="1034" max="1034" width="13.6328125" style="195" customWidth="1"/>
    <col min="1035" max="1035" width="21.08984375" style="195" customWidth="1"/>
    <col min="1036" max="1280" width="9" style="195"/>
    <col min="1281" max="1281" width="11.453125" style="195" customWidth="1"/>
    <col min="1282" max="1282" width="23.6328125" style="195" customWidth="1"/>
    <col min="1283" max="1283" width="35.36328125" style="195" customWidth="1"/>
    <col min="1284" max="1288" width="3.453125" style="195" customWidth="1"/>
    <col min="1289" max="1289" width="19.08984375" style="195" customWidth="1"/>
    <col min="1290" max="1290" width="13.6328125" style="195" customWidth="1"/>
    <col min="1291" max="1291" width="21.08984375" style="195" customWidth="1"/>
    <col min="1292" max="1536" width="9" style="195"/>
    <col min="1537" max="1537" width="11.453125" style="195" customWidth="1"/>
    <col min="1538" max="1538" width="23.6328125" style="195" customWidth="1"/>
    <col min="1539" max="1539" width="35.36328125" style="195" customWidth="1"/>
    <col min="1540" max="1544" width="3.453125" style="195" customWidth="1"/>
    <col min="1545" max="1545" width="19.08984375" style="195" customWidth="1"/>
    <col min="1546" max="1546" width="13.6328125" style="195" customWidth="1"/>
    <col min="1547" max="1547" width="21.08984375" style="195" customWidth="1"/>
    <col min="1548" max="1792" width="9" style="195"/>
    <col min="1793" max="1793" width="11.453125" style="195" customWidth="1"/>
    <col min="1794" max="1794" width="23.6328125" style="195" customWidth="1"/>
    <col min="1795" max="1795" width="35.36328125" style="195" customWidth="1"/>
    <col min="1796" max="1800" width="3.453125" style="195" customWidth="1"/>
    <col min="1801" max="1801" width="19.08984375" style="195" customWidth="1"/>
    <col min="1802" max="1802" width="13.6328125" style="195" customWidth="1"/>
    <col min="1803" max="1803" width="21.08984375" style="195" customWidth="1"/>
    <col min="1804" max="2048" width="9" style="195"/>
    <col min="2049" max="2049" width="11.453125" style="195" customWidth="1"/>
    <col min="2050" max="2050" width="23.6328125" style="195" customWidth="1"/>
    <col min="2051" max="2051" width="35.36328125" style="195" customWidth="1"/>
    <col min="2052" max="2056" width="3.453125" style="195" customWidth="1"/>
    <col min="2057" max="2057" width="19.08984375" style="195" customWidth="1"/>
    <col min="2058" max="2058" width="13.6328125" style="195" customWidth="1"/>
    <col min="2059" max="2059" width="21.08984375" style="195" customWidth="1"/>
    <col min="2060" max="2304" width="9" style="195"/>
    <col min="2305" max="2305" width="11.453125" style="195" customWidth="1"/>
    <col min="2306" max="2306" width="23.6328125" style="195" customWidth="1"/>
    <col min="2307" max="2307" width="35.36328125" style="195" customWidth="1"/>
    <col min="2308" max="2312" width="3.453125" style="195" customWidth="1"/>
    <col min="2313" max="2313" width="19.08984375" style="195" customWidth="1"/>
    <col min="2314" max="2314" width="13.6328125" style="195" customWidth="1"/>
    <col min="2315" max="2315" width="21.08984375" style="195" customWidth="1"/>
    <col min="2316" max="2560" width="9" style="195"/>
    <col min="2561" max="2561" width="11.453125" style="195" customWidth="1"/>
    <col min="2562" max="2562" width="23.6328125" style="195" customWidth="1"/>
    <col min="2563" max="2563" width="35.36328125" style="195" customWidth="1"/>
    <col min="2564" max="2568" width="3.453125" style="195" customWidth="1"/>
    <col min="2569" max="2569" width="19.08984375" style="195" customWidth="1"/>
    <col min="2570" max="2570" width="13.6328125" style="195" customWidth="1"/>
    <col min="2571" max="2571" width="21.08984375" style="195" customWidth="1"/>
    <col min="2572" max="2816" width="9" style="195"/>
    <col min="2817" max="2817" width="11.453125" style="195" customWidth="1"/>
    <col min="2818" max="2818" width="23.6328125" style="195" customWidth="1"/>
    <col min="2819" max="2819" width="35.36328125" style="195" customWidth="1"/>
    <col min="2820" max="2824" width="3.453125" style="195" customWidth="1"/>
    <col min="2825" max="2825" width="19.08984375" style="195" customWidth="1"/>
    <col min="2826" max="2826" width="13.6328125" style="195" customWidth="1"/>
    <col min="2827" max="2827" width="21.08984375" style="195" customWidth="1"/>
    <col min="2828" max="3072" width="9" style="195"/>
    <col min="3073" max="3073" width="11.453125" style="195" customWidth="1"/>
    <col min="3074" max="3074" width="23.6328125" style="195" customWidth="1"/>
    <col min="3075" max="3075" width="35.36328125" style="195" customWidth="1"/>
    <col min="3076" max="3080" width="3.453125" style="195" customWidth="1"/>
    <col min="3081" max="3081" width="19.08984375" style="195" customWidth="1"/>
    <col min="3082" max="3082" width="13.6328125" style="195" customWidth="1"/>
    <col min="3083" max="3083" width="21.08984375" style="195" customWidth="1"/>
    <col min="3084" max="3328" width="9" style="195"/>
    <col min="3329" max="3329" width="11.453125" style="195" customWidth="1"/>
    <col min="3330" max="3330" width="23.6328125" style="195" customWidth="1"/>
    <col min="3331" max="3331" width="35.36328125" style="195" customWidth="1"/>
    <col min="3332" max="3336" width="3.453125" style="195" customWidth="1"/>
    <col min="3337" max="3337" width="19.08984375" style="195" customWidth="1"/>
    <col min="3338" max="3338" width="13.6328125" style="195" customWidth="1"/>
    <col min="3339" max="3339" width="21.08984375" style="195" customWidth="1"/>
    <col min="3340" max="3584" width="9" style="195"/>
    <col min="3585" max="3585" width="11.453125" style="195" customWidth="1"/>
    <col min="3586" max="3586" width="23.6328125" style="195" customWidth="1"/>
    <col min="3587" max="3587" width="35.36328125" style="195" customWidth="1"/>
    <col min="3588" max="3592" width="3.453125" style="195" customWidth="1"/>
    <col min="3593" max="3593" width="19.08984375" style="195" customWidth="1"/>
    <col min="3594" max="3594" width="13.6328125" style="195" customWidth="1"/>
    <col min="3595" max="3595" width="21.08984375" style="195" customWidth="1"/>
    <col min="3596" max="3840" width="9" style="195"/>
    <col min="3841" max="3841" width="11.453125" style="195" customWidth="1"/>
    <col min="3842" max="3842" width="23.6328125" style="195" customWidth="1"/>
    <col min="3843" max="3843" width="35.36328125" style="195" customWidth="1"/>
    <col min="3844" max="3848" width="3.453125" style="195" customWidth="1"/>
    <col min="3849" max="3849" width="19.08984375" style="195" customWidth="1"/>
    <col min="3850" max="3850" width="13.6328125" style="195" customWidth="1"/>
    <col min="3851" max="3851" width="21.08984375" style="195" customWidth="1"/>
    <col min="3852" max="4096" width="9" style="195"/>
    <col min="4097" max="4097" width="11.453125" style="195" customWidth="1"/>
    <col min="4098" max="4098" width="23.6328125" style="195" customWidth="1"/>
    <col min="4099" max="4099" width="35.36328125" style="195" customWidth="1"/>
    <col min="4100" max="4104" width="3.453125" style="195" customWidth="1"/>
    <col min="4105" max="4105" width="19.08984375" style="195" customWidth="1"/>
    <col min="4106" max="4106" width="13.6328125" style="195" customWidth="1"/>
    <col min="4107" max="4107" width="21.08984375" style="195" customWidth="1"/>
    <col min="4108" max="4352" width="9" style="195"/>
    <col min="4353" max="4353" width="11.453125" style="195" customWidth="1"/>
    <col min="4354" max="4354" width="23.6328125" style="195" customWidth="1"/>
    <col min="4355" max="4355" width="35.36328125" style="195" customWidth="1"/>
    <col min="4356" max="4360" width="3.453125" style="195" customWidth="1"/>
    <col min="4361" max="4361" width="19.08984375" style="195" customWidth="1"/>
    <col min="4362" max="4362" width="13.6328125" style="195" customWidth="1"/>
    <col min="4363" max="4363" width="21.08984375" style="195" customWidth="1"/>
    <col min="4364" max="4608" width="9" style="195"/>
    <col min="4609" max="4609" width="11.453125" style="195" customWidth="1"/>
    <col min="4610" max="4610" width="23.6328125" style="195" customWidth="1"/>
    <col min="4611" max="4611" width="35.36328125" style="195" customWidth="1"/>
    <col min="4612" max="4616" width="3.453125" style="195" customWidth="1"/>
    <col min="4617" max="4617" width="19.08984375" style="195" customWidth="1"/>
    <col min="4618" max="4618" width="13.6328125" style="195" customWidth="1"/>
    <col min="4619" max="4619" width="21.08984375" style="195" customWidth="1"/>
    <col min="4620" max="4864" width="9" style="195"/>
    <col min="4865" max="4865" width="11.453125" style="195" customWidth="1"/>
    <col min="4866" max="4866" width="23.6328125" style="195" customWidth="1"/>
    <col min="4867" max="4867" width="35.36328125" style="195" customWidth="1"/>
    <col min="4868" max="4872" width="3.453125" style="195" customWidth="1"/>
    <col min="4873" max="4873" width="19.08984375" style="195" customWidth="1"/>
    <col min="4874" max="4874" width="13.6328125" style="195" customWidth="1"/>
    <col min="4875" max="4875" width="21.08984375" style="195" customWidth="1"/>
    <col min="4876" max="5120" width="9" style="195"/>
    <col min="5121" max="5121" width="11.453125" style="195" customWidth="1"/>
    <col min="5122" max="5122" width="23.6328125" style="195" customWidth="1"/>
    <col min="5123" max="5123" width="35.36328125" style="195" customWidth="1"/>
    <col min="5124" max="5128" width="3.453125" style="195" customWidth="1"/>
    <col min="5129" max="5129" width="19.08984375" style="195" customWidth="1"/>
    <col min="5130" max="5130" width="13.6328125" style="195" customWidth="1"/>
    <col min="5131" max="5131" width="21.08984375" style="195" customWidth="1"/>
    <col min="5132" max="5376" width="9" style="195"/>
    <col min="5377" max="5377" width="11.453125" style="195" customWidth="1"/>
    <col min="5378" max="5378" width="23.6328125" style="195" customWidth="1"/>
    <col min="5379" max="5379" width="35.36328125" style="195" customWidth="1"/>
    <col min="5380" max="5384" width="3.453125" style="195" customWidth="1"/>
    <col min="5385" max="5385" width="19.08984375" style="195" customWidth="1"/>
    <col min="5386" max="5386" width="13.6328125" style="195" customWidth="1"/>
    <col min="5387" max="5387" width="21.08984375" style="195" customWidth="1"/>
    <col min="5388" max="5632" width="9" style="195"/>
    <col min="5633" max="5633" width="11.453125" style="195" customWidth="1"/>
    <col min="5634" max="5634" width="23.6328125" style="195" customWidth="1"/>
    <col min="5635" max="5635" width="35.36328125" style="195" customWidth="1"/>
    <col min="5636" max="5640" width="3.453125" style="195" customWidth="1"/>
    <col min="5641" max="5641" width="19.08984375" style="195" customWidth="1"/>
    <col min="5642" max="5642" width="13.6328125" style="195" customWidth="1"/>
    <col min="5643" max="5643" width="21.08984375" style="195" customWidth="1"/>
    <col min="5644" max="5888" width="9" style="195"/>
    <col min="5889" max="5889" width="11.453125" style="195" customWidth="1"/>
    <col min="5890" max="5890" width="23.6328125" style="195" customWidth="1"/>
    <col min="5891" max="5891" width="35.36328125" style="195" customWidth="1"/>
    <col min="5892" max="5896" width="3.453125" style="195" customWidth="1"/>
    <col min="5897" max="5897" width="19.08984375" style="195" customWidth="1"/>
    <col min="5898" max="5898" width="13.6328125" style="195" customWidth="1"/>
    <col min="5899" max="5899" width="21.08984375" style="195" customWidth="1"/>
    <col min="5900" max="6144" width="9" style="195"/>
    <col min="6145" max="6145" width="11.453125" style="195" customWidth="1"/>
    <col min="6146" max="6146" width="23.6328125" style="195" customWidth="1"/>
    <col min="6147" max="6147" width="35.36328125" style="195" customWidth="1"/>
    <col min="6148" max="6152" width="3.453125" style="195" customWidth="1"/>
    <col min="6153" max="6153" width="19.08984375" style="195" customWidth="1"/>
    <col min="6154" max="6154" width="13.6328125" style="195" customWidth="1"/>
    <col min="6155" max="6155" width="21.08984375" style="195" customWidth="1"/>
    <col min="6156" max="6400" width="9" style="195"/>
    <col min="6401" max="6401" width="11.453125" style="195" customWidth="1"/>
    <col min="6402" max="6402" width="23.6328125" style="195" customWidth="1"/>
    <col min="6403" max="6403" width="35.36328125" style="195" customWidth="1"/>
    <col min="6404" max="6408" width="3.453125" style="195" customWidth="1"/>
    <col min="6409" max="6409" width="19.08984375" style="195" customWidth="1"/>
    <col min="6410" max="6410" width="13.6328125" style="195" customWidth="1"/>
    <col min="6411" max="6411" width="21.08984375" style="195" customWidth="1"/>
    <col min="6412" max="6656" width="9" style="195"/>
    <col min="6657" max="6657" width="11.453125" style="195" customWidth="1"/>
    <col min="6658" max="6658" width="23.6328125" style="195" customWidth="1"/>
    <col min="6659" max="6659" width="35.36328125" style="195" customWidth="1"/>
    <col min="6660" max="6664" width="3.453125" style="195" customWidth="1"/>
    <col min="6665" max="6665" width="19.08984375" style="195" customWidth="1"/>
    <col min="6666" max="6666" width="13.6328125" style="195" customWidth="1"/>
    <col min="6667" max="6667" width="21.08984375" style="195" customWidth="1"/>
    <col min="6668" max="6912" width="9" style="195"/>
    <col min="6913" max="6913" width="11.453125" style="195" customWidth="1"/>
    <col min="6914" max="6914" width="23.6328125" style="195" customWidth="1"/>
    <col min="6915" max="6915" width="35.36328125" style="195" customWidth="1"/>
    <col min="6916" max="6920" width="3.453125" style="195" customWidth="1"/>
    <col min="6921" max="6921" width="19.08984375" style="195" customWidth="1"/>
    <col min="6922" max="6922" width="13.6328125" style="195" customWidth="1"/>
    <col min="6923" max="6923" width="21.08984375" style="195" customWidth="1"/>
    <col min="6924" max="7168" width="9" style="195"/>
    <col min="7169" max="7169" width="11.453125" style="195" customWidth="1"/>
    <col min="7170" max="7170" width="23.6328125" style="195" customWidth="1"/>
    <col min="7171" max="7171" width="35.36328125" style="195" customWidth="1"/>
    <col min="7172" max="7176" width="3.453125" style="195" customWidth="1"/>
    <col min="7177" max="7177" width="19.08984375" style="195" customWidth="1"/>
    <col min="7178" max="7178" width="13.6328125" style="195" customWidth="1"/>
    <col min="7179" max="7179" width="21.08984375" style="195" customWidth="1"/>
    <col min="7180" max="7424" width="9" style="195"/>
    <col min="7425" max="7425" width="11.453125" style="195" customWidth="1"/>
    <col min="7426" max="7426" width="23.6328125" style="195" customWidth="1"/>
    <col min="7427" max="7427" width="35.36328125" style="195" customWidth="1"/>
    <col min="7428" max="7432" width="3.453125" style="195" customWidth="1"/>
    <col min="7433" max="7433" width="19.08984375" style="195" customWidth="1"/>
    <col min="7434" max="7434" width="13.6328125" style="195" customWidth="1"/>
    <col min="7435" max="7435" width="21.08984375" style="195" customWidth="1"/>
    <col min="7436" max="7680" width="9" style="195"/>
    <col min="7681" max="7681" width="11.453125" style="195" customWidth="1"/>
    <col min="7682" max="7682" width="23.6328125" style="195" customWidth="1"/>
    <col min="7683" max="7683" width="35.36328125" style="195" customWidth="1"/>
    <col min="7684" max="7688" width="3.453125" style="195" customWidth="1"/>
    <col min="7689" max="7689" width="19.08984375" style="195" customWidth="1"/>
    <col min="7690" max="7690" width="13.6328125" style="195" customWidth="1"/>
    <col min="7691" max="7691" width="21.08984375" style="195" customWidth="1"/>
    <col min="7692" max="7936" width="9" style="195"/>
    <col min="7937" max="7937" width="11.453125" style="195" customWidth="1"/>
    <col min="7938" max="7938" width="23.6328125" style="195" customWidth="1"/>
    <col min="7939" max="7939" width="35.36328125" style="195" customWidth="1"/>
    <col min="7940" max="7944" width="3.453125" style="195" customWidth="1"/>
    <col min="7945" max="7945" width="19.08984375" style="195" customWidth="1"/>
    <col min="7946" max="7946" width="13.6328125" style="195" customWidth="1"/>
    <col min="7947" max="7947" width="21.08984375" style="195" customWidth="1"/>
    <col min="7948" max="8192" width="9" style="195"/>
    <col min="8193" max="8193" width="11.453125" style="195" customWidth="1"/>
    <col min="8194" max="8194" width="23.6328125" style="195" customWidth="1"/>
    <col min="8195" max="8195" width="35.36328125" style="195" customWidth="1"/>
    <col min="8196" max="8200" width="3.453125" style="195" customWidth="1"/>
    <col min="8201" max="8201" width="19.08984375" style="195" customWidth="1"/>
    <col min="8202" max="8202" width="13.6328125" style="195" customWidth="1"/>
    <col min="8203" max="8203" width="21.08984375" style="195" customWidth="1"/>
    <col min="8204" max="8448" width="9" style="195"/>
    <col min="8449" max="8449" width="11.453125" style="195" customWidth="1"/>
    <col min="8450" max="8450" width="23.6328125" style="195" customWidth="1"/>
    <col min="8451" max="8451" width="35.36328125" style="195" customWidth="1"/>
    <col min="8452" max="8456" width="3.453125" style="195" customWidth="1"/>
    <col min="8457" max="8457" width="19.08984375" style="195" customWidth="1"/>
    <col min="8458" max="8458" width="13.6328125" style="195" customWidth="1"/>
    <col min="8459" max="8459" width="21.08984375" style="195" customWidth="1"/>
    <col min="8460" max="8704" width="9" style="195"/>
    <col min="8705" max="8705" width="11.453125" style="195" customWidth="1"/>
    <col min="8706" max="8706" width="23.6328125" style="195" customWidth="1"/>
    <col min="8707" max="8707" width="35.36328125" style="195" customWidth="1"/>
    <col min="8708" max="8712" width="3.453125" style="195" customWidth="1"/>
    <col min="8713" max="8713" width="19.08984375" style="195" customWidth="1"/>
    <col min="8714" max="8714" width="13.6328125" style="195" customWidth="1"/>
    <col min="8715" max="8715" width="21.08984375" style="195" customWidth="1"/>
    <col min="8716" max="8960" width="9" style="195"/>
    <col min="8961" max="8961" width="11.453125" style="195" customWidth="1"/>
    <col min="8962" max="8962" width="23.6328125" style="195" customWidth="1"/>
    <col min="8963" max="8963" width="35.36328125" style="195" customWidth="1"/>
    <col min="8964" max="8968" width="3.453125" style="195" customWidth="1"/>
    <col min="8969" max="8969" width="19.08984375" style="195" customWidth="1"/>
    <col min="8970" max="8970" width="13.6328125" style="195" customWidth="1"/>
    <col min="8971" max="8971" width="21.08984375" style="195" customWidth="1"/>
    <col min="8972" max="9216" width="9" style="195"/>
    <col min="9217" max="9217" width="11.453125" style="195" customWidth="1"/>
    <col min="9218" max="9218" width="23.6328125" style="195" customWidth="1"/>
    <col min="9219" max="9219" width="35.36328125" style="195" customWidth="1"/>
    <col min="9220" max="9224" width="3.453125" style="195" customWidth="1"/>
    <col min="9225" max="9225" width="19.08984375" style="195" customWidth="1"/>
    <col min="9226" max="9226" width="13.6328125" style="195" customWidth="1"/>
    <col min="9227" max="9227" width="21.08984375" style="195" customWidth="1"/>
    <col min="9228" max="9472" width="9" style="195"/>
    <col min="9473" max="9473" width="11.453125" style="195" customWidth="1"/>
    <col min="9474" max="9474" width="23.6328125" style="195" customWidth="1"/>
    <col min="9475" max="9475" width="35.36328125" style="195" customWidth="1"/>
    <col min="9476" max="9480" width="3.453125" style="195" customWidth="1"/>
    <col min="9481" max="9481" width="19.08984375" style="195" customWidth="1"/>
    <col min="9482" max="9482" width="13.6328125" style="195" customWidth="1"/>
    <col min="9483" max="9483" width="21.08984375" style="195" customWidth="1"/>
    <col min="9484" max="9728" width="9" style="195"/>
    <col min="9729" max="9729" width="11.453125" style="195" customWidth="1"/>
    <col min="9730" max="9730" width="23.6328125" style="195" customWidth="1"/>
    <col min="9731" max="9731" width="35.36328125" style="195" customWidth="1"/>
    <col min="9732" max="9736" width="3.453125" style="195" customWidth="1"/>
    <col min="9737" max="9737" width="19.08984375" style="195" customWidth="1"/>
    <col min="9738" max="9738" width="13.6328125" style="195" customWidth="1"/>
    <col min="9739" max="9739" width="21.08984375" style="195" customWidth="1"/>
    <col min="9740" max="9984" width="9" style="195"/>
    <col min="9985" max="9985" width="11.453125" style="195" customWidth="1"/>
    <col min="9986" max="9986" width="23.6328125" style="195" customWidth="1"/>
    <col min="9987" max="9987" width="35.36328125" style="195" customWidth="1"/>
    <col min="9988" max="9992" width="3.453125" style="195" customWidth="1"/>
    <col min="9993" max="9993" width="19.08984375" style="195" customWidth="1"/>
    <col min="9994" max="9994" width="13.6328125" style="195" customWidth="1"/>
    <col min="9995" max="9995" width="21.08984375" style="195" customWidth="1"/>
    <col min="9996" max="10240" width="9" style="195"/>
    <col min="10241" max="10241" width="11.453125" style="195" customWidth="1"/>
    <col min="10242" max="10242" width="23.6328125" style="195" customWidth="1"/>
    <col min="10243" max="10243" width="35.36328125" style="195" customWidth="1"/>
    <col min="10244" max="10248" width="3.453125" style="195" customWidth="1"/>
    <col min="10249" max="10249" width="19.08984375" style="195" customWidth="1"/>
    <col min="10250" max="10250" width="13.6328125" style="195" customWidth="1"/>
    <col min="10251" max="10251" width="21.08984375" style="195" customWidth="1"/>
    <col min="10252" max="10496" width="9" style="195"/>
    <col min="10497" max="10497" width="11.453125" style="195" customWidth="1"/>
    <col min="10498" max="10498" width="23.6328125" style="195" customWidth="1"/>
    <col min="10499" max="10499" width="35.36328125" style="195" customWidth="1"/>
    <col min="10500" max="10504" width="3.453125" style="195" customWidth="1"/>
    <col min="10505" max="10505" width="19.08984375" style="195" customWidth="1"/>
    <col min="10506" max="10506" width="13.6328125" style="195" customWidth="1"/>
    <col min="10507" max="10507" width="21.08984375" style="195" customWidth="1"/>
    <col min="10508" max="10752" width="9" style="195"/>
    <col min="10753" max="10753" width="11.453125" style="195" customWidth="1"/>
    <col min="10754" max="10754" width="23.6328125" style="195" customWidth="1"/>
    <col min="10755" max="10755" width="35.36328125" style="195" customWidth="1"/>
    <col min="10756" max="10760" width="3.453125" style="195" customWidth="1"/>
    <col min="10761" max="10761" width="19.08984375" style="195" customWidth="1"/>
    <col min="10762" max="10762" width="13.6328125" style="195" customWidth="1"/>
    <col min="10763" max="10763" width="21.08984375" style="195" customWidth="1"/>
    <col min="10764" max="11008" width="9" style="195"/>
    <col min="11009" max="11009" width="11.453125" style="195" customWidth="1"/>
    <col min="11010" max="11010" width="23.6328125" style="195" customWidth="1"/>
    <col min="11011" max="11011" width="35.36328125" style="195" customWidth="1"/>
    <col min="11012" max="11016" width="3.453125" style="195" customWidth="1"/>
    <col min="11017" max="11017" width="19.08984375" style="195" customWidth="1"/>
    <col min="11018" max="11018" width="13.6328125" style="195" customWidth="1"/>
    <col min="11019" max="11019" width="21.08984375" style="195" customWidth="1"/>
    <col min="11020" max="11264" width="9" style="195"/>
    <col min="11265" max="11265" width="11.453125" style="195" customWidth="1"/>
    <col min="11266" max="11266" width="23.6328125" style="195" customWidth="1"/>
    <col min="11267" max="11267" width="35.36328125" style="195" customWidth="1"/>
    <col min="11268" max="11272" width="3.453125" style="195" customWidth="1"/>
    <col min="11273" max="11273" width="19.08984375" style="195" customWidth="1"/>
    <col min="11274" max="11274" width="13.6328125" style="195" customWidth="1"/>
    <col min="11275" max="11275" width="21.08984375" style="195" customWidth="1"/>
    <col min="11276" max="11520" width="9" style="195"/>
    <col min="11521" max="11521" width="11.453125" style="195" customWidth="1"/>
    <col min="11522" max="11522" width="23.6328125" style="195" customWidth="1"/>
    <col min="11523" max="11523" width="35.36328125" style="195" customWidth="1"/>
    <col min="11524" max="11528" width="3.453125" style="195" customWidth="1"/>
    <col min="11529" max="11529" width="19.08984375" style="195" customWidth="1"/>
    <col min="11530" max="11530" width="13.6328125" style="195" customWidth="1"/>
    <col min="11531" max="11531" width="21.08984375" style="195" customWidth="1"/>
    <col min="11532" max="11776" width="9" style="195"/>
    <col min="11777" max="11777" width="11.453125" style="195" customWidth="1"/>
    <col min="11778" max="11778" width="23.6328125" style="195" customWidth="1"/>
    <col min="11779" max="11779" width="35.36328125" style="195" customWidth="1"/>
    <col min="11780" max="11784" width="3.453125" style="195" customWidth="1"/>
    <col min="11785" max="11785" width="19.08984375" style="195" customWidth="1"/>
    <col min="11786" max="11786" width="13.6328125" style="195" customWidth="1"/>
    <col min="11787" max="11787" width="21.08984375" style="195" customWidth="1"/>
    <col min="11788" max="12032" width="9" style="195"/>
    <col min="12033" max="12033" width="11.453125" style="195" customWidth="1"/>
    <col min="12034" max="12034" width="23.6328125" style="195" customWidth="1"/>
    <col min="12035" max="12035" width="35.36328125" style="195" customWidth="1"/>
    <col min="12036" max="12040" width="3.453125" style="195" customWidth="1"/>
    <col min="12041" max="12041" width="19.08984375" style="195" customWidth="1"/>
    <col min="12042" max="12042" width="13.6328125" style="195" customWidth="1"/>
    <col min="12043" max="12043" width="21.08984375" style="195" customWidth="1"/>
    <col min="12044" max="12288" width="9" style="195"/>
    <col min="12289" max="12289" width="11.453125" style="195" customWidth="1"/>
    <col min="12290" max="12290" width="23.6328125" style="195" customWidth="1"/>
    <col min="12291" max="12291" width="35.36328125" style="195" customWidth="1"/>
    <col min="12292" max="12296" width="3.453125" style="195" customWidth="1"/>
    <col min="12297" max="12297" width="19.08984375" style="195" customWidth="1"/>
    <col min="12298" max="12298" width="13.6328125" style="195" customWidth="1"/>
    <col min="12299" max="12299" width="21.08984375" style="195" customWidth="1"/>
    <col min="12300" max="12544" width="9" style="195"/>
    <col min="12545" max="12545" width="11.453125" style="195" customWidth="1"/>
    <col min="12546" max="12546" width="23.6328125" style="195" customWidth="1"/>
    <col min="12547" max="12547" width="35.36328125" style="195" customWidth="1"/>
    <col min="12548" max="12552" width="3.453125" style="195" customWidth="1"/>
    <col min="12553" max="12553" width="19.08984375" style="195" customWidth="1"/>
    <col min="12554" max="12554" width="13.6328125" style="195" customWidth="1"/>
    <col min="12555" max="12555" width="21.08984375" style="195" customWidth="1"/>
    <col min="12556" max="12800" width="9" style="195"/>
    <col min="12801" max="12801" width="11.453125" style="195" customWidth="1"/>
    <col min="12802" max="12802" width="23.6328125" style="195" customWidth="1"/>
    <col min="12803" max="12803" width="35.36328125" style="195" customWidth="1"/>
    <col min="12804" max="12808" width="3.453125" style="195" customWidth="1"/>
    <col min="12809" max="12809" width="19.08984375" style="195" customWidth="1"/>
    <col min="12810" max="12810" width="13.6328125" style="195" customWidth="1"/>
    <col min="12811" max="12811" width="21.08984375" style="195" customWidth="1"/>
    <col min="12812" max="13056" width="9" style="195"/>
    <col min="13057" max="13057" width="11.453125" style="195" customWidth="1"/>
    <col min="13058" max="13058" width="23.6328125" style="195" customWidth="1"/>
    <col min="13059" max="13059" width="35.36328125" style="195" customWidth="1"/>
    <col min="13060" max="13064" width="3.453125" style="195" customWidth="1"/>
    <col min="13065" max="13065" width="19.08984375" style="195" customWidth="1"/>
    <col min="13066" max="13066" width="13.6328125" style="195" customWidth="1"/>
    <col min="13067" max="13067" width="21.08984375" style="195" customWidth="1"/>
    <col min="13068" max="13312" width="9" style="195"/>
    <col min="13313" max="13313" width="11.453125" style="195" customWidth="1"/>
    <col min="13314" max="13314" width="23.6328125" style="195" customWidth="1"/>
    <col min="13315" max="13315" width="35.36328125" style="195" customWidth="1"/>
    <col min="13316" max="13320" width="3.453125" style="195" customWidth="1"/>
    <col min="13321" max="13321" width="19.08984375" style="195" customWidth="1"/>
    <col min="13322" max="13322" width="13.6328125" style="195" customWidth="1"/>
    <col min="13323" max="13323" width="21.08984375" style="195" customWidth="1"/>
    <col min="13324" max="13568" width="9" style="195"/>
    <col min="13569" max="13569" width="11.453125" style="195" customWidth="1"/>
    <col min="13570" max="13570" width="23.6328125" style="195" customWidth="1"/>
    <col min="13571" max="13571" width="35.36328125" style="195" customWidth="1"/>
    <col min="13572" max="13576" width="3.453125" style="195" customWidth="1"/>
    <col min="13577" max="13577" width="19.08984375" style="195" customWidth="1"/>
    <col min="13578" max="13578" width="13.6328125" style="195" customWidth="1"/>
    <col min="13579" max="13579" width="21.08984375" style="195" customWidth="1"/>
    <col min="13580" max="13824" width="9" style="195"/>
    <col min="13825" max="13825" width="11.453125" style="195" customWidth="1"/>
    <col min="13826" max="13826" width="23.6328125" style="195" customWidth="1"/>
    <col min="13827" max="13827" width="35.36328125" style="195" customWidth="1"/>
    <col min="13828" max="13832" width="3.453125" style="195" customWidth="1"/>
    <col min="13833" max="13833" width="19.08984375" style="195" customWidth="1"/>
    <col min="13834" max="13834" width="13.6328125" style="195" customWidth="1"/>
    <col min="13835" max="13835" width="21.08984375" style="195" customWidth="1"/>
    <col min="13836" max="14080" width="9" style="195"/>
    <col min="14081" max="14081" width="11.453125" style="195" customWidth="1"/>
    <col min="14082" max="14082" width="23.6328125" style="195" customWidth="1"/>
    <col min="14083" max="14083" width="35.36328125" style="195" customWidth="1"/>
    <col min="14084" max="14088" width="3.453125" style="195" customWidth="1"/>
    <col min="14089" max="14089" width="19.08984375" style="195" customWidth="1"/>
    <col min="14090" max="14090" width="13.6328125" style="195" customWidth="1"/>
    <col min="14091" max="14091" width="21.08984375" style="195" customWidth="1"/>
    <col min="14092" max="14336" width="9" style="195"/>
    <col min="14337" max="14337" width="11.453125" style="195" customWidth="1"/>
    <col min="14338" max="14338" width="23.6328125" style="195" customWidth="1"/>
    <col min="14339" max="14339" width="35.36328125" style="195" customWidth="1"/>
    <col min="14340" max="14344" width="3.453125" style="195" customWidth="1"/>
    <col min="14345" max="14345" width="19.08984375" style="195" customWidth="1"/>
    <col min="14346" max="14346" width="13.6328125" style="195" customWidth="1"/>
    <col min="14347" max="14347" width="21.08984375" style="195" customWidth="1"/>
    <col min="14348" max="14592" width="9" style="195"/>
    <col min="14593" max="14593" width="11.453125" style="195" customWidth="1"/>
    <col min="14594" max="14594" width="23.6328125" style="195" customWidth="1"/>
    <col min="14595" max="14595" width="35.36328125" style="195" customWidth="1"/>
    <col min="14596" max="14600" width="3.453125" style="195" customWidth="1"/>
    <col min="14601" max="14601" width="19.08984375" style="195" customWidth="1"/>
    <col min="14602" max="14602" width="13.6328125" style="195" customWidth="1"/>
    <col min="14603" max="14603" width="21.08984375" style="195" customWidth="1"/>
    <col min="14604" max="14848" width="9" style="195"/>
    <col min="14849" max="14849" width="11.453125" style="195" customWidth="1"/>
    <col min="14850" max="14850" width="23.6328125" style="195" customWidth="1"/>
    <col min="14851" max="14851" width="35.36328125" style="195" customWidth="1"/>
    <col min="14852" max="14856" width="3.453125" style="195" customWidth="1"/>
    <col min="14857" max="14857" width="19.08984375" style="195" customWidth="1"/>
    <col min="14858" max="14858" width="13.6328125" style="195" customWidth="1"/>
    <col min="14859" max="14859" width="21.08984375" style="195" customWidth="1"/>
    <col min="14860" max="15104" width="9" style="195"/>
    <col min="15105" max="15105" width="11.453125" style="195" customWidth="1"/>
    <col min="15106" max="15106" width="23.6328125" style="195" customWidth="1"/>
    <col min="15107" max="15107" width="35.36328125" style="195" customWidth="1"/>
    <col min="15108" max="15112" width="3.453125" style="195" customWidth="1"/>
    <col min="15113" max="15113" width="19.08984375" style="195" customWidth="1"/>
    <col min="15114" max="15114" width="13.6328125" style="195" customWidth="1"/>
    <col min="15115" max="15115" width="21.08984375" style="195" customWidth="1"/>
    <col min="15116" max="15360" width="9" style="195"/>
    <col min="15361" max="15361" width="11.453125" style="195" customWidth="1"/>
    <col min="15362" max="15362" width="23.6328125" style="195" customWidth="1"/>
    <col min="15363" max="15363" width="35.36328125" style="195" customWidth="1"/>
    <col min="15364" max="15368" width="3.453125" style="195" customWidth="1"/>
    <col min="15369" max="15369" width="19.08984375" style="195" customWidth="1"/>
    <col min="15370" max="15370" width="13.6328125" style="195" customWidth="1"/>
    <col min="15371" max="15371" width="21.08984375" style="195" customWidth="1"/>
    <col min="15372" max="15616" width="9" style="195"/>
    <col min="15617" max="15617" width="11.453125" style="195" customWidth="1"/>
    <col min="15618" max="15618" width="23.6328125" style="195" customWidth="1"/>
    <col min="15619" max="15619" width="35.36328125" style="195" customWidth="1"/>
    <col min="15620" max="15624" width="3.453125" style="195" customWidth="1"/>
    <col min="15625" max="15625" width="19.08984375" style="195" customWidth="1"/>
    <col min="15626" max="15626" width="13.6328125" style="195" customWidth="1"/>
    <col min="15627" max="15627" width="21.08984375" style="195" customWidth="1"/>
    <col min="15628" max="15872" width="9" style="195"/>
    <col min="15873" max="15873" width="11.453125" style="195" customWidth="1"/>
    <col min="15874" max="15874" width="23.6328125" style="195" customWidth="1"/>
    <col min="15875" max="15875" width="35.36328125" style="195" customWidth="1"/>
    <col min="15876" max="15880" width="3.453125" style="195" customWidth="1"/>
    <col min="15881" max="15881" width="19.08984375" style="195" customWidth="1"/>
    <col min="15882" max="15882" width="13.6328125" style="195" customWidth="1"/>
    <col min="15883" max="15883" width="21.08984375" style="195" customWidth="1"/>
    <col min="15884" max="16128" width="9" style="195"/>
    <col min="16129" max="16129" width="11.453125" style="195" customWidth="1"/>
    <col min="16130" max="16130" width="23.6328125" style="195" customWidth="1"/>
    <col min="16131" max="16131" width="35.36328125" style="195" customWidth="1"/>
    <col min="16132" max="16136" width="3.453125" style="195" customWidth="1"/>
    <col min="16137" max="16137" width="19.08984375" style="195" customWidth="1"/>
    <col min="16138" max="16138" width="13.6328125" style="195" customWidth="1"/>
    <col min="16139" max="16139" width="21.08984375" style="195" customWidth="1"/>
    <col min="16140" max="16384" width="9" style="195"/>
  </cols>
  <sheetData>
    <row r="1" spans="1:11" s="93" customFormat="1" ht="33.75" customHeight="1" x14ac:dyDescent="0.2">
      <c r="A1" s="192"/>
      <c r="B1" s="192"/>
      <c r="J1" s="193"/>
      <c r="K1" s="194" t="s">
        <v>143</v>
      </c>
    </row>
    <row r="2" spans="1:11" ht="22.5" customHeight="1" x14ac:dyDescent="0.2">
      <c r="A2" s="290" t="s">
        <v>144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 ht="8.25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36.75" customHeight="1" x14ac:dyDescent="0.2">
      <c r="A4" s="196" t="s">
        <v>145</v>
      </c>
      <c r="B4" s="291" t="s">
        <v>146</v>
      </c>
      <c r="C4" s="292"/>
    </row>
    <row r="6" spans="1:11" ht="18" customHeight="1" x14ac:dyDescent="0.2">
      <c r="A6" s="293" t="s">
        <v>147</v>
      </c>
      <c r="B6" s="295" t="s">
        <v>148</v>
      </c>
      <c r="C6" s="293" t="s">
        <v>149</v>
      </c>
      <c r="D6" s="297" t="s">
        <v>150</v>
      </c>
      <c r="E6" s="298"/>
      <c r="F6" s="298"/>
      <c r="G6" s="298"/>
      <c r="H6" s="299"/>
      <c r="I6" s="295" t="s">
        <v>151</v>
      </c>
      <c r="J6" s="304" t="s">
        <v>152</v>
      </c>
      <c r="K6" s="294" t="s">
        <v>86</v>
      </c>
    </row>
    <row r="7" spans="1:11" ht="24" customHeight="1" x14ac:dyDescent="0.2">
      <c r="A7" s="294"/>
      <c r="B7" s="296"/>
      <c r="C7" s="294"/>
      <c r="D7" s="300"/>
      <c r="E7" s="301"/>
      <c r="F7" s="301"/>
      <c r="G7" s="301"/>
      <c r="H7" s="302"/>
      <c r="I7" s="303"/>
      <c r="J7" s="294"/>
      <c r="K7" s="294"/>
    </row>
    <row r="8" spans="1:11" ht="18" customHeight="1" x14ac:dyDescent="0.2">
      <c r="A8" s="277">
        <v>42139</v>
      </c>
      <c r="B8" s="279" t="s">
        <v>153</v>
      </c>
      <c r="C8" s="275" t="s">
        <v>154</v>
      </c>
      <c r="D8" s="282" t="s">
        <v>155</v>
      </c>
      <c r="E8" s="283"/>
      <c r="F8" s="283"/>
      <c r="G8" s="283"/>
      <c r="H8" s="284"/>
      <c r="I8" s="288" t="s">
        <v>156</v>
      </c>
      <c r="J8" s="275" t="s">
        <v>157</v>
      </c>
      <c r="K8" s="275" t="s">
        <v>158</v>
      </c>
    </row>
    <row r="9" spans="1:11" ht="18" customHeight="1" x14ac:dyDescent="0.2">
      <c r="A9" s="277"/>
      <c r="B9" s="280"/>
      <c r="C9" s="276"/>
      <c r="D9" s="285"/>
      <c r="E9" s="286"/>
      <c r="F9" s="286"/>
      <c r="G9" s="286"/>
      <c r="H9" s="287"/>
      <c r="I9" s="289"/>
      <c r="J9" s="276"/>
      <c r="K9" s="276"/>
    </row>
    <row r="10" spans="1:11" ht="18" customHeight="1" x14ac:dyDescent="0.2">
      <c r="A10" s="277">
        <v>42140</v>
      </c>
      <c r="B10" s="279" t="s">
        <v>159</v>
      </c>
      <c r="C10" s="275" t="s">
        <v>154</v>
      </c>
      <c r="D10" s="282" t="s">
        <v>160</v>
      </c>
      <c r="E10" s="283"/>
      <c r="F10" s="283"/>
      <c r="G10" s="283"/>
      <c r="H10" s="284"/>
      <c r="I10" s="288" t="s">
        <v>161</v>
      </c>
      <c r="J10" s="275" t="s">
        <v>162</v>
      </c>
      <c r="K10" s="276"/>
    </row>
    <row r="11" spans="1:11" ht="18" customHeight="1" x14ac:dyDescent="0.2">
      <c r="A11" s="277"/>
      <c r="B11" s="280"/>
      <c r="C11" s="276"/>
      <c r="D11" s="285"/>
      <c r="E11" s="286"/>
      <c r="F11" s="286"/>
      <c r="G11" s="286"/>
      <c r="H11" s="287"/>
      <c r="I11" s="289"/>
      <c r="J11" s="276"/>
      <c r="K11" s="276"/>
    </row>
    <row r="12" spans="1:11" ht="18" customHeight="1" x14ac:dyDescent="0.2">
      <c r="A12" s="277">
        <v>42153</v>
      </c>
      <c r="B12" s="279" t="s">
        <v>163</v>
      </c>
      <c r="C12" s="275" t="s">
        <v>164</v>
      </c>
      <c r="D12" s="282" t="s">
        <v>160</v>
      </c>
      <c r="E12" s="283"/>
      <c r="F12" s="283"/>
      <c r="G12" s="283"/>
      <c r="H12" s="284"/>
      <c r="I12" s="288" t="s">
        <v>161</v>
      </c>
      <c r="J12" s="275" t="s">
        <v>162</v>
      </c>
      <c r="K12" s="275" t="s">
        <v>165</v>
      </c>
    </row>
    <row r="13" spans="1:11" ht="18" customHeight="1" x14ac:dyDescent="0.2">
      <c r="A13" s="277"/>
      <c r="B13" s="280"/>
      <c r="C13" s="276"/>
      <c r="D13" s="285"/>
      <c r="E13" s="286"/>
      <c r="F13" s="286"/>
      <c r="G13" s="286"/>
      <c r="H13" s="287"/>
      <c r="I13" s="289"/>
      <c r="J13" s="276"/>
      <c r="K13" s="276"/>
    </row>
    <row r="14" spans="1:11" ht="18" customHeight="1" x14ac:dyDescent="0.2">
      <c r="A14" s="277">
        <v>42153</v>
      </c>
      <c r="B14" s="279" t="s">
        <v>166</v>
      </c>
      <c r="C14" s="275" t="s">
        <v>167</v>
      </c>
      <c r="D14" s="282" t="s">
        <v>160</v>
      </c>
      <c r="E14" s="283"/>
      <c r="F14" s="283"/>
      <c r="G14" s="283"/>
      <c r="H14" s="284"/>
      <c r="I14" s="288" t="s">
        <v>161</v>
      </c>
      <c r="J14" s="275" t="s">
        <v>157</v>
      </c>
      <c r="K14" s="275" t="s">
        <v>165</v>
      </c>
    </row>
    <row r="15" spans="1:11" ht="18" customHeight="1" x14ac:dyDescent="0.2">
      <c r="A15" s="277"/>
      <c r="B15" s="280"/>
      <c r="C15" s="276"/>
      <c r="D15" s="285"/>
      <c r="E15" s="286"/>
      <c r="F15" s="286"/>
      <c r="G15" s="286"/>
      <c r="H15" s="287"/>
      <c r="I15" s="289"/>
      <c r="J15" s="276"/>
      <c r="K15" s="276"/>
    </row>
    <row r="16" spans="1:11" ht="18" customHeight="1" x14ac:dyDescent="0.2">
      <c r="A16" s="277">
        <v>42190</v>
      </c>
      <c r="B16" s="279" t="s">
        <v>166</v>
      </c>
      <c r="C16" s="275" t="s">
        <v>168</v>
      </c>
      <c r="D16" s="282" t="s">
        <v>169</v>
      </c>
      <c r="E16" s="283"/>
      <c r="F16" s="283"/>
      <c r="G16" s="283"/>
      <c r="H16" s="284"/>
      <c r="I16" s="288" t="s">
        <v>170</v>
      </c>
      <c r="J16" s="275" t="s">
        <v>157</v>
      </c>
      <c r="K16" s="276"/>
    </row>
    <row r="17" spans="1:11" ht="18" customHeight="1" x14ac:dyDescent="0.2">
      <c r="A17" s="277"/>
      <c r="B17" s="280"/>
      <c r="C17" s="276"/>
      <c r="D17" s="285"/>
      <c r="E17" s="286"/>
      <c r="F17" s="286"/>
      <c r="G17" s="286"/>
      <c r="H17" s="287"/>
      <c r="I17" s="289"/>
      <c r="J17" s="276"/>
      <c r="K17" s="276"/>
    </row>
    <row r="18" spans="1:11" ht="18" customHeight="1" x14ac:dyDescent="0.2">
      <c r="A18" s="277">
        <v>42195</v>
      </c>
      <c r="B18" s="279" t="s">
        <v>166</v>
      </c>
      <c r="C18" s="275" t="s">
        <v>167</v>
      </c>
      <c r="D18" s="282" t="s">
        <v>160</v>
      </c>
      <c r="E18" s="283"/>
      <c r="F18" s="283"/>
      <c r="G18" s="283"/>
      <c r="H18" s="284"/>
      <c r="I18" s="288" t="s">
        <v>161</v>
      </c>
      <c r="J18" s="275" t="s">
        <v>157</v>
      </c>
      <c r="K18" s="275" t="s">
        <v>171</v>
      </c>
    </row>
    <row r="19" spans="1:11" ht="18" customHeight="1" x14ac:dyDescent="0.2">
      <c r="A19" s="277"/>
      <c r="B19" s="280"/>
      <c r="C19" s="276"/>
      <c r="D19" s="285"/>
      <c r="E19" s="286"/>
      <c r="F19" s="286"/>
      <c r="G19" s="286"/>
      <c r="H19" s="287"/>
      <c r="I19" s="289"/>
      <c r="J19" s="276"/>
      <c r="K19" s="276"/>
    </row>
    <row r="20" spans="1:11" ht="18" customHeight="1" x14ac:dyDescent="0.2">
      <c r="A20" s="277">
        <v>42221</v>
      </c>
      <c r="B20" s="279" t="s">
        <v>172</v>
      </c>
      <c r="C20" s="275" t="s">
        <v>167</v>
      </c>
      <c r="D20" s="282" t="s">
        <v>160</v>
      </c>
      <c r="E20" s="283"/>
      <c r="F20" s="283"/>
      <c r="G20" s="283"/>
      <c r="H20" s="284"/>
      <c r="I20" s="288" t="s">
        <v>161</v>
      </c>
      <c r="J20" s="275" t="s">
        <v>157</v>
      </c>
      <c r="K20" s="275" t="s">
        <v>173</v>
      </c>
    </row>
    <row r="21" spans="1:11" ht="18" customHeight="1" x14ac:dyDescent="0.2">
      <c r="A21" s="277"/>
      <c r="B21" s="280"/>
      <c r="C21" s="276"/>
      <c r="D21" s="285"/>
      <c r="E21" s="286"/>
      <c r="F21" s="286"/>
      <c r="G21" s="286"/>
      <c r="H21" s="287"/>
      <c r="I21" s="289"/>
      <c r="J21" s="276"/>
      <c r="K21" s="276"/>
    </row>
    <row r="22" spans="1:11" ht="18" customHeight="1" x14ac:dyDescent="0.2">
      <c r="A22" s="277">
        <v>42222</v>
      </c>
      <c r="B22" s="279" t="s">
        <v>159</v>
      </c>
      <c r="C22" s="275" t="s">
        <v>174</v>
      </c>
      <c r="D22" s="282" t="s">
        <v>175</v>
      </c>
      <c r="E22" s="283"/>
      <c r="F22" s="283"/>
      <c r="G22" s="283"/>
      <c r="H22" s="284"/>
      <c r="I22" s="288" t="s">
        <v>176</v>
      </c>
      <c r="J22" s="275" t="s">
        <v>162</v>
      </c>
      <c r="K22" s="276"/>
    </row>
    <row r="23" spans="1:11" ht="18" customHeight="1" x14ac:dyDescent="0.2">
      <c r="A23" s="277"/>
      <c r="B23" s="280"/>
      <c r="C23" s="276"/>
      <c r="D23" s="285"/>
      <c r="E23" s="286"/>
      <c r="F23" s="286"/>
      <c r="G23" s="286"/>
      <c r="H23" s="287"/>
      <c r="I23" s="289"/>
      <c r="J23" s="276"/>
      <c r="K23" s="276"/>
    </row>
    <row r="24" spans="1:11" ht="18" customHeight="1" x14ac:dyDescent="0.2">
      <c r="A24" s="277">
        <v>42324</v>
      </c>
      <c r="B24" s="279" t="s">
        <v>172</v>
      </c>
      <c r="C24" s="275" t="s">
        <v>177</v>
      </c>
      <c r="D24" s="282" t="s">
        <v>160</v>
      </c>
      <c r="E24" s="283"/>
      <c r="F24" s="283"/>
      <c r="G24" s="283"/>
      <c r="H24" s="284"/>
      <c r="I24" s="288" t="s">
        <v>161</v>
      </c>
      <c r="J24" s="275" t="s">
        <v>157</v>
      </c>
      <c r="K24" s="275" t="s">
        <v>178</v>
      </c>
    </row>
    <row r="25" spans="1:11" ht="18" customHeight="1" x14ac:dyDescent="0.2">
      <c r="A25" s="277"/>
      <c r="B25" s="280"/>
      <c r="C25" s="276"/>
      <c r="D25" s="285"/>
      <c r="E25" s="286"/>
      <c r="F25" s="286"/>
      <c r="G25" s="286"/>
      <c r="H25" s="287"/>
      <c r="I25" s="289"/>
      <c r="J25" s="276"/>
      <c r="K25" s="276"/>
    </row>
    <row r="26" spans="1:11" ht="18" customHeight="1" x14ac:dyDescent="0.2">
      <c r="A26" s="277" t="s">
        <v>87</v>
      </c>
      <c r="B26" s="279"/>
      <c r="C26" s="276"/>
      <c r="D26" s="282"/>
      <c r="E26" s="283"/>
      <c r="F26" s="283"/>
      <c r="G26" s="283"/>
      <c r="H26" s="284"/>
      <c r="I26" s="288" t="s">
        <v>45</v>
      </c>
      <c r="J26" s="276"/>
      <c r="K26" s="276"/>
    </row>
    <row r="27" spans="1:11" ht="18" customHeight="1" thickBot="1" x14ac:dyDescent="0.25">
      <c r="A27" s="278"/>
      <c r="B27" s="280"/>
      <c r="C27" s="281"/>
      <c r="D27" s="285"/>
      <c r="E27" s="286"/>
      <c r="F27" s="286"/>
      <c r="G27" s="286"/>
      <c r="H27" s="287"/>
      <c r="I27" s="289"/>
      <c r="J27" s="281"/>
      <c r="K27" s="281"/>
    </row>
    <row r="28" spans="1:11" ht="39.75" customHeight="1" thickTop="1" x14ac:dyDescent="0.2">
      <c r="A28" s="269" t="s">
        <v>19</v>
      </c>
      <c r="B28" s="270"/>
      <c r="C28" s="271"/>
      <c r="D28" s="272" t="s">
        <v>179</v>
      </c>
      <c r="E28" s="273"/>
      <c r="F28" s="273"/>
      <c r="G28" s="273"/>
      <c r="H28" s="274"/>
      <c r="I28" s="197" t="s">
        <v>180</v>
      </c>
      <c r="J28" s="198"/>
      <c r="K28" s="199"/>
    </row>
    <row r="29" spans="1:11" x14ac:dyDescent="0.2">
      <c r="I29" s="200"/>
    </row>
  </sheetData>
  <mergeCells count="81">
    <mergeCell ref="A2:K2"/>
    <mergeCell ref="B4:C4"/>
    <mergeCell ref="A6:A7"/>
    <mergeCell ref="B6:B7"/>
    <mergeCell ref="C6:C7"/>
    <mergeCell ref="D6:H7"/>
    <mergeCell ref="I6:I7"/>
    <mergeCell ref="J6:J7"/>
    <mergeCell ref="K6:K7"/>
    <mergeCell ref="K8:K9"/>
    <mergeCell ref="A10:A11"/>
    <mergeCell ref="B10:B11"/>
    <mergeCell ref="C10:C11"/>
    <mergeCell ref="D10:H11"/>
    <mergeCell ref="I10:I11"/>
    <mergeCell ref="J10:J11"/>
    <mergeCell ref="K10:K11"/>
    <mergeCell ref="A8:A9"/>
    <mergeCell ref="B8:B9"/>
    <mergeCell ref="C8:C9"/>
    <mergeCell ref="D8:H9"/>
    <mergeCell ref="I8:I9"/>
    <mergeCell ref="J8:J9"/>
    <mergeCell ref="K12:K13"/>
    <mergeCell ref="A14:A15"/>
    <mergeCell ref="B14:B15"/>
    <mergeCell ref="C14:C15"/>
    <mergeCell ref="D14:H15"/>
    <mergeCell ref="I14:I15"/>
    <mergeCell ref="J14:J15"/>
    <mergeCell ref="K14:K15"/>
    <mergeCell ref="A12:A13"/>
    <mergeCell ref="B12:B13"/>
    <mergeCell ref="C12:C13"/>
    <mergeCell ref="D12:H13"/>
    <mergeCell ref="I12:I13"/>
    <mergeCell ref="J12:J13"/>
    <mergeCell ref="K16:K17"/>
    <mergeCell ref="A18:A19"/>
    <mergeCell ref="B18:B19"/>
    <mergeCell ref="C18:C19"/>
    <mergeCell ref="D18:H19"/>
    <mergeCell ref="I18:I19"/>
    <mergeCell ref="J18:J19"/>
    <mergeCell ref="K18:K19"/>
    <mergeCell ref="A16:A17"/>
    <mergeCell ref="B16:B17"/>
    <mergeCell ref="C16:C17"/>
    <mergeCell ref="D16:H17"/>
    <mergeCell ref="I16:I17"/>
    <mergeCell ref="J16:J17"/>
    <mergeCell ref="K20:K21"/>
    <mergeCell ref="A22:A23"/>
    <mergeCell ref="B22:B23"/>
    <mergeCell ref="C22:C23"/>
    <mergeCell ref="D22:H23"/>
    <mergeCell ref="I22:I23"/>
    <mergeCell ref="J22:J23"/>
    <mergeCell ref="K22:K23"/>
    <mergeCell ref="A20:A21"/>
    <mergeCell ref="B20:B21"/>
    <mergeCell ref="C20:C21"/>
    <mergeCell ref="D20:H21"/>
    <mergeCell ref="I20:I21"/>
    <mergeCell ref="J20:J21"/>
    <mergeCell ref="A28:C28"/>
    <mergeCell ref="D28:H28"/>
    <mergeCell ref="K24:K25"/>
    <mergeCell ref="A26:A27"/>
    <mergeCell ref="B26:B27"/>
    <mergeCell ref="C26:C27"/>
    <mergeCell ref="D26:H27"/>
    <mergeCell ref="I26:I27"/>
    <mergeCell ref="J26:J27"/>
    <mergeCell ref="K26:K27"/>
    <mergeCell ref="A24:A25"/>
    <mergeCell ref="B24:B25"/>
    <mergeCell ref="C24:C25"/>
    <mergeCell ref="D24:H25"/>
    <mergeCell ref="I24:I25"/>
    <mergeCell ref="J24:J25"/>
  </mergeCells>
  <phoneticPr fontId="19"/>
  <pageMargins left="1.26" right="0.78740157480314965" top="0.81" bottom="0.54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【様式1記入例】出納簿</vt:lpstr>
      <vt:lpstr>【様式2】立替払い用出納簿</vt:lpstr>
      <vt:lpstr>【様式3】現金出納簿 概算払い用</vt:lpstr>
      <vt:lpstr>【様式4】支出伺書兼精算書</vt:lpstr>
      <vt:lpstr>【様式4】支出伺書兼精算書 （概算払い記入例) </vt:lpstr>
      <vt:lpstr>【様式5】支出伺書兼精算書 立替払い用</vt:lpstr>
      <vt:lpstr>【様式6】支払証明書</vt:lpstr>
      <vt:lpstr>【様式7】受払簿</vt:lpstr>
      <vt:lpstr>【様式8-1】通信費整理簿（電話） </vt:lpstr>
      <vt:lpstr>【様式8-2】通信費整理簿（メール） </vt:lpstr>
      <vt:lpstr>【様式1記入例】出納簿!Print_Area</vt:lpstr>
      <vt:lpstr>【様式2】立替払い用出納簿!Print_Area</vt:lpstr>
      <vt:lpstr>'【様式3】現金出納簿 概算払い用'!Print_Area</vt:lpstr>
      <vt:lpstr>【様式4】支出伺書兼精算書!Print_Area</vt:lpstr>
      <vt:lpstr>'【様式4】支出伺書兼精算書 （概算払い記入例) '!Print_Area</vt:lpstr>
      <vt:lpstr>'【様式5】支出伺書兼精算書 立替払い用'!Print_Area</vt:lpstr>
      <vt:lpstr>【様式6】支払証明書!Print_Area</vt:lpstr>
      <vt:lpstr>【様式7】受払簿!Print_Area</vt:lpstr>
      <vt:lpstr>'【様式8-1】通信費整理簿（電話） '!Print_Area</vt:lpstr>
      <vt:lpstr>'【様式8-2】通信費整理簿（メール） 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奈奈美</cp:lastModifiedBy>
  <cp:lastPrinted>2026-04-14T00:44:58Z</cp:lastPrinted>
  <dcterms:created xsi:type="dcterms:W3CDTF">2013-06-23T09:48:26Z</dcterms:created>
  <dcterms:modified xsi:type="dcterms:W3CDTF">2026-04-24T05:47:50Z</dcterms:modified>
</cp:coreProperties>
</file>